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250" windowHeight="11010" firstSheet="13" activeTab="19"/>
  </bookViews>
  <sheets>
    <sheet name="Алматы облысы" sheetId="104" r:id="rId1"/>
    <sheet name="Алматы қаласы" sheetId="105" r:id="rId2"/>
    <sheet name="Ұлытау облысы" sheetId="118" r:id="rId3"/>
    <sheet name="Абай облысы" sheetId="120" r:id="rId4"/>
    <sheet name="Ақмола облысы" sheetId="121" r:id="rId5"/>
    <sheet name="Ақтөбе облысы" sheetId="123" r:id="rId6"/>
    <sheet name="Қарағанды облысы" sheetId="125" r:id="rId7"/>
    <sheet name="Маңғыстау облысы" sheetId="127" r:id="rId8"/>
    <sheet name="Жамбылская область" sheetId="131" r:id="rId9"/>
    <sheet name="БҚО" sheetId="133" r:id="rId10"/>
    <sheet name="СҚО" sheetId="134" r:id="rId11"/>
    <sheet name="Түркістан облысы" sheetId="135" r:id="rId12"/>
    <sheet name="Атырау облысы" sheetId="136" r:id="rId13"/>
    <sheet name="ШҚО" sheetId="137" r:id="rId14"/>
    <sheet name="Шымкент қаласы" sheetId="138" r:id="rId15"/>
    <sheet name="Қостанай облысы" sheetId="139" r:id="rId16"/>
    <sheet name="Павлодар облысы" sheetId="140" r:id="rId17"/>
    <sheet name="Қызылорда облысы" sheetId="141" r:id="rId18"/>
    <sheet name=" Жетісу облысы" sheetId="142" r:id="rId19"/>
    <sheet name="Астана қаласы" sheetId="143" r:id="rId20"/>
  </sheets>
  <externalReferences>
    <externalReference r:id="rId21"/>
    <externalReference r:id="rId22"/>
    <externalReference r:id="rId23"/>
  </externalReferences>
  <definedNames>
    <definedName name="_xlnm._FilterDatabase" localSheetId="9" hidden="1">БҚО!$B$4:$L$223</definedName>
    <definedName name="_xlnm._FilterDatabase" localSheetId="7" hidden="1">'Маңғыстау облысы'!$A$1:$L$723</definedName>
    <definedName name="_xlnm._FilterDatabase" localSheetId="14" hidden="1">'Шымкент қаласы'!$B$1:$B$370</definedName>
    <definedName name="ТОО__RUS_GAZ" localSheetId="18">#REF!</definedName>
    <definedName name="ТОО__RUS_GAZ" localSheetId="3">#REF!</definedName>
    <definedName name="ТОО__RUS_GAZ" localSheetId="5">[1]рус!#REF!</definedName>
    <definedName name="ТОО__RUS_GAZ" localSheetId="1">#REF!</definedName>
    <definedName name="ТОО__RUS_GAZ" localSheetId="19">#REF!</definedName>
    <definedName name="ТОО__RUS_GAZ" localSheetId="12">#REF!</definedName>
    <definedName name="ТОО__RUS_GAZ" localSheetId="8">#REF!</definedName>
    <definedName name="ТОО__RUS_GAZ" localSheetId="6">#REF!</definedName>
    <definedName name="ТОО__RUS_GAZ" localSheetId="15">#REF!</definedName>
    <definedName name="ТОО__RUS_GAZ" localSheetId="17">#REF!</definedName>
    <definedName name="ТОО__RUS_GAZ" localSheetId="7">#REF!</definedName>
    <definedName name="ТОО__RUS_GAZ" localSheetId="16">#REF!</definedName>
    <definedName name="ТОО__RUS_GAZ" localSheetId="10">#REF!</definedName>
    <definedName name="ТОО__RUS_GAZ" localSheetId="11">#REF!</definedName>
    <definedName name="ТОО__RUS_GAZ" localSheetId="2">#REF!</definedName>
    <definedName name="ТОО__RUS_GAZ" localSheetId="13">#REF!</definedName>
    <definedName name="ТОО__RUS_GAZ">#REF!</definedName>
  </definedNames>
  <calcPr calcId="162913"/>
</workbook>
</file>

<file path=xl/calcChain.xml><?xml version="1.0" encoding="utf-8"?>
<calcChain xmlns="http://schemas.openxmlformats.org/spreadsheetml/2006/main">
  <c r="K161" i="143" l="1"/>
  <c r="H161" i="143"/>
  <c r="N95" i="140" l="1"/>
  <c r="K206" i="139" l="1"/>
  <c r="H206" i="139"/>
  <c r="K350" i="138" l="1"/>
  <c r="A4" i="138"/>
  <c r="H99" i="137"/>
  <c r="K97" i="137"/>
  <c r="K99" i="137" s="1"/>
  <c r="K95" i="137"/>
  <c r="K94" i="137"/>
  <c r="K93" i="137"/>
  <c r="K92" i="137"/>
  <c r="K91" i="137"/>
  <c r="K90" i="137"/>
  <c r="K89" i="137"/>
  <c r="K88" i="137"/>
  <c r="K87" i="137"/>
  <c r="K86" i="137"/>
  <c r="K85" i="137"/>
  <c r="K83" i="137"/>
  <c r="K82" i="137"/>
  <c r="K81" i="137"/>
  <c r="K79" i="137"/>
  <c r="K78" i="137"/>
  <c r="K77" i="137"/>
  <c r="K75" i="137"/>
  <c r="K74" i="137"/>
  <c r="K73" i="137"/>
  <c r="K72" i="137"/>
  <c r="K71" i="137"/>
  <c r="K70" i="137"/>
  <c r="K69" i="137"/>
  <c r="K68" i="137"/>
  <c r="K67" i="137"/>
  <c r="K66" i="137"/>
  <c r="K65" i="137"/>
  <c r="K64" i="137"/>
  <c r="K63" i="137"/>
  <c r="K62" i="137"/>
  <c r="K61" i="137"/>
  <c r="K60" i="137"/>
  <c r="K59" i="137"/>
  <c r="K58" i="137"/>
  <c r="K57" i="137"/>
  <c r="K56" i="137"/>
  <c r="K55" i="137"/>
  <c r="K54" i="137"/>
  <c r="K53" i="137"/>
  <c r="K52" i="137"/>
  <c r="K51" i="137"/>
  <c r="K50" i="137"/>
  <c r="K49" i="137"/>
  <c r="K48" i="137"/>
  <c r="K47" i="137"/>
  <c r="K46" i="137"/>
  <c r="K45" i="137"/>
  <c r="K44" i="137"/>
  <c r="K43" i="137"/>
  <c r="K42" i="137"/>
  <c r="K41" i="137"/>
  <c r="K40" i="137"/>
  <c r="K39" i="137"/>
  <c r="K38" i="137"/>
  <c r="K37" i="137"/>
  <c r="K36" i="137"/>
  <c r="K35" i="137"/>
  <c r="K34" i="137"/>
  <c r="K33" i="137"/>
  <c r="K32" i="137"/>
  <c r="K31" i="137"/>
  <c r="K30" i="137"/>
  <c r="K29" i="137"/>
  <c r="K28" i="137"/>
  <c r="K27" i="137"/>
  <c r="K26" i="137"/>
  <c r="K25" i="137"/>
  <c r="K24" i="137"/>
  <c r="K23" i="137"/>
  <c r="K22" i="137"/>
  <c r="K21" i="137"/>
  <c r="K20" i="137"/>
  <c r="K19" i="137"/>
  <c r="K18" i="137"/>
  <c r="K17" i="137"/>
  <c r="K16" i="137"/>
  <c r="K15" i="137"/>
  <c r="K14" i="137"/>
  <c r="K13" i="137"/>
  <c r="K12" i="137"/>
  <c r="J12" i="137"/>
  <c r="I12" i="137"/>
  <c r="H12" i="137"/>
  <c r="C12" i="137"/>
  <c r="K11" i="137"/>
  <c r="K10" i="137"/>
  <c r="K9" i="137"/>
  <c r="K8" i="137"/>
  <c r="K7" i="137"/>
  <c r="K6" i="137"/>
  <c r="K5" i="137"/>
  <c r="K4" i="137"/>
  <c r="K222" i="133" l="1"/>
  <c r="H222" i="133"/>
  <c r="H741" i="127" l="1"/>
  <c r="G741" i="127"/>
  <c r="F741" i="127"/>
  <c r="E741" i="127"/>
  <c r="H740" i="127"/>
  <c r="G740" i="127"/>
  <c r="F740" i="127"/>
  <c r="E740" i="127"/>
  <c r="H739" i="127"/>
  <c r="G739" i="127"/>
  <c r="F739" i="127"/>
  <c r="E739" i="127"/>
  <c r="F3" i="120" l="1"/>
  <c r="K53" i="118" l="1"/>
  <c r="K52" i="118"/>
  <c r="K51" i="118"/>
  <c r="K50" i="118"/>
  <c r="K49" i="118"/>
  <c r="K48" i="118"/>
  <c r="K47" i="118"/>
  <c r="K46" i="118"/>
  <c r="H202" i="105" l="1"/>
  <c r="K477" i="104" l="1"/>
</calcChain>
</file>

<file path=xl/comments1.xml><?xml version="1.0" encoding="utf-8"?>
<comments xmlns="http://schemas.openxmlformats.org/spreadsheetml/2006/main">
  <authors>
    <author>Автор</author>
  </authors>
  <commentList>
    <comment ref="D25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<sst xmlns="http://schemas.openxmlformats.org/spreadsheetml/2006/main" count="44634" uniqueCount="15368">
  <si>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</si>
  <si>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</si>
  <si>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</si>
  <si>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</si>
  <si>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</si>
  <si>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</si>
  <si>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</si>
  <si>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</si>
  <si>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</si>
  <si>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</si>
  <si>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</si>
  <si>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</si>
  <si>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</si>
  <si>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</si>
  <si>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</si>
  <si>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</si>
  <si>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</si>
  <si>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</si>
  <si>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</si>
  <si>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</si>
  <si>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</si>
  <si>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</si>
  <si>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</si>
  <si>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</si>
  <si>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Наименование юридического, физического лица</t>
  </si>
  <si>
    <t>С-3421</t>
  </si>
  <si>
    <t>С-3420</t>
  </si>
  <si>
    <t>Заңды, жеке тұлғаның  атауы</t>
  </si>
  <si>
    <t>БСН, ЖСН</t>
  </si>
  <si>
    <t>Заңды, жеке тұлғаның мекенжайы, басшының Т. А. Ә.</t>
  </si>
  <si>
    <t>Объектінің атауы</t>
  </si>
  <si>
    <t>Өнеркәсіптік саласы және қызмет түрі</t>
  </si>
  <si>
    <t>Қауіпті техникалық құрылғының атауы (жұмыс ортасы)</t>
  </si>
  <si>
    <t>Объектінің жобалық қуаты (ыдыс саны, есептік нөмірі, зауытық нөмірі, сұйытылған мұнай газын сақтау көлемі)</t>
  </si>
  <si>
    <t>Объектінің орналасқан жері (мекенжайы)</t>
  </si>
  <si>
    <t>ҚЖЫ-ның жалпы саны, дана</t>
  </si>
  <si>
    <t>есептік №</t>
  </si>
  <si>
    <t>зауыттық №</t>
  </si>
  <si>
    <t>ҚЖЫ-ның көлемі (қысыммен жұмыс істейтін ыдыс), м3</t>
  </si>
  <si>
    <t>ГТС</t>
  </si>
  <si>
    <t>Сұйылтылған мұнай газын сату және сақтау</t>
  </si>
  <si>
    <t>Қысыммен жұмыс істейтін ыдыс, пропан-бутан қоспасы</t>
  </si>
  <si>
    <t>АГҚС</t>
  </si>
  <si>
    <t>Өнеркәсіптік тұтынушы (Резервуар қондарғысы)</t>
  </si>
  <si>
    <t xml:space="preserve"> "Журавлевка-1" ЖШС</t>
  </si>
  <si>
    <t>АС-010</t>
  </si>
  <si>
    <t>С-3807</t>
  </si>
  <si>
    <t xml:space="preserve"> "AST-Gaz" ЖШС</t>
  </si>
  <si>
    <t>С- 3448</t>
  </si>
  <si>
    <t>С-3123</t>
  </si>
  <si>
    <t>С-3135</t>
  </si>
  <si>
    <t>С-3823</t>
  </si>
  <si>
    <t>.031140000596</t>
  </si>
  <si>
    <t>Сосуд работающий под давлением</t>
  </si>
  <si>
    <t>С-3419</t>
  </si>
  <si>
    <t>.0627</t>
  </si>
  <si>
    <t>.0624</t>
  </si>
  <si>
    <t>С3422</t>
  </si>
  <si>
    <t>.040340011697</t>
  </si>
  <si>
    <t xml:space="preserve"> "Адиль" ЖК</t>
  </si>
  <si>
    <t xml:space="preserve"> Кокшетау қаласы,  Л. Дроздовой көшесі, үй  № 1Г; АУБАКИРОВ АДИЛЬХАН БАЗАРБАЕВИЧ</t>
  </si>
  <si>
    <t>Кокшетау қаласы,  Ташенова көшесі,  құрылыс 1/1</t>
  </si>
  <si>
    <t xml:space="preserve">Кокшетау қаласы,  Зеренді тас жолына шыға беріс, " Эталон " АЖҚС кейін </t>
  </si>
  <si>
    <t>Ақмола облысы, Бурабай ауданы, Щучинск қаласы, участок 5 В</t>
  </si>
  <si>
    <t xml:space="preserve">Ақмола облысы, Бұланды ауданы,  Капитоновка а.о.,  Капитоновка ауылы,  Достык 50 көшесі;  ТОКАНОВ ЕРЛАН АМАНТАЕВИЧ </t>
  </si>
  <si>
    <t>Ақмола облысы, Бурабай ауданы,  Урумкай ауылы</t>
  </si>
  <si>
    <t xml:space="preserve"> Астана қаласы,  Алматы ауданы , Ақ-Бұлақ-3  тұрғын үй ауданы,  Тасшоқы жолақы 1 31; КАЖАКАТ САГЫНДЫК ЕРЕЖЕПУЛЫ</t>
  </si>
  <si>
    <t xml:space="preserve">                         АГҚС</t>
  </si>
  <si>
    <t xml:space="preserve">                          АГҚС</t>
  </si>
  <si>
    <t>Ақмола облысы, Аршалы ауданы,  Жибек Жолы  Конституция көшесі 1/2</t>
  </si>
  <si>
    <t xml:space="preserve">  «Аубакиров Б.Р.» ЖК</t>
  </si>
  <si>
    <t>Ақмола облысы,  Кокшетау қаласы , . Л. Дроздова көшесі, 1Г;     Аубакиров Базарбай Ризабекович</t>
  </si>
  <si>
    <t>Ақмола облысы, Кокшетау қаласы ,  Шокан Уалиханов көшесі, 226А</t>
  </si>
  <si>
    <t xml:space="preserve"> "Жалтыр-Тас" ЖШС</t>
  </si>
  <si>
    <t xml:space="preserve">Ақмола облысы, Астрахан ауданы, Жалтыр ауылдық округі,  Жалтыр ауылы,  Промзона көшесі, 5Б ; КОЛОМОЕЦ СЕРГЕЙ НИКОЛАЕВИЧ </t>
  </si>
  <si>
    <t xml:space="preserve">Ақмола облысы, Атбасар ауданы,   Атбасар қаласы,  Перевалочная көшесі,  1В.        </t>
  </si>
  <si>
    <t xml:space="preserve">Ақмола облысы, Атбасар ауданы,   Атбасар қаласы,  Перевалочная көшесі,  1В.               </t>
  </si>
  <si>
    <t>Ақмола облысы, Бурабай ауданы ,  Урумкай ауылы,  участок  20А</t>
  </si>
  <si>
    <t>С-3825</t>
  </si>
  <si>
    <t>.000140006824</t>
  </si>
  <si>
    <t>С-3235</t>
  </si>
  <si>
    <t>.081240010833</t>
  </si>
  <si>
    <t>С-3432</t>
  </si>
  <si>
    <t>С-3417</t>
  </si>
  <si>
    <t>9941-1</t>
  </si>
  <si>
    <t>С-3813</t>
  </si>
  <si>
    <t>С-3814</t>
  </si>
  <si>
    <t>9942-1</t>
  </si>
  <si>
    <t>.021208551084</t>
  </si>
  <si>
    <t>С-3826</t>
  </si>
  <si>
    <t>С-3827</t>
  </si>
  <si>
    <t xml:space="preserve"> ""IL-TOV" (ИЛ-ТОВ)"" ЖШС</t>
  </si>
  <si>
    <t xml:space="preserve"> Алматы қаласы, Алмалы ауданы , Байтурсынулы 19 көшесі; ШЕЙНКМАН МИХАИЛ </t>
  </si>
  <si>
    <t>Ақмола облысы, Целиноград ауданы,
Қосшы а.о., Қосшы ауылы, уч.кв.016, уч.248"</t>
  </si>
  <si>
    <t>С-3679</t>
  </si>
  <si>
    <t xml:space="preserve"> "Аманжолава Ж.Д." ЖК</t>
  </si>
  <si>
    <t xml:space="preserve">Ақмола облысы, Көкшетау қаласы, Микрорайон Центральный, 55, 35; ЖУНУСОВ ДИЯЗ БЕЙБУТОВИЧ </t>
  </si>
  <si>
    <t>ЖК "Әділ"</t>
  </si>
  <si>
    <t>ЖК Уалиев</t>
  </si>
  <si>
    <t>ЖК Сумбаев</t>
  </si>
  <si>
    <t>ЖШС "Регион-Газ"</t>
  </si>
  <si>
    <t xml:space="preserve"> "GAB SERVICE AGENCY" (ДЖИ ЭЙ БИ СЕРВИС ЭЙДЖЕНСИ)ЖШС</t>
  </si>
  <si>
    <t xml:space="preserve">Көкшетау қаласы,  Солтүстік промзона, үй/корпус 55; ХАДЖИМУРАДОВ ШИХБУБА ШАХМУРАДОВИЧ </t>
  </si>
  <si>
    <t>Көкшетау қаласы, көшесі Жунусова 43 Б</t>
  </si>
  <si>
    <t>Көкшетау қаласы, микрорайон Бирлик, көшесі Курайлы, 7</t>
  </si>
  <si>
    <t>Көкшетау қаласы, көшесі Жамбыла Жабаева, 152, 9; СУМБАЕВ ДАНИИЛ ВИТАЛЬЕВИЧ</t>
  </si>
  <si>
    <t>Көкшетау қаласы, мкр Бірлік,Фабричная көшесі,     Казанат, 14  көшесінің бұрышы</t>
  </si>
  <si>
    <t>Ақмола облысы, Зеренді ауданы,  281 км трассы "Астана-Петропавловск"   "Бэст" АЖҚС аумағында</t>
  </si>
  <si>
    <t>Көкшетау қаласы,  Солтүстік промзона, үй/корпус 55; АМАНЖОЛОВА БАЛЖАН КЫДЫРБАЕВНА</t>
  </si>
  <si>
    <t>Ақмола облысы, Зеренді ауданы,  278 км трассы "Астана-Петропавловск"</t>
  </si>
  <si>
    <t xml:space="preserve">Ақмола облысы, Зеренді ауданы,   Зеренді ауылына кіре берісте  АЖҚС "Есиль" аумағында </t>
  </si>
  <si>
    <t xml:space="preserve">Көкшетау қаласы,  Ақан Сері көшесі үй, 206 Б </t>
  </si>
  <si>
    <t>Ақмола облысы,  Зеренді ауданы, Ақкөл ауылы, ул./пр. с. Акколь, дом/корпус 0; АМАНЖОЛОВА ЖУЛДЫЗ ДАУРЕНОВНА</t>
  </si>
  <si>
    <t>Ақмола облысы, Зеренді ауданы, Ақкөл ауылы</t>
  </si>
  <si>
    <t xml:space="preserve">Ақмола облысы, Бұланды ауданы,  Капитоновка ауылы,  Степная көшесі, 26  </t>
  </si>
  <si>
    <t>ет өңдеу кәсіпорны</t>
  </si>
  <si>
    <t>астық қабылдау кәсіпорны</t>
  </si>
  <si>
    <t>Ақмола облысы, Бұланды ауданы,  Макинск қаласы,  Шоқан Уалиханов көшесі 37</t>
  </si>
  <si>
    <t>С-3828</t>
  </si>
  <si>
    <t>C-2954</t>
  </si>
  <si>
    <t>С-2956</t>
  </si>
  <si>
    <t>С-3207</t>
  </si>
  <si>
    <t>С-3792</t>
  </si>
  <si>
    <t>С-2955</t>
  </si>
  <si>
    <t xml:space="preserve"> "Кокшетау-Транс-Газ" ЖШС</t>
  </si>
  <si>
    <t xml:space="preserve"> Көкшетау қаласы,  Центральный ш/а, үй/корпус 44a, кв. офис 209, п. 1; ОМАРОВ НУРЛАН АСКАРОВИЧ</t>
  </si>
  <si>
    <t xml:space="preserve"> Көкшетау қаласы, Көктем ш/а , АЖҚС "Dakar"  аумағында</t>
  </si>
  <si>
    <t xml:space="preserve"> Көкшетау қаласы,  Кызыл Жар көшесі  АЖҚС "Каскенов и Компания" ЖШС аумағында</t>
  </si>
  <si>
    <t>Ақмола облысы,Зеренді ауданы,  Чаглинка станциясы, Нефтебаза</t>
  </si>
  <si>
    <t xml:space="preserve">Көкшетау қаласы,  Строителей көшесі 5 А </t>
  </si>
  <si>
    <t xml:space="preserve"> Көкшетау қаласы,  Уалиханова көшесі 189</t>
  </si>
  <si>
    <t xml:space="preserve"> Көкшетау қаласы,  Уалиханова көшесі 234 Г,  АЖҚС "Helios" аумағында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</si>
  <si>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</si>
  <si>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</si>
  <si>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</si>
  <si>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</si>
  <si>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</si>
  <si>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</si>
  <si>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</si>
  <si>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</si>
  <si>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</si>
  <si>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</si>
  <si>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</si>
  <si>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</si>
  <si>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</si>
  <si>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</si>
  <si>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</si>
  <si>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</si>
  <si>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</si>
  <si>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</si>
  <si>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</si>
  <si>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</si>
  <si>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</si>
  <si>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</si>
  <si>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</si>
  <si>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 xml:space="preserve">С-3334 </t>
  </si>
  <si>
    <t>642/1</t>
  </si>
  <si>
    <t xml:space="preserve">С-2966 </t>
  </si>
  <si>
    <t>1/379</t>
  </si>
  <si>
    <t>1/145</t>
  </si>
  <si>
    <t>ГНП</t>
  </si>
  <si>
    <t xml:space="preserve">С-3114 </t>
  </si>
  <si>
    <t xml:space="preserve">С-3092 </t>
  </si>
  <si>
    <t>.050140006388</t>
  </si>
  <si>
    <t>С-2916</t>
  </si>
  <si>
    <t>C-2488</t>
  </si>
  <si>
    <t>С-2473</t>
  </si>
  <si>
    <t>С-2479</t>
  </si>
  <si>
    <t>С-2471</t>
  </si>
  <si>
    <t>С-2472</t>
  </si>
  <si>
    <t>С-2478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</si>
  <si>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</si>
  <si>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</si>
  <si>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</si>
  <si>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</si>
  <si>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</si>
  <si>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</si>
  <si>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</si>
  <si>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</si>
  <si>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</si>
  <si>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</si>
  <si>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</si>
  <si>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</si>
  <si>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</si>
  <si>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</si>
  <si>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</si>
  <si>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</si>
  <si>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</si>
  <si>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</si>
  <si>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</si>
  <si>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</si>
  <si>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</si>
  <si>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</si>
  <si>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</si>
  <si>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</si>
  <si>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</si>
  <si>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</si>
  <si>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</si>
  <si>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"Казспецрезерв" ЖШС</t>
  </si>
  <si>
    <t xml:space="preserve"> Астана қаласы,  Коктал ш/а,  Көктал көшесі, ғимарат 23;    АЛИБАЕВ АСКАР КОКАНОВИЧ</t>
  </si>
  <si>
    <t>ГТП</t>
  </si>
  <si>
    <t xml:space="preserve">Ақмола облысы, Аршалы ауданы, Аршалы кенті    </t>
  </si>
  <si>
    <t xml:space="preserve">Ақмола облысы, Аршалы ауданы, Аршалы кенті, район нефтебазы </t>
  </si>
  <si>
    <t xml:space="preserve">Ақмола облысы, Аршалы кенті, көшесі 8 зем. уч 30 </t>
  </si>
  <si>
    <t xml:space="preserve">Ақмола облысы, Целиноград ауданы, кенті Жарлыколь   </t>
  </si>
  <si>
    <t xml:space="preserve">Ақмола облысы, Астраханский район, кенті Астраханка  </t>
  </si>
  <si>
    <t>Ақмола облысы, қаласы Ерейментау,  Абылай хана көшесі 18а</t>
  </si>
  <si>
    <t>Ақмола облысы, Ақкөл ауданы, қаласы Акколь,  Бегильдинова  көшесі 50</t>
  </si>
  <si>
    <t xml:space="preserve"> "Облгаз" ЖШС</t>
  </si>
  <si>
    <t>Ақмола облысы, Көкшетау қаласы, Стройдвор СМП-296;  БАЯНОВ КАЙРАТ МАЛИКОВИЧ</t>
  </si>
  <si>
    <t xml:space="preserve"> Көкшетау қаласы, Стройдвор СМП-296;  </t>
  </si>
  <si>
    <t xml:space="preserve">Ақмола облысы, Көкшетау қаласы, Стройдвор СМП-296;  </t>
  </si>
  <si>
    <t>Ақмола облысы, Көкшетау қаласы,  Көкшетау - Щучинск тас жолы</t>
  </si>
  <si>
    <t>Ақмола облысы,  Көкшетау қаласы,  Көкшетау - Зеренді тас жолы</t>
  </si>
  <si>
    <t>Ақмола облысы,  Көкшетау қаласы,  Көкшетау - Қызыл Жар тас жолы</t>
  </si>
  <si>
    <t>Ақмола облысы, Бурабай ауданы, Щучинск қаласы, Железнодорожная көшесі 107</t>
  </si>
  <si>
    <t>Ақмола облысы, Бурабай ауданы, Щучинск қаласы,  Железнодорожная көшесі, 109 Б</t>
  </si>
  <si>
    <t>Ақмола облысы, Атбасар ауданы,  Атбасар қаласы,  Жеңіс көшесі, 148</t>
  </si>
  <si>
    <t>Ақмола облысы, Есіл ауданы,  Есіл қаласы,  Есіл - Қостанай тас жолы</t>
  </si>
  <si>
    <t>Ақмола облысы, Бурабай ауданы,  Бурабай кенті</t>
  </si>
  <si>
    <t>Ақмола облысы, Бурабай ауданы,  Щучинск қаласы,  Южный ш/а</t>
  </si>
  <si>
    <t>.060240003963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</si>
  <si>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</si>
  <si>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</si>
  <si>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</si>
  <si>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</si>
  <si>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</si>
  <si>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</si>
  <si>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</si>
  <si>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</si>
  <si>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</si>
  <si>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</si>
  <si>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</si>
  <si>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</si>
  <si>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</si>
  <si>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</si>
  <si>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</si>
  <si>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</si>
  <si>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</si>
  <si>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</si>
  <si>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</si>
  <si>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"ENKI" ЖШС</t>
  </si>
  <si>
    <t xml:space="preserve"> Көкшетау  қаласы, Өнеркәсіптік аймақ Солтүстік, өткел 7, 6</t>
  </si>
  <si>
    <t xml:space="preserve"> "Гор Газ Нурсултан" ЖШС</t>
  </si>
  <si>
    <t xml:space="preserve"> Астана қаласы,  Көктал ш/а,  Көктал көшесі, ғимарат 23;  СУЛЕЙМЕНОВ ТОЛЕУ</t>
  </si>
  <si>
    <t xml:space="preserve">Ақмола облысы, Аршалы ауданы, Аршалы кенті </t>
  </si>
  <si>
    <t xml:space="preserve"> Ақмола облысы, Целиноград ауданы, Талапкер ауылдық округі, Талапкер ауылы, есептік квартал 014, жер учаскесі 2722</t>
  </si>
  <si>
    <t xml:space="preserve">Қорғалжына,  М.Рахимжана көшесі  21/1 </t>
  </si>
  <si>
    <t xml:space="preserve">Ақмола облысы, Ерейментау ауданы,  Торғай ауылдық округінің жерінің шекарасында </t>
  </si>
  <si>
    <t xml:space="preserve">Ақмола облысы, Целиноград ауданы,  Қоянды ауылдық окургі,  Коянды ауылы, есептік квартал 069, жер учаскесі 6024 </t>
  </si>
  <si>
    <t xml:space="preserve">Ақмола облысы, Целиноград ауданы,  Ақмол ауылдық округі,  Ақмол ауылы,  Литейная көшесі, жер учаскесі 2А </t>
  </si>
  <si>
    <t xml:space="preserve">Ақмола облысы,  АҚкөл  Горная көшесі 20 </t>
  </si>
  <si>
    <t>008/1</t>
  </si>
  <si>
    <t>С-3787</t>
  </si>
  <si>
    <t xml:space="preserve">18/В-114 </t>
  </si>
  <si>
    <t>С-3051</t>
  </si>
  <si>
    <t>С-3067</t>
  </si>
  <si>
    <t>004</t>
  </si>
  <si>
    <t>С-3251</t>
  </si>
  <si>
    <t>16/В-179</t>
  </si>
  <si>
    <t>С-3783</t>
  </si>
  <si>
    <t>15/В-187</t>
  </si>
  <si>
    <t>С-3063</t>
  </si>
  <si>
    <t>15/В-215</t>
  </si>
  <si>
    <t>С-3796</t>
  </si>
  <si>
    <t>18/В-156</t>
  </si>
  <si>
    <t>С-3065</t>
  </si>
  <si>
    <t>15/В-189</t>
  </si>
  <si>
    <t>С-3062</t>
  </si>
  <si>
    <t>15/В-192</t>
  </si>
  <si>
    <t>С-3061</t>
  </si>
  <si>
    <t>С-3252</t>
  </si>
  <si>
    <t>С-3064</t>
  </si>
  <si>
    <t xml:space="preserve">15/В-210 </t>
  </si>
  <si>
    <t>С-3071</t>
  </si>
  <si>
    <t>С-3096</t>
  </si>
  <si>
    <t>024</t>
  </si>
  <si>
    <t>С-3126</t>
  </si>
  <si>
    <t>С-3069</t>
  </si>
  <si>
    <t>С-3073</t>
  </si>
  <si>
    <t>С-3072</t>
  </si>
  <si>
    <t>С-3058</t>
  </si>
  <si>
    <t>01790</t>
  </si>
  <si>
    <t>С-3057</t>
  </si>
  <si>
    <t>01793</t>
  </si>
  <si>
    <t>С-3052</t>
  </si>
  <si>
    <t>С-3070</t>
  </si>
  <si>
    <t>01798</t>
  </si>
  <si>
    <t>С-3383</t>
  </si>
  <si>
    <t>005/3</t>
  </si>
  <si>
    <t>С-3053</t>
  </si>
  <si>
    <t>С-3381</t>
  </si>
  <si>
    <t>005/5</t>
  </si>
  <si>
    <t>С-3809</t>
  </si>
  <si>
    <t>15/В-182</t>
  </si>
  <si>
    <t>С-3786</t>
  </si>
  <si>
    <t>001/2</t>
  </si>
  <si>
    <t>С-3785</t>
  </si>
  <si>
    <t xml:space="preserve">18/В-109 </t>
  </si>
  <si>
    <t>С-3060</t>
  </si>
  <si>
    <t>.01787</t>
  </si>
  <si>
    <t>С-3059</t>
  </si>
  <si>
    <t>.01789</t>
  </si>
  <si>
    <t>С-2633</t>
  </si>
  <si>
    <t xml:space="preserve">    С-3250</t>
  </si>
  <si>
    <t xml:space="preserve">   С-3382</t>
  </si>
  <si>
    <t xml:space="preserve"> "Astana Gas Company" ЖШС</t>
  </si>
  <si>
    <t xml:space="preserve"> Астана қаласы,  Сарыарка ауданы - даңғыл Нұрғиса Тілендиев 7/1</t>
  </si>
  <si>
    <t>Ақмола облысы, Шортанды ауданы,  Дамса ауылы</t>
  </si>
  <si>
    <t xml:space="preserve">Ақмола облысы, Қосшы қаласы </t>
  </si>
  <si>
    <t xml:space="preserve">Ақмола облысы, Қорғалжын ауданы, Қоргалжын ауылы. </t>
  </si>
  <si>
    <t>Ақмола облысы, Атбасар ауданы,  Атбасар қаласы ,  Екатиринбург-Алматы тас жолы</t>
  </si>
  <si>
    <t>Ақмола облысы, Аршалы ауданы, Аршалы кенті,  Митченко көшесі, 3А</t>
  </si>
  <si>
    <t>Ақмола облысы, Шортанды ауданы, Шортанды кенті</t>
  </si>
  <si>
    <t>Ақмола облысы, Бурабай ауданы, Бурабай кенті</t>
  </si>
  <si>
    <t>Ақмола облысы, Бурабай ауданы, Щучинск қаласы , Спортивная көшесі</t>
  </si>
  <si>
    <t xml:space="preserve">Ақмола облысы, Еңбекшілдер ауданы, Каратал кенті </t>
  </si>
  <si>
    <t xml:space="preserve">Ақмола облысы, Щучинск қаласы  </t>
  </si>
  <si>
    <t>Ақмола облысы, Зеренді ауданы, Ақкөл ауылы, Нурмагамбетова 14</t>
  </si>
  <si>
    <t>Ақмола облысы, Ерейментау ауданы, Торгай ауылы</t>
  </si>
  <si>
    <t xml:space="preserve">Ақмола облысы, Целиноград ауданы,  Кабанбай батыр ауылы </t>
  </si>
  <si>
    <t>Ақмола облысы, Астрахан ауданы, Жалтыр кенті</t>
  </si>
  <si>
    <t xml:space="preserve">Ақмола облысы, Астрахан ауданы, Новочеркаское ауылы,  М-36 трассасы </t>
  </si>
  <si>
    <t>Ақмола облысы, Бұланды ауданы, Макинск қаласы,  Яглинского көшесі 5;</t>
  </si>
  <si>
    <t xml:space="preserve">Ақмола облысы, Аршалы ауданы, Жибек жолы кенті; </t>
  </si>
  <si>
    <t>Ақмола облысы, Астрахан ауданы, Астраханка   кенті</t>
  </si>
  <si>
    <t xml:space="preserve">Ақмола облысы,  Ақмол ауылы. </t>
  </si>
  <si>
    <t xml:space="preserve"> Қосшы қаласы, Республика көшесі 1А</t>
  </si>
  <si>
    <t>Ақмола облысы, Степногорск қаласы, Бестөбе кенті</t>
  </si>
  <si>
    <t xml:space="preserve">Ақмола облысы,  Жақсы ауылы,  «ТНК Petroleum» АЖҚС. </t>
  </si>
  <si>
    <t xml:space="preserve">Ақмола облысы, Аршалы ауданы, Жибек жолы ауылы, по трассе М-36 </t>
  </si>
  <si>
    <t>Ақмола облысы, Целиноград ауданы,   Талапкер ауылы</t>
  </si>
  <si>
    <t>Ақмола облысы,   Атбасар қаласы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</si>
  <si>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</si>
  <si>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</si>
  <si>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</si>
  <si>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</si>
  <si>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</si>
  <si>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</si>
  <si>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</si>
  <si>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</si>
  <si>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</si>
  <si>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</si>
  <si>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</si>
  <si>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</si>
  <si>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</si>
  <si>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</si>
  <si>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>«Qaz Gaz Corparation» ЖШС</t>
  </si>
  <si>
    <t>Ақмола облысы, Көкшетау қаласы, Солтүстік өнеркәсіп аймығы, 4-өткел, 20А-құрылыс     Гродер Николай Германович</t>
  </si>
  <si>
    <t>Қысыммен жұмыс істейтін ыдыс</t>
  </si>
  <si>
    <t xml:space="preserve">Ақмола облысы, Көкшетау қаласы, Солтүстік өнеркәсіп аймығы, 4-өткел, 20А-құрылыс          </t>
  </si>
  <si>
    <t xml:space="preserve">Ақмола облысы, Щучинск қаласы, Әуэзов к-сі, 80 </t>
  </si>
  <si>
    <t xml:space="preserve"> Ақмола облысы, Көкшетау қаласы, Казавтомотолюбители ауданы (Хасенов базары)  </t>
  </si>
  <si>
    <t xml:space="preserve">Ақмола облысы, Көкшетау қаласы, Центральный ш.а., 61В, "Северная" АЖҚС </t>
  </si>
  <si>
    <t xml:space="preserve">Ақмола облысы, Көкшетау қаласы, Уәлиханов көшесі, 168/1. </t>
  </si>
  <si>
    <t>Реализация и хранение , сжиженного нефтяного газа</t>
  </si>
  <si>
    <t>С-3670</t>
  </si>
  <si>
    <t>09202002</t>
  </si>
  <si>
    <t>"Sana Petroleum" ЖШС</t>
  </si>
  <si>
    <t>Ақмола облысы,  Бурабай ауданы, Щучинск қаласы,  Горная көшесі, 148К; Кульжабаев Кайрат Сандибаевич</t>
  </si>
  <si>
    <t>Ақмола облысы, Бурабай ауданы,  Щучинск қаласы,  Мерей көшесі, 2/2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</si>
  <si>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</si>
  <si>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</si>
  <si>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</si>
  <si>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</si>
  <si>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</si>
  <si>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</si>
  <si>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</si>
  <si>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</si>
  <si>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</si>
  <si>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</si>
  <si>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</si>
  <si>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</si>
  <si>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</si>
  <si>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</si>
  <si>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</si>
  <si>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</si>
  <si>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</si>
  <si>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</si>
  <si>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</si>
  <si>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</si>
  <si>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</si>
  <si>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</si>
  <si>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</si>
  <si>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</si>
  <si>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</si>
  <si>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</si>
  <si>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</si>
  <si>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</si>
  <si>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</t>
  </si>
  <si>
    <t>«Max Gas Company» ЖШС</t>
  </si>
  <si>
    <t>Ақмола облысы, Көкшетау қаласы, Солтүстік өнеркәсіп аймағы, өт. 4, уч. 55; Аманжолова Балжан Кыдырбаевна</t>
  </si>
  <si>
    <t>Ақмола облысы, Көкшетау қаласы, Солтүстік өнеркәсіп аймағы, өт. 4, уч. 55</t>
  </si>
  <si>
    <t>Ақмола облысы, Көкшетау қаласы, "Көкшетау - Петропавл" тас жол, "Эталон" ЖҚС</t>
  </si>
  <si>
    <t>С-3209</t>
  </si>
  <si>
    <t>010/8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</si>
  <si>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</si>
  <si>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</si>
  <si>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</si>
  <si>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</si>
  <si>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</si>
  <si>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</si>
  <si>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</si>
  <si>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</si>
  <si>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С-01135</t>
  </si>
  <si>
    <t>06210</t>
  </si>
  <si>
    <t>С-01136</t>
  </si>
  <si>
    <t>С-00978</t>
  </si>
  <si>
    <t>03341</t>
  </si>
  <si>
    <t>С-01138</t>
  </si>
  <si>
    <t>0023/03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</si>
  <si>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</si>
  <si>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</si>
  <si>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</si>
  <si>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</si>
  <si>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</si>
  <si>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</si>
  <si>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</si>
  <si>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</si>
  <si>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</si>
  <si>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</si>
  <si>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</si>
  <si>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</si>
  <si>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</si>
  <si>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</si>
  <si>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Шортандинский район, село Дамса, мкр Бахыт</t>
  </si>
  <si>
    <t>«Центргаз» ЖШС</t>
  </si>
  <si>
    <t>Ақмола облысы,  Степногорск қаласы, 4 ш.а.,  №67А Алибаев Нурсултан Нурланулы</t>
  </si>
  <si>
    <t xml:space="preserve">Ақмола облысы,  Степногорск қаласы, өнеркәсіп аймағы </t>
  </si>
  <si>
    <t xml:space="preserve">Ақмола облысы, Степногорск қаласы, 6 ш.а., 109 </t>
  </si>
  <si>
    <t xml:space="preserve">Ақмола облысы, Степногорск қаласы, Заводской кенті, Сәтпаев к-сі 31/1; </t>
  </si>
  <si>
    <t>Ақмола облысы, Степногорск қаласы, 9 ш.а., 91/2</t>
  </si>
  <si>
    <t>Ақмола облысы, Степногорск қаласы, 5 ш.а., 65</t>
  </si>
  <si>
    <t xml:space="preserve">Ақмола облысы, Зеренді ауданы, Ақкөл ауылы, Т. Бегильдинов көшесі, уч 002-160; </t>
  </si>
  <si>
    <t>Ақмола облысы, Шортанды ауданы, Жолымбет кенті, Т. Аубакиров көшесі, 2А</t>
  </si>
  <si>
    <t>Ақмола облысы, Біржан Сал ауданы, Қаратал ауылы, "Дакар" АЖҚС</t>
  </si>
  <si>
    <t>Ақмола облысы, Шортанды ауданы, Дамса ауылы, Бахыт ш.а.</t>
  </si>
  <si>
    <t>.061140001679</t>
  </si>
  <si>
    <t>С-3013</t>
  </si>
  <si>
    <t>С-3136</t>
  </si>
  <si>
    <t>С-3275</t>
  </si>
  <si>
    <t>С-3277</t>
  </si>
  <si>
    <t>С-3366</t>
  </si>
  <si>
    <t>С-3410</t>
  </si>
  <si>
    <t>С-3411</t>
  </si>
  <si>
    <t>С-3416</t>
  </si>
  <si>
    <t>С-3672</t>
  </si>
  <si>
    <t xml:space="preserve"> «LPG Дистрибьюшн» ЖШС</t>
  </si>
  <si>
    <t xml:space="preserve"> Астана қаласы,  Байқоңыр ауданы, ЖМ Өндирис,  Өндирис көшесі, 89/3; Бегимбетов Р.А.</t>
  </si>
  <si>
    <t xml:space="preserve">АЖҚС №9,  " Sinooil" ЖШС  мекен жай Ақмола облысы,   Аршалы ауданы, Жибек Жолы кенті. </t>
  </si>
  <si>
    <t>АЖҚС №11,  " Sinooil" ЖШС  мекен жай Астана-Талапкер тас жолы, Целиноград ауданы, Ақмола облысы.</t>
  </si>
  <si>
    <t>АЖҚС "Бахыт", мекен жай Ақмол ауылы, Целиноград ауданы, Ақмола облысы.</t>
  </si>
  <si>
    <t>АЖҚС №6,  " Sinooil" ЖШС  мекен жай  Макинка ауылы,  Н.Моисеенко көшесі 20Б,  Биржан Сал ауданы, Ақмола облысы.</t>
  </si>
  <si>
    <t>АГҚС , мекен жай  Талапкер ауылы,  Доссаева 2Б көшесі, Целиноград ауданы, Ақмола облысы.</t>
  </si>
  <si>
    <t>АЖҚС "ГИЗ", мекен жай  Макинск қаласы, Ақмола облысы.</t>
  </si>
  <si>
    <t>АЖҚС М36,  Ақкөл қаласы, Ақмола облысы.</t>
  </si>
  <si>
    <t>АЖҚС №10,  " Sinooil" ЖШС  мекен жай Жибек Жолы кенті, Аршалы ауданы, Ақмола облысы.</t>
  </si>
  <si>
    <t>АЖҚС №7,  " Sinooil" ЖШС  мекен жай  Астана-Кокшетау тас жолды, 210 км., Ақмола облысы.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</si>
  <si>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</si>
  <si>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</si>
  <si>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</si>
  <si>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</si>
  <si>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</si>
  <si>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</si>
  <si>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</si>
  <si>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</si>
  <si>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</si>
  <si>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</si>
  <si>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</si>
  <si>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</si>
  <si>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</si>
  <si>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</si>
  <si>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</si>
  <si>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</si>
  <si>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</si>
  <si>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 xml:space="preserve"> "СК Ауыл Газ" ЖШС</t>
  </si>
  <si>
    <t>Ақмола облысы,  Көкшетау қаласы,  Ақан Сері көшесі, 70, п 27; Шуматов Куаныш Рафигадович</t>
  </si>
  <si>
    <t xml:space="preserve"> Ақмола облысы, Көкшетау қаласы, восточная өнеркәсіптік аймақ        </t>
  </si>
  <si>
    <t>Ақмола облысы,  Көкшетау қаласы,  Уалиханов көшесі, 195/1;</t>
  </si>
  <si>
    <t xml:space="preserve"> Көкшетау қаласы,  М.Ауэзов көшесі 1Д/1 </t>
  </si>
  <si>
    <t>С- 2977</t>
  </si>
  <si>
    <t>01/024</t>
  </si>
  <si>
    <t>С-2981</t>
  </si>
  <si>
    <t>С-2963</t>
  </si>
  <si>
    <t>04113</t>
  </si>
  <si>
    <t xml:space="preserve"> «Оздоев А.К.» ЖК</t>
  </si>
  <si>
    <t>Ақмола облысы, Бурабай ауданы, г.Щучинск, ул. Ауэзова</t>
  </si>
  <si>
    <t>Ақмола облысы, Бурабай ауданы, АЗС «АРС» трасса Бурабай-Наурыз Батыра.</t>
  </si>
  <si>
    <t>Ақмола облысы, Бурабай ауданы, Щучинск қаласы;       Оздоев Алисхан Курейшевич</t>
  </si>
  <si>
    <t>Ақмола облысы,   Щучинск қаласы,   Ауэзов көшесі, 2А</t>
  </si>
  <si>
    <t xml:space="preserve">Ақмола облысы, Бурабай ауданы, Щучинск қаласы,  Трудовая көшесі.      </t>
  </si>
  <si>
    <t>С- 3816</t>
  </si>
  <si>
    <t>С-3830</t>
  </si>
  <si>
    <t>40487</t>
  </si>
  <si>
    <t xml:space="preserve"> «Gaz City Group» ЖШС</t>
  </si>
  <si>
    <t>Ақмола облысы, Щучинск қаласы,  Заречный ш/а 1 линия, 98       Ризагуль Даулетбекқызы</t>
  </si>
  <si>
    <t xml:space="preserve">Ақмола облысы, Бурабай ауданы, Щучинск қаласы,  "Астана-Петропавловск"  240 км тас жолы.      </t>
  </si>
  <si>
    <t xml:space="preserve">Ақмола облысы, Бурабай ауданы, Щучинск қаласы,  "Астана-Петропавловск"  231-232 км тас жолы.      </t>
  </si>
  <si>
    <t>С-3520</t>
  </si>
  <si>
    <t>С-3822</t>
  </si>
  <si>
    <t>С-3800</t>
  </si>
  <si>
    <t>С-3801</t>
  </si>
  <si>
    <t>С-3521</t>
  </si>
  <si>
    <t>С-3799</t>
  </si>
  <si>
    <t>С-3802</t>
  </si>
  <si>
    <t>С-3261</t>
  </si>
  <si>
    <t>С-3262</t>
  </si>
  <si>
    <t>С-3263</t>
  </si>
  <si>
    <t>С-3835</t>
  </si>
  <si>
    <t>С-3834</t>
  </si>
  <si>
    <t>Ақмола облысы,  Державинск қаласы,  Укубаева көшесі 2</t>
  </si>
  <si>
    <t>Ақмола облысы,  Макинск қаласы,  Гастелло көшесі 9</t>
  </si>
  <si>
    <t>Ақмола облысы,   Көкшетау қаласы,  Солтүстік өндірістік аймақ өткел 4, үй 8</t>
  </si>
  <si>
    <t xml:space="preserve"> Көкшетау қаласы, Солтүстік өндірістік аймақ</t>
  </si>
  <si>
    <t xml:space="preserve"> Көкшетау қаласы,  Уалиханова  көшесі 187 Е</t>
  </si>
  <si>
    <t xml:space="preserve"> Көкшетау қаласы,  Станционный кенті,  Юбилейная көшесі</t>
  </si>
  <si>
    <t>Ақмола облысы , Бурабай ауданы, Щучинск қаласы,  Абылай Хан көшесі 126 г</t>
  </si>
  <si>
    <t>Ақмола облысы , Бурабай ауданы,  Бурабай кенті,  Кенесары көшесі 76</t>
  </si>
  <si>
    <t>Ақмола облысы , Бұланды ауданы,  Макинск қаласы,  Сейфуллина  көшесі 174</t>
  </si>
  <si>
    <t>Ақмола облысы , Сандықтау ауданы,  Айдобол ауылы</t>
  </si>
  <si>
    <t>Ақмола облысы , Бурабай ауданы,  Қотыркөл ауылы</t>
  </si>
  <si>
    <t>Ақмола облысы , Біржан Сал ауданы,  Степняк қаласы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</si>
  <si>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</si>
  <si>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</si>
  <si>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</si>
  <si>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</si>
  <si>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</si>
  <si>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</si>
  <si>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</si>
  <si>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</si>
  <si>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</si>
  <si>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</si>
  <si>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</si>
  <si>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</si>
  <si>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</si>
  <si>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</si>
  <si>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</si>
  <si>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>С-3184</t>
  </si>
  <si>
    <t xml:space="preserve"> "Атбасарский Газ" ЖШС</t>
  </si>
  <si>
    <t>Ақмола облысы, Атбасар ауданы,  Атбасар қаласы, Почтамт а/я 11;  Муратов Ринат Рауфович</t>
  </si>
  <si>
    <t xml:space="preserve">  Ақмола облысы,Атбасар ауданы, Атбасар қаласы, Почтамт а/я 21</t>
  </si>
  <si>
    <t>Ақмола облысы, Атбасар ауданы, Атбасар қаласы, МКР 1</t>
  </si>
  <si>
    <t xml:space="preserve"> Атбасар қаласы, Промзона, а/я 11</t>
  </si>
  <si>
    <t xml:space="preserve"> Атбасар қаласы, трасса М36, выезд на Астану</t>
  </si>
  <si>
    <t xml:space="preserve">Ақмола облысы, Атбасар ауданы, Атбасар қаласы,  Казахстанская көшесі, 3а </t>
  </si>
  <si>
    <t>Ақмола облысы, Сандықтау ауданы,  Балкашино кенті</t>
  </si>
  <si>
    <t>С-3108</t>
  </si>
  <si>
    <t>С-3109</t>
  </si>
  <si>
    <t>Акмолинская область, Жаркаинский район, город  Державинск, улица Социалистическая, здание 37А</t>
  </si>
  <si>
    <t>С- 3669</t>
  </si>
  <si>
    <t xml:space="preserve"> «К.С.-Инвест» ЖШС</t>
  </si>
  <si>
    <t>С-3538</t>
  </si>
  <si>
    <t>170140027058.</t>
  </si>
  <si>
    <t>С-3115</t>
  </si>
  <si>
    <t>С-3116</t>
  </si>
  <si>
    <t>050540005822</t>
  </si>
  <si>
    <t>С-2709</t>
  </si>
  <si>
    <t>С-2710</t>
  </si>
  <si>
    <t>С-3777</t>
  </si>
  <si>
    <t>С-3778</t>
  </si>
  <si>
    <t>С-3779</t>
  </si>
  <si>
    <t>С-3780</t>
  </si>
  <si>
    <t>С-3781</t>
  </si>
  <si>
    <t>С-3782</t>
  </si>
  <si>
    <t>Ақмола облысы, Атбасар ауданы,  Атбасар қаласы; Бронец Дмитрий Васильевич</t>
  </si>
  <si>
    <t>Ақмола облысы, Атбасар ауданы,  Атбасар қаласы,  Л. Белаш көшесі, 109 А</t>
  </si>
  <si>
    <t xml:space="preserve"> «Гросс Нан» ЖШС</t>
  </si>
  <si>
    <t xml:space="preserve"> «Агрофирма Родина» ЖШС</t>
  </si>
  <si>
    <t xml:space="preserve">Ақмола облысы, Целиноград ауданы,  Родина ауылы, Центральная ғимарат 15,         Сауэр Иван Адамович </t>
  </si>
  <si>
    <t>Ақмола облысы, Целиноград ауданы,  Родина ауылы, сүт зауыты</t>
  </si>
  <si>
    <t xml:space="preserve">Ақмола облысы, Целиноград ауданы,  Родина ауылы, қазандық </t>
  </si>
  <si>
    <t>С-2921</t>
  </si>
  <si>
    <t>С-2922</t>
  </si>
  <si>
    <t>С-2923</t>
  </si>
  <si>
    <t>000840002460</t>
  </si>
  <si>
    <t>С-2674</t>
  </si>
  <si>
    <t>С-2969</t>
  </si>
  <si>
    <t xml:space="preserve"> «Райгаз» ЖШС</t>
  </si>
  <si>
    <t>Солтүстік Қазақстан облысы,  Петропавловск қаласы,  Ярослав Гашека атындағы көше, үй 42 ;    Байтюрунов Ербол Мовлетпаевич</t>
  </si>
  <si>
    <t>Ақмола облысы,  Көкшетау қаласы, Қызыл Жар ауылы</t>
  </si>
  <si>
    <t xml:space="preserve"> «Газтехнология» ЖШС</t>
  </si>
  <si>
    <t>Ақмола облысы, Бурабай ауданы,  Щучинск қаласы,  Астана-Петропавловск жолы, ғимарат 220;     Цыганкова Елена  Сергеевна</t>
  </si>
  <si>
    <t>Ақмола облысы, Бурабай ауданы,  Щучинск қаласы,  Астана-Петропавловск жолы, ғимарат 220</t>
  </si>
  <si>
    <t>С-3836</t>
  </si>
  <si>
    <t>03</t>
  </si>
  <si>
    <t>Ақмола облысы,  Щучинск қаласы,  Горный ш/а, АЖҚС №2</t>
  </si>
  <si>
    <t>С- 3839</t>
  </si>
  <si>
    <t xml:space="preserve"> «Дана» ЖК Искаков Талгат Куствлетович</t>
  </si>
  <si>
    <t>Ақмола облысы, Көкшетау қаласы,  Алимжан Баймуканов көшесі, 86/16       Искаков Талгат Куствлетович</t>
  </si>
  <si>
    <t>Сұйытылған мұнай газын сату және сақтау</t>
  </si>
  <si>
    <t xml:space="preserve">Ақмола облысы,  Көкшетау қаласы,  Ауелбеков көшесі 179  </t>
  </si>
  <si>
    <t>С-2998</t>
  </si>
  <si>
    <t>Целиноградский район, с.Акмол, учетный квартал, 019, 1262</t>
  </si>
  <si>
    <t>С-2999</t>
  </si>
  <si>
    <t>С-3000</t>
  </si>
  <si>
    <t>С-3001</t>
  </si>
  <si>
    <t>С-3002</t>
  </si>
  <si>
    <t>С-3003</t>
  </si>
  <si>
    <t>С-3004</t>
  </si>
  <si>
    <t>С-3005</t>
  </si>
  <si>
    <t>С-3006</t>
  </si>
  <si>
    <t>С-3007</t>
  </si>
  <si>
    <t xml:space="preserve"> «Eco Pack Astana» ЖШС</t>
  </si>
  <si>
    <t>Ақмола облысы, Целиноград ауданы, Ақмол ауылы, учетный квартал, 019, 1262         Донда Е.Н.</t>
  </si>
  <si>
    <t>Кағаз және қатырма қағаздан капқорап өндіру</t>
  </si>
  <si>
    <t>С-3226</t>
  </si>
  <si>
    <t>С-3227</t>
  </si>
  <si>
    <t>С-3228</t>
  </si>
  <si>
    <t xml:space="preserve"> « Птицефабрика Целиноградская » ЖШС</t>
  </si>
  <si>
    <t>Тамақ өнеркәсібі</t>
  </si>
  <si>
    <t>Ақмола облысы, Целиноград ауданы,  Ақмол ауылы,  квартал 019 144;    ИВОЙЛОВА ОЛЬГА ВИКТОРОВНА</t>
  </si>
  <si>
    <t>Ақмола облысы, Целиноград ауданы,  Ақмол ауылы,  квартал 019 144</t>
  </si>
  <si>
    <t>БИН 141140014251</t>
  </si>
  <si>
    <t>С-3348</t>
  </si>
  <si>
    <t>20-13-18</t>
  </si>
  <si>
    <t>С-3340</t>
  </si>
  <si>
    <t>С-3339</t>
  </si>
  <si>
    <t>С-3347</t>
  </si>
  <si>
    <t>С-3349</t>
  </si>
  <si>
    <t>С-3337</t>
  </si>
  <si>
    <t>С-3338</t>
  </si>
  <si>
    <t>С-3350</t>
  </si>
  <si>
    <t>С-3342</t>
  </si>
  <si>
    <t>С-3352</t>
  </si>
  <si>
    <t>С-3353</t>
  </si>
  <si>
    <t>С-3354</t>
  </si>
  <si>
    <t>С-3355</t>
  </si>
  <si>
    <t>С-3356</t>
  </si>
  <si>
    <t>С-3357</t>
  </si>
  <si>
    <t>С-3358</t>
  </si>
  <si>
    <t>С-3359</t>
  </si>
  <si>
    <t>С-3360</t>
  </si>
  <si>
    <t>С-3343</t>
  </si>
  <si>
    <t>С-3361</t>
  </si>
  <si>
    <t>С-3362</t>
  </si>
  <si>
    <t>С-3363</t>
  </si>
  <si>
    <t>С-3344</t>
  </si>
  <si>
    <t>С-3345</t>
  </si>
  <si>
    <t>С-3346</t>
  </si>
  <si>
    <t>С-3364</t>
  </si>
  <si>
    <t>С-3365</t>
  </si>
  <si>
    <t>С-3244</t>
  </si>
  <si>
    <t>С-3245</t>
  </si>
  <si>
    <t>С-3726</t>
  </si>
  <si>
    <t>С-3727</t>
  </si>
  <si>
    <t>С-3728</t>
  </si>
  <si>
    <t>С-3729</t>
  </si>
  <si>
    <t>С-3730</t>
  </si>
  <si>
    <t>С-3731</t>
  </si>
  <si>
    <t>С-3732</t>
  </si>
  <si>
    <t>С-3733</t>
  </si>
  <si>
    <t>С-3771</t>
  </si>
  <si>
    <t>С-3502</t>
  </si>
  <si>
    <t>С-018-2007</t>
  </si>
  <si>
    <t>С-3501</t>
  </si>
  <si>
    <t>С-019-2007</t>
  </si>
  <si>
    <t>20.12.2018</t>
  </si>
  <si>
    <t>20.11.2018</t>
  </si>
  <si>
    <t xml:space="preserve"> "Макинская Птицефабрика" ЖШС</t>
  </si>
  <si>
    <t>Ақмола облысы, Бұланды ауданы, Макинск қаласы, Солтүстік Шығыс өнеркәсіптік аймақ, ғимарат 4;  РАИСОВ РИШАТ МУРЗАГАЗЫЕВИЧ</t>
  </si>
  <si>
    <t>Ақмола облысы, Бұланды ауданы, Макинск қаласы, Солтүстік Шығыс өнеркәсіптік аймақ, ғимарат 4</t>
  </si>
  <si>
    <t xml:space="preserve"> «МАДИЯР» ЖК</t>
  </si>
  <si>
    <t>Ақмола облысы, Целиноград ауданы, 
Талапкер ауылы, учет кварталы 068 Шарменова Сандугаш
Оразаевна</t>
  </si>
  <si>
    <t xml:space="preserve">Ақмола облысы, Целиноград ауданы, 
Талапкер ауылы, учет кварталы 068
</t>
  </si>
  <si>
    <t>С- 3212</t>
  </si>
  <si>
    <t>1 (574)</t>
  </si>
  <si>
    <t>С- 3452</t>
  </si>
  <si>
    <t>С-3841</t>
  </si>
  <si>
    <t>С-3842</t>
  </si>
  <si>
    <t>С-3843</t>
  </si>
  <si>
    <t>С-3094</t>
  </si>
  <si>
    <t>С-3030</t>
  </si>
  <si>
    <t>С-3528</t>
  </si>
  <si>
    <t xml:space="preserve"> «Ли О.С.» ЖК</t>
  </si>
  <si>
    <t xml:space="preserve"> Көкшетау қаласы, Васильковка шағын ауданы 23, 72       Ли Ольга Сергеевна</t>
  </si>
  <si>
    <t xml:space="preserve">Ақмола облысы, Ақкөл ауданы,  Ақкөл қаласы,  Бигельдинов көшесі, 141Б  </t>
  </si>
  <si>
    <t xml:space="preserve"> «Premium-KZ» ЖК</t>
  </si>
  <si>
    <t xml:space="preserve"> Көкшетау қаласы, Фадеев көшесі, үй 19       МУХАМЕТЖАНОВ САЙРАН СЕРИКОВИЧ</t>
  </si>
  <si>
    <t xml:space="preserve"> Көкшетау қаласы,  Сахарова көшесі, 5А</t>
  </si>
  <si>
    <t xml:space="preserve">       «Автогаз Трэйд» ЖШС</t>
  </si>
  <si>
    <t xml:space="preserve">
  Астана қаласы,   Нұра ауданы,  Тұран даңғылы, үй 18;  БАЛАХМЕТОВ БОЛАТ КАЖАХМЕТОВИЧ</t>
  </si>
  <si>
    <t>Ақмола облысы,  Шортанды кенті.</t>
  </si>
  <si>
    <t xml:space="preserve">Ақмола облысы, Целиноград ауданы,  Қосшы қаласы, Лесная поляна учаскесі, 16 </t>
  </si>
  <si>
    <t>С-3519</t>
  </si>
  <si>
    <t>С-3518</t>
  </si>
  <si>
    <t>С-2997</t>
  </si>
  <si>
    <t>2581/7</t>
  </si>
  <si>
    <t xml:space="preserve"> Ерохин Сергей Михайлович ЖК</t>
  </si>
  <si>
    <t xml:space="preserve"> Астана қаласы,  Ташенов көшесі,  үй17/1, Ерохин Сергей Михайлович </t>
  </si>
  <si>
    <t>Ақмола облысы, Аршалы ауданы,  Жибек Жолы ауылы,  "НОРС" АЖҚС</t>
  </si>
  <si>
    <t>Ақмола облысы, Бурабай ауданы,  Щучинск қаласы</t>
  </si>
  <si>
    <t>С- 2926</t>
  </si>
  <si>
    <t xml:space="preserve"> «Уалиев Н.Б.» ЖК</t>
  </si>
  <si>
    <t>Көкшетау қаласы,  Бірлік ауданы,  Курайлы көшесі, 7  УАЛИЕВ НУРЛАН БАХЫТЖАНОВИЧ</t>
  </si>
  <si>
    <t>С-3283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</si>
  <si>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</si>
  <si>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</si>
  <si>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</si>
  <si>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</si>
  <si>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</si>
  <si>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</si>
  <si>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</si>
  <si>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</si>
  <si>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</si>
  <si>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</si>
  <si>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</si>
  <si>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</si>
  <si>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</si>
  <si>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</si>
  <si>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</si>
  <si>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</si>
  <si>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</si>
  <si>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С -2951</t>
  </si>
  <si>
    <t xml:space="preserve"> «GootGaz-Company» ЖШС</t>
  </si>
  <si>
    <t>Ақмола облысы, Көкшетау қаласы, Северная өнеркәсіптік аймақ, өткел 1,  үй 5А     Жакупов Сагынган Серикович</t>
  </si>
  <si>
    <t xml:space="preserve">Ақмола облысы, Көкшетау қаласы, Северная өнеркәсіптік аймақ, өткел 1,  үй 5А    </t>
  </si>
  <si>
    <t>Ақмола облысы,  Зеренді кенті,  Көкшетау-Атбасар тас жолы</t>
  </si>
  <si>
    <t xml:space="preserve">АГҚС </t>
  </si>
  <si>
    <t xml:space="preserve"> ГТП</t>
  </si>
  <si>
    <t>С-3408</t>
  </si>
  <si>
    <t xml:space="preserve"> Дулина Е.Ф. ЖК</t>
  </si>
  <si>
    <t>Ақмола облысы, Сандықтау ауданы,  Балкашино кенті,  Абылай хан көшесі 4А 1; Дулина</t>
  </si>
  <si>
    <t xml:space="preserve">Ақмола облысы, Сандықтау ауданы,  Балкашино кенті. </t>
  </si>
  <si>
    <t>ИП Жетписова Г.К.</t>
  </si>
  <si>
    <t>С-3850</t>
  </si>
  <si>
    <t>С-3851</t>
  </si>
  <si>
    <t>Ақмола облысы, Аршалы ауданы, Жібек Жолы кенті,  Б.Момышұлы көшесі 2А; Жетписова Г.К.</t>
  </si>
  <si>
    <t>Ақмола облысы, Аршалы ауданы, Жібек Жолы кенті,  Б.Момышұлы көшесі 2А</t>
  </si>
  <si>
    <t>Исмагулов Бауржан Калиевич</t>
  </si>
  <si>
    <t>С-3667</t>
  </si>
  <si>
    <t>06/01</t>
  </si>
  <si>
    <t>Ақмола облысы, Атбасар ауданы, Атбасар қаласы;  Исмагулов Б.К.</t>
  </si>
  <si>
    <t>қмола облысы, Атбасар ауданы, Атбасар қаласы,  Раздольная көшесі 38</t>
  </si>
  <si>
    <t>С-3940</t>
  </si>
  <si>
    <t>С-3939</t>
  </si>
  <si>
    <t>С-3858</t>
  </si>
  <si>
    <t>С-3864</t>
  </si>
  <si>
    <t>С-3933</t>
  </si>
  <si>
    <t>С-3922</t>
  </si>
  <si>
    <t>С-3927</t>
  </si>
  <si>
    <t>С-3925</t>
  </si>
  <si>
    <t>С-3921</t>
  </si>
  <si>
    <t>С-3936</t>
  </si>
  <si>
    <t>С-3924</t>
  </si>
  <si>
    <t>С-3930</t>
  </si>
  <si>
    <t>С-3937</t>
  </si>
  <si>
    <t>С-3929</t>
  </si>
  <si>
    <t>С-3920</t>
  </si>
  <si>
    <t>С-3928</t>
  </si>
  <si>
    <t>С-3931</t>
  </si>
  <si>
    <t>С-3926</t>
  </si>
  <si>
    <t>С-3934</t>
  </si>
  <si>
    <t>С-3900</t>
  </si>
  <si>
    <t>С-3889</t>
  </si>
  <si>
    <t>С-3918</t>
  </si>
  <si>
    <t>С-3906</t>
  </si>
  <si>
    <t>С-3883</t>
  </si>
  <si>
    <t>С-3891</t>
  </si>
  <si>
    <t>С-3885</t>
  </si>
  <si>
    <t>С-3892</t>
  </si>
  <si>
    <t>С-3903</t>
  </si>
  <si>
    <t>С-3888</t>
  </si>
  <si>
    <t>С-3895</t>
  </si>
  <si>
    <t>С-3913</t>
  </si>
  <si>
    <t>С-3908</t>
  </si>
  <si>
    <t>С-3902</t>
  </si>
  <si>
    <t>С-3897</t>
  </si>
  <si>
    <t>С-3910</t>
  </si>
  <si>
    <t>С-3887</t>
  </si>
  <si>
    <t>С-3905</t>
  </si>
  <si>
    <t>С-3886</t>
  </si>
  <si>
    <t>С-3890</t>
  </si>
  <si>
    <t>С-3899</t>
  </si>
  <si>
    <t>С-3893</t>
  </si>
  <si>
    <t>С-3896</t>
  </si>
  <si>
    <t>С-3898</t>
  </si>
  <si>
    <t>С-3878</t>
  </si>
  <si>
    <t>С-3912</t>
  </si>
  <si>
    <t>С-3877</t>
  </si>
  <si>
    <t>С-3907</t>
  </si>
  <si>
    <t>С-3935</t>
  </si>
  <si>
    <t>С-3901</t>
  </si>
  <si>
    <t>С-3880</t>
  </si>
  <si>
    <t>С-3881</t>
  </si>
  <si>
    <t>С-3884</t>
  </si>
  <si>
    <t>С-3909</t>
  </si>
  <si>
    <t>С-3879</t>
  </si>
  <si>
    <t>С-3911</t>
  </si>
  <si>
    <t>С-3894</t>
  </si>
  <si>
    <t>С-3904</t>
  </si>
  <si>
    <t>С-3882</t>
  </si>
  <si>
    <t>С-3865</t>
  </si>
  <si>
    <t>С-3870</t>
  </si>
  <si>
    <t>С-3938</t>
  </si>
  <si>
    <t>С-3852</t>
  </si>
  <si>
    <t>С-3919</t>
  </si>
  <si>
    <t>С-3856</t>
  </si>
  <si>
    <t>С-3876</t>
  </si>
  <si>
    <t>С-3860</t>
  </si>
  <si>
    <t>С-3862</t>
  </si>
  <si>
    <t>С-3874</t>
  </si>
  <si>
    <t>С-3872</t>
  </si>
  <si>
    <t>С-3863</t>
  </si>
  <si>
    <t>С-3868</t>
  </si>
  <si>
    <t>С-3855</t>
  </si>
  <si>
    <t>С-3866</t>
  </si>
  <si>
    <t>С-3857</t>
  </si>
  <si>
    <t>С-3861</t>
  </si>
  <si>
    <t>С-3853</t>
  </si>
  <si>
    <t>С-3854</t>
  </si>
  <si>
    <t>С-3917</t>
  </si>
  <si>
    <t>С-3932</t>
  </si>
  <si>
    <t>С-3871</t>
  </si>
  <si>
    <t>С-3859</t>
  </si>
  <si>
    <t>С-3873</t>
  </si>
  <si>
    <t xml:space="preserve"> "Управление газового хозяйства"ГАЗOIL" ЖШС</t>
  </si>
  <si>
    <t xml:space="preserve"> Теміртау қаласы, Актауская п.а.,  Актау кенті,  Молодежная көшесі 5, Кусаинов Т.А.</t>
  </si>
  <si>
    <t>Ақмола облысы, Целиноград ауданы,  Акмол ауылы,  Гагарина көшесі, 14</t>
  </si>
  <si>
    <t>Ақмола облысы, Аршалы ауданы, Жібек Жолы кенті,  Бірлікі, уч. 43</t>
  </si>
  <si>
    <t>140740023616.</t>
  </si>
  <si>
    <t>Ақмола облысы, Жарқайың ауданы,  Державинск қ., Социалистическая к-сі,  37А ғим             Рагатов Халел Китайбекович</t>
  </si>
  <si>
    <t xml:space="preserve"> «Рассвет А»  ЖК</t>
  </si>
  <si>
    <t>Ақмола облысы,   Атбасар қаласы;       Садулаев Хамзат Ибрагимович</t>
  </si>
  <si>
    <t xml:space="preserve">Ақмола облысы,   Атбасар қаласы,  Екатеренбург-Алматы тас жолы, 997 км </t>
  </si>
  <si>
    <t xml:space="preserve"> "Ди Тоил Газ" ЖК</t>
  </si>
  <si>
    <t>Ақмола облысы, Астрахан ауданы, Жалтыр ауданыдық окургі,  Жалтыр ауылы,  Промзона өнеркәсіптік аймақ, ст-е 24       Канапин Магауия</t>
  </si>
  <si>
    <t>Ақмола облысы, Астрахан ауданы, Жалтыр ауданыдық окургі,  Жалтыр ауылы,  Промзона өнеркәсіптік аймақ, ст-е 24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</si>
  <si>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</si>
  <si>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</si>
  <si>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</si>
  <si>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</si>
  <si>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</si>
  <si>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</si>
  <si>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</si>
  <si>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</si>
  <si>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</si>
  <si>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</si>
  <si>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</si>
  <si>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</si>
  <si>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</si>
  <si>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</si>
  <si>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С-3467</t>
  </si>
  <si>
    <t>5.0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</si>
  <si>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</si>
  <si>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</si>
  <si>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</si>
  <si>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</si>
  <si>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</si>
  <si>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</si>
  <si>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</si>
  <si>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</si>
  <si>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</si>
  <si>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</si>
  <si>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>С-2755</t>
  </si>
  <si>
    <t>С-2638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</si>
  <si>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</si>
  <si>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</si>
  <si>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</si>
  <si>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</si>
  <si>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</si>
  <si>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</si>
  <si>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</si>
  <si>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</si>
  <si>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</si>
  <si>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</si>
  <si>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С-3101</t>
  </si>
  <si>
    <t>С-2502</t>
  </si>
  <si>
    <t xml:space="preserve">  </t>
  </si>
  <si>
    <t>С-2448</t>
  </si>
  <si>
    <t>С-3478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</si>
  <si>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</si>
  <si>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</si>
  <si>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</si>
  <si>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</si>
  <si>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</si>
  <si>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</si>
  <si>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</si>
  <si>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</si>
  <si>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</si>
  <si>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</si>
  <si>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</si>
  <si>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</si>
  <si>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</si>
  <si>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</si>
  <si>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</si>
  <si>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</si>
  <si>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</si>
  <si>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</si>
  <si>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</si>
  <si>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</si>
  <si>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 xml:space="preserve"> «Шерол 2017» ЖШС</t>
  </si>
  <si>
    <t>Ақмола облысы, Көкшетау қаласы,  Пушкина көшесі,18, кв 17;  Сегизбаев Женис Жилкибайулы</t>
  </si>
  <si>
    <t xml:space="preserve">  Кокшетау қаласы, Сулейменова көшесі, 23а </t>
  </si>
  <si>
    <t xml:space="preserve"> Көкшетау қаласы, мкр, Юбилейный, 11 </t>
  </si>
  <si>
    <t xml:space="preserve"> Көкшетау қаласы,  Кызылжар  көшесі,2 </t>
  </si>
  <si>
    <t>Ақмола облысы, Бурабай ауданы , Щучинск қаласы,  Трудовая көшесі, 42</t>
  </si>
  <si>
    <t xml:space="preserve">  Ақмола облысы, Бурабай ауданы , Щучинск қаласы,  Трудовая көшесі, 15</t>
  </si>
  <si>
    <t>Ақмола облысы, Бурабай ауданы , Щучинск қаласы,  Ауэзова көшесі, 203</t>
  </si>
  <si>
    <t xml:space="preserve"> Көкшетау қаласы,  Досова 165</t>
  </si>
  <si>
    <t xml:space="preserve"> Көкшетау қаласы, Северная өнеркәсіптік аймай пр 4, уч 6/7</t>
  </si>
  <si>
    <t>С-3954</t>
  </si>
  <si>
    <t>АС-005</t>
  </si>
  <si>
    <t xml:space="preserve"> "Kenes Trade LCC" ЖШС</t>
  </si>
  <si>
    <t xml:space="preserve"> Астана қаласы , Нұра  ауданы-  Тұран  даңғылы 46А, 84; Иламанов Бакытжан Орунбаевич</t>
  </si>
  <si>
    <t xml:space="preserve">Ақмола облысы,  Қосшы қаласы, уч. 51 </t>
  </si>
  <si>
    <t xml:space="preserve"> "Nika Lpg" ЖШС</t>
  </si>
  <si>
    <t>С-3961</t>
  </si>
  <si>
    <t>С-3965</t>
  </si>
  <si>
    <t>"МАНЕКС" ЖШС</t>
  </si>
  <si>
    <t>С-3966</t>
  </si>
  <si>
    <t>Ақмола облысы, Атбасар ауданы,  Атбасар қаласы ,  Көкшетау-Атбасар 184 км тас жолы</t>
  </si>
  <si>
    <t>Ақмола облысы, Атбасар ауданы, Атбасар қаласы Екатиринбург-Алматы тас жолы 1005 км</t>
  </si>
  <si>
    <t>Павлодар қаласы, Шығыс индустриялық аймағы 24 үй</t>
  </si>
  <si>
    <t>С-3972</t>
  </si>
  <si>
    <t>С-3974</t>
  </si>
  <si>
    <t>С-3969</t>
  </si>
  <si>
    <t>С-3970</t>
  </si>
  <si>
    <t>С-3971</t>
  </si>
  <si>
    <t>С-3973</t>
  </si>
  <si>
    <t>С-3806</t>
  </si>
  <si>
    <t>010/6</t>
  </si>
  <si>
    <t>С-01087</t>
  </si>
  <si>
    <t>С-01088</t>
  </si>
  <si>
    <t>С-01089</t>
  </si>
  <si>
    <t>С-01090</t>
  </si>
  <si>
    <t>С-01091</t>
  </si>
  <si>
    <t>"ИСАЕВ А.С."ЖК Исаев А.С</t>
  </si>
  <si>
    <t>Ақмола облысы, Степногорск қаласы, 7 шағынаудан,  15 үй 85</t>
  </si>
  <si>
    <t>Ақмола облысы, Степногорск қаласы, 14 шағынаудан, 149 учаске</t>
  </si>
  <si>
    <t>Ақмола облысы, Ақкөл ауданы, Азат ауылы, Божен көшесі, 8/1 учаске</t>
  </si>
  <si>
    <t>Ақмола облысы, Степногорск қаласы, коммуналдық жиналмалы аймақ Парковая көшесі 119</t>
  </si>
  <si>
    <t xml:space="preserve"> Ақмола облысы, Степногорск қаласы, коммуналдық жиналмалы аймақ 19 ғимарат </t>
  </si>
  <si>
    <t>С-3976</t>
  </si>
  <si>
    <t>"Казгер-Құс" ЖШС Оздоев Борис Мухтарбекович</t>
  </si>
  <si>
    <t>Ақмола облысы, Биржан сал ауданы, Степняк қаласы Еркеш Ибрагим көшесі, 16 учаске</t>
  </si>
  <si>
    <t>Ақмола облысы, Биржан сал ауданы, Степняк қаласы Еркеш Ибрагим көшесі, 16Г учаске</t>
  </si>
  <si>
    <t>С-3977</t>
  </si>
  <si>
    <t>С-3982</t>
  </si>
  <si>
    <t>45440</t>
  </si>
  <si>
    <t xml:space="preserve">Ақмола облысы, Целигоград ауданы,  Талапкер ауылдық округі, Талапкер ауылы, 068 есептік квартал, 4557 учаскесі </t>
  </si>
  <si>
    <t xml:space="preserve"> "GAS IMPEX KZ" ЖШС Ибрагимов А.М.</t>
  </si>
  <si>
    <t>Павлодар облысы, Павлодар қаласы, шығыс өнеркәсіптіп аймағы құрылыс 1637</t>
  </si>
  <si>
    <t>С-3833</t>
  </si>
  <si>
    <t>Ақмола облысы,, Есиль ауданы,  Есиль қаласы,  Щорса көшесі б\н</t>
  </si>
  <si>
    <t>С-3990</t>
  </si>
  <si>
    <t>С-3989</t>
  </si>
  <si>
    <t xml:space="preserve"> "ElisGasOil" ЖШС Красножон И.И.</t>
  </si>
  <si>
    <t>БСН 211040010082</t>
  </si>
  <si>
    <t>БСН 161240015792</t>
  </si>
  <si>
    <t>Ақмола облысы.,  Астана қаласы, ул./пр. пр. Н. Тілендиев, ұй 16/1, кв. 151, п. 3</t>
  </si>
  <si>
    <t>Ақмола облысы, Косщы қаласы, Қоянды ауылы, 016 есептік квартал, 9026 учаскесі</t>
  </si>
  <si>
    <t>Ақмола облысы, Көкшетау қаласы, Красный яр ауылы, Умышева көшесі 2</t>
  </si>
  <si>
    <t>МУРАТОВ РИНАТ РАУФОВИЧ</t>
  </si>
  <si>
    <t>С-3992</t>
  </si>
  <si>
    <t>ЖСН 651110350041</t>
  </si>
  <si>
    <t>Ақмола облысы.,  Атбасар қаласы, Затаевича көш/данғ.,  45 үй</t>
  </si>
  <si>
    <t>Ақмола облысы,  Державинск қаласы.  Московская 13А көшесі,</t>
  </si>
  <si>
    <t>С-4028</t>
  </si>
  <si>
    <t>С-4027</t>
  </si>
  <si>
    <t xml:space="preserve">Ақмола облысы,  Аршалы ауданы,  Жибек Жолы кенты,  Кенесары көшесі, уч. 2 </t>
  </si>
  <si>
    <t>Қарағанды облысы,Қарағанды қаласы,  Ермекова көшесі,  61 үй</t>
  </si>
  <si>
    <t xml:space="preserve"> «StarOil»ЖШС</t>
  </si>
  <si>
    <t>«StarOil»ЖШС</t>
  </si>
  <si>
    <t>С-01227</t>
  </si>
  <si>
    <t>С-01228</t>
  </si>
  <si>
    <t>С-01230</t>
  </si>
  <si>
    <t>С-01231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</si>
  <si>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</si>
  <si>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</si>
  <si>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</si>
  <si>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</si>
  <si>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</si>
  <si>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>С-4033</t>
  </si>
  <si>
    <t>066/01</t>
  </si>
  <si>
    <t>«ExxonGas» ЖШС</t>
  </si>
  <si>
    <t>БСН170640031014</t>
  </si>
  <si>
    <t>БСН  070140005889</t>
  </si>
  <si>
    <t>Ақмола обл., Аршалы ауд., Жібек жолы кенті, Әл-Фараби к-сі, 1/5 ғимарат</t>
  </si>
  <si>
    <t>Астана қ-сы, Нұра ауданы, Тұран даңғылы 46А 230</t>
  </si>
  <si>
    <t>Реализация и хранение, сжиженного нефтяного газа</t>
  </si>
  <si>
    <t>ТОО "Ар Газ"</t>
  </si>
  <si>
    <t>С - 4002</t>
  </si>
  <si>
    <t>С - 4003</t>
  </si>
  <si>
    <t>БСН 191140006785</t>
  </si>
  <si>
    <t>Костанай облысы,  Костанай қаласы,  Береке шағынауданы 52 147</t>
  </si>
  <si>
    <t>Ақмола облысы, Державинск қаласы, Москавская, 10</t>
  </si>
  <si>
    <t>БИН 121040011319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</si>
  <si>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</si>
  <si>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</si>
  <si>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</si>
  <si>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</si>
  <si>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</si>
  <si>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</si>
  <si>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</si>
  <si>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</si>
  <si>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</si>
  <si>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</si>
  <si>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</si>
  <si>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С-2815</t>
  </si>
  <si>
    <t>С-2816</t>
  </si>
  <si>
    <t>С-0248</t>
  </si>
  <si>
    <t>"Кокшетау-Транс-Газ" ЖШС</t>
  </si>
  <si>
    <t xml:space="preserve"> Кокшетау қаласы,  Центральный шағынауд.,  44a үй, кв. офис 209, п. 1; ОМАРОВ НУРЛАН АСКАРОВИЧ</t>
  </si>
  <si>
    <t>Кокшетау қаласы, Северная пром.зона 8, строение 13</t>
  </si>
  <si>
    <t>Кокшетау қаласы, Северная пром.зона 8, строение 13, 47У</t>
  </si>
  <si>
    <t>Кабиев Рызабек Далабаевич</t>
  </si>
  <si>
    <t>С-3770</t>
  </si>
  <si>
    <t>ЖСН 640629350217</t>
  </si>
  <si>
    <t xml:space="preserve"> Кокшетау қаласы,  Ж.Жабаева  көшесі 177, 71</t>
  </si>
  <si>
    <t xml:space="preserve"> Кокшетау қаласы,  Мичурина көшесі 52 Б</t>
  </si>
  <si>
    <t>С-4038</t>
  </si>
  <si>
    <t xml:space="preserve"> Астана қаласы,  Сарыарка ауданы,  Карбышев көшесі, 21А</t>
  </si>
  <si>
    <t>Ақмола ауданы, Целиноград ауданы, Талапкер а.о.,  Талапкер ауылы, уч.кв 068, участок 4557</t>
  </si>
  <si>
    <t>Каиржанов Аскар Серикович</t>
  </si>
  <si>
    <t>С-3999</t>
  </si>
  <si>
    <t>С-4000</t>
  </si>
  <si>
    <t>ЖСН 890224351135</t>
  </si>
  <si>
    <t>Ақмола облысы, Бұланды ауданы,  Макинск қаласы,  Мира көшесі, дом № 6,</t>
  </si>
  <si>
    <t>Ақмола облысы, Бұланды ауданы,  Макинск қаласы,  Балуан Шолак көшесі, 90</t>
  </si>
  <si>
    <t>C-4057</t>
  </si>
  <si>
    <t xml:space="preserve">Ақмола облысы, Целиноград ауданы,Талапкер ауылы, Астраханка тас жолы, 111 Б </t>
  </si>
  <si>
    <t>Куставлетов Олжас Талгатович</t>
  </si>
  <si>
    <t>С-4047</t>
  </si>
  <si>
    <t>ЖСН 990730351602</t>
  </si>
  <si>
    <t xml:space="preserve">Ақмола облысы, Көкшетау қаласы, Баймуканов к-сі, 86 үй, 16 пәтер </t>
  </si>
  <si>
    <t>Ақмола облысы, Көкшетау қаласы, Ауезов к-сі, 1Д</t>
  </si>
  <si>
    <t>С-4046</t>
  </si>
  <si>
    <t>ЖСН 561225401630</t>
  </si>
  <si>
    <t>Мангистау облысы,  Актау қаласы, 
Промзона к-сі 1,  3 үй</t>
  </si>
  <si>
    <t xml:space="preserve">Ақмола облысы, Көкшетау қаласы, "Көкшетау - Петропавловск" а/ж шығаберісі, "Эталон" ЖҚС аумағы </t>
  </si>
  <si>
    <t>Хаджимурадова ЖК</t>
  </si>
  <si>
    <t>С-4036</t>
  </si>
  <si>
    <t>065/04</t>
  </si>
  <si>
    <t>С-4056</t>
  </si>
  <si>
    <t>22713</t>
  </si>
  <si>
    <t>22721</t>
  </si>
  <si>
    <t>С-4055</t>
  </si>
  <si>
    <t>Ақмола облысы, Ақкөл ауданы,Ақкөл қаласы, Астана -Петропавловск тас жолы 99 км.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</si>
  <si>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</si>
  <si>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</si>
  <si>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</si>
  <si>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</si>
  <si>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</si>
  <si>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</si>
  <si>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</si>
  <si>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</si>
  <si>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</si>
  <si>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</si>
  <si>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</si>
  <si>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</si>
  <si>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 xml:space="preserve">Ақмола облысы, Бұланды ауданы,  Капитоновка ауылы,  Степная көшесі, 28Б  </t>
  </si>
  <si>
    <t>Ақмола облысы, Бурабай ауданы, Щучинск қаласы, 5В аумағы</t>
  </si>
  <si>
    <t>Ақмола облысы,  Степногорск қаласы, өнеркәсіп аймағы, 13 ғимарат</t>
  </si>
  <si>
    <t xml:space="preserve">Ақмола облысы,  Степногорск қаласы, өнеркәсіп аймағы, 13 ғимарат </t>
  </si>
  <si>
    <t>АГҚС-ГТС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</si>
  <si>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</si>
  <si>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</si>
  <si>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</si>
  <si>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</si>
  <si>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</si>
  <si>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</si>
  <si>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</si>
  <si>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 xml:space="preserve"> Астана қаласы,  Есіл ауданы -  Мангилик Ел 87 даңғылы       Калдаманов Маргулан Боранбаевич</t>
  </si>
  <si>
    <t>С-4082</t>
  </si>
  <si>
    <t>С-4081</t>
  </si>
  <si>
    <t xml:space="preserve"> Акмолинская область, Егиндыкольский  район, АЗС "Сункар"</t>
  </si>
  <si>
    <t xml:space="preserve"> Акмолинская область, Жаксынский район, с. Жаксы, улица Дорожня 7А</t>
  </si>
  <si>
    <t xml:space="preserve"> АФ Гелиос ЖШС</t>
  </si>
  <si>
    <t xml:space="preserve">080541005355
</t>
  </si>
  <si>
    <t>Алматы қ. Асқарова к сі 2 үй жетекшісі Сәрсенова Диана Бақытжанқызы</t>
  </si>
  <si>
    <t>Сұйытылған мұнай газын сақтау және өткізу</t>
  </si>
  <si>
    <t>қысыммен жұмыс істейтін ыдыс</t>
  </si>
  <si>
    <t>СГ-2397</t>
  </si>
  <si>
    <t>5227</t>
  </si>
  <si>
    <t>Алматы Ащыбұлақ Первомай тоғандарынан оңтүстікке қарай 1,3 км (зеленая)</t>
  </si>
  <si>
    <t>СГ-3646</t>
  </si>
  <si>
    <t>Ащыбұлақ ауылы, Алматы көшесі, 138</t>
  </si>
  <si>
    <t>СГ-3645</t>
  </si>
  <si>
    <t>Медереченск ауылы Алматы-Астана тас жолы 61,8 км</t>
  </si>
  <si>
    <t xml:space="preserve"> "ДОС" ЖШС</t>
  </si>
  <si>
    <t>Қарасай ауданы, Шамалған станциясы басшысы Ержан Оразғали Сантайұлы</t>
  </si>
  <si>
    <t>СГ-1151</t>
  </si>
  <si>
    <t>Қарасай ауданы, Шамалған станциясы</t>
  </si>
  <si>
    <t>СГ-1152</t>
  </si>
  <si>
    <t>22/2.</t>
  </si>
  <si>
    <t>СГ-1153</t>
  </si>
  <si>
    <t>23/4.</t>
  </si>
  <si>
    <t>СГ-1154</t>
  </si>
  <si>
    <t>СГ-1155</t>
  </si>
  <si>
    <t>СГ-2548</t>
  </si>
  <si>
    <t>СГ-3346</t>
  </si>
  <si>
    <t>Алматы-Бішкек тас жолы, 18 км</t>
  </si>
  <si>
    <t>СГ-3126</t>
  </si>
  <si>
    <t>Алматы-Астана тас жолы, Ұлан ауылы, 78-учаске</t>
  </si>
  <si>
    <t>СГ-3345</t>
  </si>
  <si>
    <t>Алматы-Бішкек тас жолы, 30 км</t>
  </si>
  <si>
    <t>СГ-3127</t>
  </si>
  <si>
    <t>Алматы-Бішкек тас жолы, 31 км</t>
  </si>
  <si>
    <t>СГ-3350</t>
  </si>
  <si>
    <t>Комсомол кенті, Интернациональная көшесі, 64 үй</t>
  </si>
  <si>
    <t>СГ-3795</t>
  </si>
  <si>
    <t>Есік қаласы</t>
  </si>
  <si>
    <t xml:space="preserve"> "Альянс-Газ" ЖШС</t>
  </si>
  <si>
    <t>010340002187.</t>
  </si>
  <si>
    <t>Алматы қ., Жетісу ауданы, Омаров к-сі, 12В Садырбакиев Әділжан</t>
  </si>
  <si>
    <t>С-1474</t>
  </si>
  <si>
    <t xml:space="preserve">83028 </t>
  </si>
  <si>
    <t>г. Қонаев, С. О. Заречный, с. Заречное, уч. 37</t>
  </si>
  <si>
    <t>С-1473</t>
  </si>
  <si>
    <t>1</t>
  </si>
  <si>
    <t>С-1472</t>
  </si>
  <si>
    <t>5</t>
  </si>
  <si>
    <t>С-1471</t>
  </si>
  <si>
    <t>3</t>
  </si>
  <si>
    <t>С-1470</t>
  </si>
  <si>
    <t>2</t>
  </si>
  <si>
    <t>С-1469</t>
  </si>
  <si>
    <t>С-1465</t>
  </si>
  <si>
    <t>7</t>
  </si>
  <si>
    <t>С-1464</t>
  </si>
  <si>
    <t>9</t>
  </si>
  <si>
    <t>С-1468</t>
  </si>
  <si>
    <t>10</t>
  </si>
  <si>
    <t>С-1467</t>
  </si>
  <si>
    <t>8</t>
  </si>
  <si>
    <t>С-1466</t>
  </si>
  <si>
    <t>11</t>
  </si>
  <si>
    <t>СГ-2571</t>
  </si>
  <si>
    <t>1354</t>
  </si>
  <si>
    <t>Жамбыл ауданы, Ұзынағаш ауылы, Қарасай батыр көшесі</t>
  </si>
  <si>
    <t>СГ-2572</t>
  </si>
  <si>
    <t>1404</t>
  </si>
  <si>
    <t>СГ-2573</t>
  </si>
  <si>
    <t>356</t>
  </si>
  <si>
    <t>СГ-2574</t>
  </si>
  <si>
    <t>7520</t>
  </si>
  <si>
    <t>СГ-2555</t>
  </si>
  <si>
    <t>9822</t>
  </si>
  <si>
    <t>Еңбекшіқазақ ауданы, Шелек ауылы, Әбдікәрімов көшесі, н/ж</t>
  </si>
  <si>
    <t>СГ-2556</t>
  </si>
  <si>
    <t>9818</t>
  </si>
  <si>
    <t>СГ-2552</t>
  </si>
  <si>
    <t>5846</t>
  </si>
  <si>
    <t>СГ-2554</t>
  </si>
  <si>
    <t>2707</t>
  </si>
  <si>
    <t>СГ-2557</t>
  </si>
  <si>
    <t>1302</t>
  </si>
  <si>
    <t>СГ-2553</t>
  </si>
  <si>
    <t>5917</t>
  </si>
  <si>
    <t>429</t>
  </si>
  <si>
    <t>Еңбекшіқазақ ауданы, Ават ауылы, "СПМК-7" ЖШС аумағында</t>
  </si>
  <si>
    <t>СГ-3202</t>
  </si>
  <si>
    <t>664351</t>
  </si>
  <si>
    <t>Еңбекшіқазақ ауданы, Түрген ауылы, Құлманбет көшесі, н/ж</t>
  </si>
  <si>
    <t>СГ-3203</t>
  </si>
  <si>
    <t xml:space="preserve">64884 </t>
  </si>
  <si>
    <t>СГ-3634</t>
  </si>
  <si>
    <t>8806</t>
  </si>
  <si>
    <t>Еңбекшіқазақ ауданы, Бәйдібек би ауылы, Алматы-Нарынқол тас жолы, 71 км</t>
  </si>
  <si>
    <t>СГ-3632</t>
  </si>
  <si>
    <t>4838</t>
  </si>
  <si>
    <t>СГ-3764</t>
  </si>
  <si>
    <t>45951</t>
  </si>
  <si>
    <t>Талғар ауданы, Бесағаш ауылы, Бесағаш ауылы, Р. Қошқарбаев көшесі, 1/4 жер учаскесі</t>
  </si>
  <si>
    <t>СГ-3633</t>
  </si>
  <si>
    <t>4167</t>
  </si>
  <si>
    <t>СГ-23-06</t>
  </si>
  <si>
    <t>06274</t>
  </si>
  <si>
    <t>Іле ауданы, Өтеген батыр ауылы, Жансүгіров көшесі, 134</t>
  </si>
  <si>
    <t>СГ-23-09</t>
  </si>
  <si>
    <t>682</t>
  </si>
  <si>
    <t>Жамбыл ауданы, Алматы-Бішкек тас жолы 46 км, батыс бағытта</t>
  </si>
  <si>
    <t>СГ-3172</t>
  </si>
  <si>
    <t>46618</t>
  </si>
  <si>
    <t>Жамбыл ауданы, Алматы-Бішкек тас жолы 46 км, шығыс бағытта</t>
  </si>
  <si>
    <t>СГ-3686</t>
  </si>
  <si>
    <t>2558</t>
  </si>
  <si>
    <t>СГ-3599</t>
  </si>
  <si>
    <t>71660</t>
  </si>
  <si>
    <t>Жамбыл ауданы, Ұзынағаш а / о, Ұзынағаш ауылы, Бәйдібек би көшесі, 173</t>
  </si>
  <si>
    <t>СГ-3683</t>
  </si>
  <si>
    <t>135349</t>
  </si>
  <si>
    <t>Жамбыл ауданы, Ұзынағаш ауылы, Қарасай батыр көшесі 1А</t>
  </si>
  <si>
    <t>СГ-3200</t>
  </si>
  <si>
    <t>45309</t>
  </si>
  <si>
    <t>Жамбыл ауданы, Ұзынағаш а / о, Ұзынағаш ауылы, Бәйдібек би көшесі 166 Б</t>
  </si>
  <si>
    <t>СГ-23-08</t>
  </si>
  <si>
    <t>131003</t>
  </si>
  <si>
    <t>Еңбекшіқазақ ауданы, Шелек ауылы, Алматы-Көкпек тас жолы 124 км, учаскенің кадастрлық нөмірі 03-044-258-048</t>
  </si>
  <si>
    <t>СГ-3685</t>
  </si>
  <si>
    <t>VB0086E</t>
  </si>
  <si>
    <t>Еңбекшіқазақ ауданы, Шелек ауылы, Алматы-Қорғас тас жолының 123 км</t>
  </si>
  <si>
    <t>СГ-3684</t>
  </si>
  <si>
    <t>686947</t>
  </si>
  <si>
    <t>СГ-3411</t>
  </si>
  <si>
    <t>723605</t>
  </si>
  <si>
    <t>Еңбекшіқазақ ауданы, Бәйтерек а / о, Бәйтерек ауылы, Алмерек абыз көшесі, 137а ғимарат</t>
  </si>
  <si>
    <t>СГ-24-18</t>
  </si>
  <si>
    <t>9986</t>
  </si>
  <si>
    <t>Еңбекшіқазақ ауданы, Шелек ауылы, Алматы-Көкпек-Шонжа-Көктал тас жолы 123 + 500 км</t>
  </si>
  <si>
    <t>СГ-23-03</t>
  </si>
  <si>
    <t>9973</t>
  </si>
  <si>
    <t>СГ-3201</t>
  </si>
  <si>
    <t>88703</t>
  </si>
  <si>
    <t>Қонаев қаласы, Қонаев көшесі №20</t>
  </si>
  <si>
    <t>Жанар-жағармай материалдарын бөлшек саудада өткізу, сығылған, табиғи (құрғақ) газды және сұйытылған мұнай газын, отынды, ПГФ пентан-гексан фракциясын өткізу</t>
  </si>
  <si>
    <t>СГ-3813</t>
  </si>
  <si>
    <t>Жамбыл ауданы, Қарғалы кенті, Тәуелсіздік көшесі, 7А</t>
  </si>
  <si>
    <t>СГ-3812</t>
  </si>
  <si>
    <t>Жамбыл ауданы, Ұзынағаш ауылы, Жамбыл көшесі, б.н.</t>
  </si>
  <si>
    <t>СГ-24-39</t>
  </si>
  <si>
    <t>Алматы облысы, Талғар ауданы, Бесағаш а / о, Бесағаш ауылы, Райымбек батыр көшесі, №10А ғимарат</t>
  </si>
  <si>
    <t>СГ-3123</t>
  </si>
  <si>
    <t>45835</t>
  </si>
  <si>
    <t>СГ-2440</t>
  </si>
  <si>
    <t>71750</t>
  </si>
  <si>
    <t>СГ-25-39</t>
  </si>
  <si>
    <t>110</t>
  </si>
  <si>
    <t>Алматы облысы, Еңбекшіқазақ ауданы, Шелек а / о, Шелек ауылы, Малай батыр көшесі, 2 Б уч.</t>
  </si>
  <si>
    <t>СГ-25-38</t>
  </si>
  <si>
    <t>55167</t>
  </si>
  <si>
    <t>Алматы облысы, Еңбекшіқазақ ауданы, Саймасай а / о, Саймасай ауылы, Алматы-Кокпек-Коктал-Хоргос 41 км  4 ғимарат</t>
  </si>
  <si>
    <t>СГ-3199</t>
  </si>
  <si>
    <t>20386</t>
  </si>
  <si>
    <t>Алматы облысы, Еңбекшіқазақ ауданы, Балтабай а / о, Ақтоғай ауылы, Х.Абдулин к-сі №1 В аула</t>
  </si>
  <si>
    <t>СГ-3198</t>
  </si>
  <si>
    <t>9823</t>
  </si>
  <si>
    <t>С-25-20</t>
  </si>
  <si>
    <t>4</t>
  </si>
  <si>
    <t>Алматы облысы, Енбекшиказах ауданы, Шелек ауылдық округы, кад №03-044-263-1340</t>
  </si>
  <si>
    <t>СГ-24-41</t>
  </si>
  <si>
    <t>10794</t>
  </si>
  <si>
    <t>Енбекшиказахский район,Каратурыкский с/о, с.Достык, ул.Жибек Жолы, строение 3-А</t>
  </si>
  <si>
    <t>"АДМ-ГАЗ" ЖШС</t>
  </si>
  <si>
    <t>050840009134.</t>
  </si>
  <si>
    <t>Алматы облысы, Іле ауданы, энергетикалық а/о, Покровка кенті, Кенесары хан көшесі, 169 в басшысы Данабек Абайұлы Жұманиязов</t>
  </si>
  <si>
    <t>Сг-2776</t>
  </si>
  <si>
    <t>041443020063-5</t>
  </si>
  <si>
    <t>Іле ауданы, Покровка ауылы, Кенесары хан көшесі, 169 в Үй</t>
  </si>
  <si>
    <t>Сг-2778</t>
  </si>
  <si>
    <t xml:space="preserve"> 041443020063-7 </t>
  </si>
  <si>
    <t>Сг-2780</t>
  </si>
  <si>
    <t xml:space="preserve">041443020063-10 </t>
  </si>
  <si>
    <t>Сг-2777</t>
  </si>
  <si>
    <t xml:space="preserve">041443020063-6 </t>
  </si>
  <si>
    <t>Сг-2783</t>
  </si>
  <si>
    <t>041443020063-3</t>
  </si>
  <si>
    <t>Сг-2784</t>
  </si>
  <si>
    <t xml:space="preserve"> 041443020063-4 </t>
  </si>
  <si>
    <t>Сг-2779</t>
  </si>
  <si>
    <t>041443020063-9</t>
  </si>
  <si>
    <t>Сг-2781</t>
  </si>
  <si>
    <t>041443020063-8</t>
  </si>
  <si>
    <t>Сг-2951</t>
  </si>
  <si>
    <t>Сг-2950</t>
  </si>
  <si>
    <t>Сг-3240</t>
  </si>
  <si>
    <t xml:space="preserve">206044-6 </t>
  </si>
  <si>
    <t>Сг-3237</t>
  </si>
  <si>
    <t xml:space="preserve">206044-7 </t>
  </si>
  <si>
    <t>Сг-3239</t>
  </si>
  <si>
    <t xml:space="preserve">206044-8 </t>
  </si>
  <si>
    <t>Сг-3238</t>
  </si>
  <si>
    <t>206044-9</t>
  </si>
  <si>
    <t>Сг-3618</t>
  </si>
  <si>
    <t>010472.</t>
  </si>
  <si>
    <t>Сг-3619</t>
  </si>
  <si>
    <t xml:space="preserve"> 010470.</t>
  </si>
  <si>
    <t>Сг-2787</t>
  </si>
  <si>
    <t>101443020212-1</t>
  </si>
  <si>
    <t>Сг-2786</t>
  </si>
  <si>
    <t>101443020212-2</t>
  </si>
  <si>
    <t>Сг-2785</t>
  </si>
  <si>
    <t>041443020063-2</t>
  </si>
  <si>
    <t>Сг-2782</t>
  </si>
  <si>
    <t xml:space="preserve">041443020063-1 </t>
  </si>
  <si>
    <t>Сг-2683</t>
  </si>
  <si>
    <t xml:space="preserve">00871. </t>
  </si>
  <si>
    <t>Райымбек ауданы, Кеген ауылы, Копир мана көшесі №4А</t>
  </si>
  <si>
    <t>Сг-2684</t>
  </si>
  <si>
    <t xml:space="preserve">00870. </t>
  </si>
  <si>
    <t>Сг-2895</t>
  </si>
  <si>
    <t xml:space="preserve">1307 </t>
  </si>
  <si>
    <t>Қарасай ауданы, Шамалған-Боралдай автожолы</t>
  </si>
  <si>
    <t>Сг-3747</t>
  </si>
  <si>
    <t>1911</t>
  </si>
  <si>
    <t>Сг-2894</t>
  </si>
  <si>
    <t>440</t>
  </si>
  <si>
    <t>Қарасай ауданы, Алматы-Бішкек автожолы 27 км</t>
  </si>
  <si>
    <t>Сг-3027</t>
  </si>
  <si>
    <t>13878</t>
  </si>
  <si>
    <t>Сг-3728</t>
  </si>
  <si>
    <t xml:space="preserve">72376 </t>
  </si>
  <si>
    <t>Жаңашамалған а / о, Шамалған станциясы, Алматы көшесі №46</t>
  </si>
  <si>
    <t>Алматы облысы, Іле ауданы, энергетикалық а/о, Покровка кенті, Кенесары хан көшесі, 169 в басшысы Садырбакиев Машур Адылжанович</t>
  </si>
  <si>
    <t>СГ-3026</t>
  </si>
  <si>
    <t>132252</t>
  </si>
  <si>
    <t>Талғар ауданы, Кендала а.о., Кендала ауылы, №1363 а жер аумағы, кадастрлық нөмірі: 03-051-146-5103</t>
  </si>
  <si>
    <t>Сг-3041</t>
  </si>
  <si>
    <t xml:space="preserve">128499 </t>
  </si>
  <si>
    <t>Қонаев қ., Алматы-Өскемен автожолының батысында, 74 км</t>
  </si>
  <si>
    <t>Сг-3132</t>
  </si>
  <si>
    <t>84586</t>
  </si>
  <si>
    <t>Сг-3102</t>
  </si>
  <si>
    <t>47214</t>
  </si>
  <si>
    <t>Іле ауданы, Қараой а / о, С.Н. Тілендиев, Байсерке-Межреченск автожолының 11 км, №1 учаске</t>
  </si>
  <si>
    <t>Сг-3122</t>
  </si>
  <si>
    <t>2807</t>
  </si>
  <si>
    <t>Шонжы ауылы, Алматы-Шонжы автотрассасы, ЖК жеке аумағы Сибанбеков Д.</t>
  </si>
  <si>
    <t>Сг-3763</t>
  </si>
  <si>
    <t>9837</t>
  </si>
  <si>
    <t>Сг-3211</t>
  </si>
  <si>
    <t>795П-4</t>
  </si>
  <si>
    <t>Іле ауданы, Байсеркен а/о, Қоянқұс ауылы, Б. Момышұлы көшесі, 21-г учаскесі</t>
  </si>
  <si>
    <t>Сг-3115</t>
  </si>
  <si>
    <t xml:space="preserve">00897 </t>
  </si>
  <si>
    <t>Райымбекский район, село Кеген, улица Райымбека № 1б</t>
  </si>
  <si>
    <t>Сг-3116</t>
  </si>
  <si>
    <t xml:space="preserve">00907 </t>
  </si>
  <si>
    <t>Сг-3117</t>
  </si>
  <si>
    <t>00913</t>
  </si>
  <si>
    <t>Сг-3118</t>
  </si>
  <si>
    <t>00879</t>
  </si>
  <si>
    <t>Сг-3119</t>
  </si>
  <si>
    <t>Н-10-027</t>
  </si>
  <si>
    <t>Еңбекшіқазақ ауданы, Есік қаласы, Алтын Адам көшесі №142 аллея</t>
  </si>
  <si>
    <t>Сг-23-07</t>
  </si>
  <si>
    <t>795</t>
  </si>
  <si>
    <t>Қарасай ауданы, Құлаши ауылы</t>
  </si>
  <si>
    <t>Сг-3473</t>
  </si>
  <si>
    <t>54501</t>
  </si>
  <si>
    <t>Іле ауданы, Алматы-Жетіген автотрассасы 22 км</t>
  </si>
  <si>
    <t>Алматы облысы, Қарасай ауданы, Энергетикалық а.о., Покровка ауылы, Кенесары хан к-сі 169В басшысы Cадырбакиев Машур Адылжанұлы</t>
  </si>
  <si>
    <t>СГ-25-55</t>
  </si>
  <si>
    <t>108</t>
  </si>
  <si>
    <t>Қарасай ауданы, жібек жолы а.о., Жібек жолы ауылы, 028 емептік тоқсаны,№2732 жер телімі</t>
  </si>
  <si>
    <t>СГ-23-19</t>
  </si>
  <si>
    <t>46580</t>
  </si>
  <si>
    <t>Талғар ауданы. Панфилов а / о, кадастрлық нөмірі: 03-051-188-090</t>
  </si>
  <si>
    <t xml:space="preserve"> "Auto Gas Station"  ЖШС</t>
  </si>
  <si>
    <t>Түркістан облысы, Сайрам ауданы, Ақсукент ауылы, Ақсукент ауылы, Ақсукент ауылы, 200-тоқсан, директор Б. ж. Серікбаев</t>
  </si>
  <si>
    <t>СГ - 3150</t>
  </si>
  <si>
    <t>Алматы облысы, Еңбекшіқазақ ауданы, Балтабай а / о, Балтабай ауылы</t>
  </si>
  <si>
    <t>СГ- 3518</t>
  </si>
  <si>
    <t>Алматы облысы, Ават ауылы. Еңбекші ауданы, Набережная көшесі, н/ж</t>
  </si>
  <si>
    <t>СГ- 3062</t>
  </si>
  <si>
    <t>Алматы облысы, Қарасай ауданы, Алматы - Бішкек автожолы 29 км</t>
  </si>
  <si>
    <t>СГ- 3656</t>
  </si>
  <si>
    <t>Алматы облысы, Талғар ауданы, Панфилов а / о, Қызыл-Ту ауылы, Әуезов к-сі, 2б</t>
  </si>
  <si>
    <t>СГ 3769</t>
  </si>
  <si>
    <t>354/16</t>
  </si>
  <si>
    <t>Алматы облысы, Қарасай ауданы, Үмтыл а / о, Алмалы Бұлақ ауылы</t>
  </si>
  <si>
    <t>СГ - 3546</t>
  </si>
  <si>
    <t>Алматы облысы, Қарасай ауданы, Үмтыл а / о, Алмалыбақ ауылы</t>
  </si>
  <si>
    <t>СГ - 3774</t>
  </si>
  <si>
    <t>Алматы облысы, Қарасай ауданы, Алматы-Бішкек автожолы 21 км</t>
  </si>
  <si>
    <t>СГ -3773</t>
  </si>
  <si>
    <t>СГ -3120</t>
  </si>
  <si>
    <t>Алматы облысы, Талғар ауданы, Панфилов а / о, Панфилов а., Құлжа трактісі, 160-учаске, кадр 03-051-200-364</t>
  </si>
  <si>
    <t>СГ -3121</t>
  </si>
  <si>
    <t>СГ -3770</t>
  </si>
  <si>
    <t>Алматы облысы, Еңбекші ауданы, Ават а / о, Алматы - Нарынқол автотрассасы</t>
  </si>
  <si>
    <t>СГ-3772</t>
  </si>
  <si>
    <t>475/4</t>
  </si>
  <si>
    <t>СГ- 3771</t>
  </si>
  <si>
    <t>054/02</t>
  </si>
  <si>
    <t>Алматы облысы, Қарасай ауданы, Райымбек а / о, Қырғауылды ауылы, шаруа қожалықтары қауымдастығы. "Райымбек" уч, 2928</t>
  </si>
  <si>
    <t>СГ-24-20</t>
  </si>
  <si>
    <t>Іле ауданы, Байсеркин а / о, №2 А учаскесі</t>
  </si>
  <si>
    <t>СГ-25-02</t>
  </si>
  <si>
    <t>032/08</t>
  </si>
  <si>
    <t>Алматы облысы, Қарасай ауданы, Жаңашамалған а/о, "Дружба" шаруа қожалықтары қауымдастығы, кадастрлық нөмірі 03-047-028-3987</t>
  </si>
  <si>
    <t xml:space="preserve"> "М-ТрансГаз" ЖШС</t>
  </si>
  <si>
    <t>Іле ауданы, Жетіген а. о., Жетіген а., Почтовая к-сі, №71 үй басшысы Талыспаев Константин Курамаевич</t>
  </si>
  <si>
    <t>СГ-3563</t>
  </si>
  <si>
    <t>Іле ауданы, Жетіген а. о., Жетіген а., Почтовая к-сі, №71 үй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</si>
  <si>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</si>
  <si>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</si>
  <si>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</si>
  <si>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</si>
  <si>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</si>
  <si>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</si>
  <si>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</si>
  <si>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</si>
  <si>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</si>
  <si>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</si>
  <si>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</si>
  <si>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</si>
  <si>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</si>
  <si>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</si>
  <si>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</si>
  <si>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</si>
  <si>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</si>
  <si>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</si>
  <si>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</si>
  <si>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</si>
  <si>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</si>
  <si>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</si>
  <si>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</si>
  <si>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</si>
  <si>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 xml:space="preserve"> "Жаркент Газ Сервис" ЖШС</t>
  </si>
  <si>
    <t>Алматы облысы, Қарасай ауданы, Жармұхамбет кенті, 034-үй, е-13-бет, директоры Рахимов Г. А.</t>
  </si>
  <si>
    <t>СГ-3255</t>
  </si>
  <si>
    <t>Қарасай ауданы, Жармұхамбет кенті, 034-үй, е-13-бет</t>
  </si>
  <si>
    <t>СГ-3256</t>
  </si>
  <si>
    <t xml:space="preserve">СГ-3257 </t>
  </si>
  <si>
    <t xml:space="preserve">СГ-3258 </t>
  </si>
  <si>
    <t>СГ-3259</t>
  </si>
  <si>
    <t>СГ-3260</t>
  </si>
  <si>
    <t>СГ-3261</t>
  </si>
  <si>
    <t>СГ-3270</t>
  </si>
  <si>
    <t>СГ-3263</t>
  </si>
  <si>
    <t>СГ-3264</t>
  </si>
  <si>
    <t>СГ-3265</t>
  </si>
  <si>
    <t>СГ-3266</t>
  </si>
  <si>
    <t>СГ-3267</t>
  </si>
  <si>
    <t>СГ-3268</t>
  </si>
  <si>
    <t>СГ-3269</t>
  </si>
  <si>
    <t>СГ-3262</t>
  </si>
  <si>
    <t>СГ-3271</t>
  </si>
  <si>
    <t>СГ-3272</t>
  </si>
  <si>
    <t>СГ-3273</t>
  </si>
  <si>
    <t>СГ-3274</t>
  </si>
  <si>
    <t xml:space="preserve">СГ-3275 </t>
  </si>
  <si>
    <t>СГ-3276</t>
  </si>
  <si>
    <t xml:space="preserve">СГ-3277 </t>
  </si>
  <si>
    <t>СГ-3278</t>
  </si>
  <si>
    <t>СГ-3254</t>
  </si>
  <si>
    <t>СГ-3253</t>
  </si>
  <si>
    <t xml:space="preserve">СГ-3525 </t>
  </si>
  <si>
    <t>16/В-182</t>
  </si>
  <si>
    <t>Іле ауданы, Жетіген кенті, Уәлиханов көшесі, 1</t>
  </si>
  <si>
    <t>СГ-3523</t>
  </si>
  <si>
    <t>16/В-180</t>
  </si>
  <si>
    <t>Талғар қ. Қонаев к-сі 207 а</t>
  </si>
  <si>
    <t>СГ-3222</t>
  </si>
  <si>
    <t>16/В-181</t>
  </si>
  <si>
    <t>Еңбекшіқазақ ауданы, Шелек а / о 116 км.</t>
  </si>
  <si>
    <t>СГ-3223</t>
  </si>
  <si>
    <t>16/В -097</t>
  </si>
  <si>
    <t xml:space="preserve">СГ-3606 </t>
  </si>
  <si>
    <t>19/В-139</t>
  </si>
  <si>
    <t>Еңбекшіқазақ ауданы, Алматы-Шелек тас жолы 43 км.</t>
  </si>
  <si>
    <t xml:space="preserve">СГ-3430 </t>
  </si>
  <si>
    <t>14/В-705</t>
  </si>
  <si>
    <t>Еңбекшіқазақ ауданы, Байсейіт ауылы, Алматы-Көкпек тас жолы, 132 км</t>
  </si>
  <si>
    <t>СГ-3431</t>
  </si>
  <si>
    <t>14/В-656</t>
  </si>
  <si>
    <t>СГ-3519</t>
  </si>
  <si>
    <t>Қарасай ауданы, Алматы-Бішкек тас жолы, 24 км</t>
  </si>
  <si>
    <t>СГ-3520</t>
  </si>
  <si>
    <t>С-23-56</t>
  </si>
  <si>
    <t>Іле ауданы. Байсеркенский а. о., Ынтымақ а., Алматы-Өскемен автотрассасы 21 км.зд.1</t>
  </si>
  <si>
    <t>СГ-3514</t>
  </si>
  <si>
    <t>14/В-574</t>
  </si>
  <si>
    <t>Талғар ауданы Қайнар ауылы, О. Жаңалық ауылы, Центральная көшесі, 37</t>
  </si>
  <si>
    <t>СГ-3535</t>
  </si>
  <si>
    <t>001.</t>
  </si>
  <si>
    <t>Райымбек ауданы, Қарабұлақ ауылы.о., Ақай Нүсіпбеков ауылы, Тұрғанбеков көшесі, "2</t>
  </si>
  <si>
    <t xml:space="preserve">СГ-3784 </t>
  </si>
  <si>
    <t>18/В-120</t>
  </si>
  <si>
    <t>Қонаев қ., Алматы-Өскемен трассасы,№15 УЧ.</t>
  </si>
  <si>
    <t xml:space="preserve">СГ-3785 </t>
  </si>
  <si>
    <t>19/В-81</t>
  </si>
  <si>
    <t>Талғар ауданы, Кендала ауылы, Смыков көшесі, н/ж</t>
  </si>
  <si>
    <t>СГ-3224</t>
  </si>
  <si>
    <t>G150221</t>
  </si>
  <si>
    <t>Қарасай ауданы, Чемолған станциясы, Датов көшесі, н/ж</t>
  </si>
  <si>
    <t>СГ-3425</t>
  </si>
  <si>
    <t>G150141</t>
  </si>
  <si>
    <t>Жамбыл ауданы, Ұзынағаш ауылы, Сүйінбай көшесі, н/ж</t>
  </si>
  <si>
    <t>СГ-3426</t>
  </si>
  <si>
    <t>G150144</t>
  </si>
  <si>
    <t>СГ-3464</t>
  </si>
  <si>
    <t>Жамбыл ауданы, теміржол а. о., Қазыбек бек станциясы, Уәлиханов көшесі, 7</t>
  </si>
  <si>
    <t xml:space="preserve">СГ-3787 </t>
  </si>
  <si>
    <t>19/В-78</t>
  </si>
  <si>
    <t>Іле ауданы, Алматы-Қарағанды тас жолы 115 км</t>
  </si>
  <si>
    <t>СГ-3803</t>
  </si>
  <si>
    <t>16/В-120</t>
  </si>
  <si>
    <t>Жамбыл ауданы, Алматы Бішкек тас жолының 128 км, ақ терек ауылы</t>
  </si>
  <si>
    <t>СГ-23-01</t>
  </si>
  <si>
    <t>С-1325</t>
  </si>
  <si>
    <t>14/В-159</t>
  </si>
  <si>
    <t>Іле ауданы, Байсеркин а / о, Байсерке-Межуреченск тас жолы 29 км, уч-1</t>
  </si>
  <si>
    <t>С-1326</t>
  </si>
  <si>
    <t>14/В-160</t>
  </si>
  <si>
    <t xml:space="preserve">СГ-3789          </t>
  </si>
  <si>
    <t>Іле ауданы, Межреченский а / о, Алматы-Қарағанды тас жолы</t>
  </si>
  <si>
    <t xml:space="preserve">СГ-3788  </t>
  </si>
  <si>
    <t>19/В-82</t>
  </si>
  <si>
    <t>Іле ауданы, Қараой кенті, А. Отарбаев көшесі №31</t>
  </si>
  <si>
    <t>С-1329</t>
  </si>
  <si>
    <t>15/В-208</t>
  </si>
  <si>
    <t>Балқаш ауданы Бақбақты ауылы .Алматы-Бақбақты тас жолы 170 км.</t>
  </si>
  <si>
    <t xml:space="preserve">С-1399 </t>
  </si>
  <si>
    <t>15/В-181</t>
  </si>
  <si>
    <t xml:space="preserve">СГ-3463 </t>
  </si>
  <si>
    <t>15/В-469</t>
  </si>
  <si>
    <t>Еңбекшіқазақ ауданы, Көктөбе а / о, н/ж</t>
  </si>
  <si>
    <t>СГ-3404</t>
  </si>
  <si>
    <t>14/В-573</t>
  </si>
  <si>
    <t>Қарасай ауданы, Үшқоңыр кенті, Жібек Жолы көшесі-1А</t>
  </si>
  <si>
    <t xml:space="preserve">СГ-3407  </t>
  </si>
  <si>
    <t>16/В-096</t>
  </si>
  <si>
    <t>СГ-3229</t>
  </si>
  <si>
    <t>12/В-461</t>
  </si>
  <si>
    <t>Еңбекшіқазақ ауданы,Шелек ауылы, Момышұлы-126</t>
  </si>
  <si>
    <t xml:space="preserve">СГ-3228 </t>
  </si>
  <si>
    <t>15/В- 660</t>
  </si>
  <si>
    <t>Еңбекшіқазақ ауданы,Шелек ауылы, Момышұлы-127</t>
  </si>
  <si>
    <t xml:space="preserve"> СГ-3227</t>
  </si>
  <si>
    <t>18/В -44</t>
  </si>
  <si>
    <t>Жамбыл ауданы, Қарғалы кенті, Алматы көшесі, 32Б.</t>
  </si>
  <si>
    <t>СГ-3245</t>
  </si>
  <si>
    <t>14/ВА-615</t>
  </si>
  <si>
    <t>Балқаш ауданы, Бақанас кенті, Сейфуллин көшесі 2Д</t>
  </si>
  <si>
    <t>СГ-3522</t>
  </si>
  <si>
    <t>18/В-48</t>
  </si>
  <si>
    <t xml:space="preserve"> СГ-3466</t>
  </si>
  <si>
    <t>13/В-141</t>
  </si>
  <si>
    <t>Шеңгелді ауылы, Алматы-Талдықорған тас жолы 110 км</t>
  </si>
  <si>
    <t>СГ-3465</t>
  </si>
  <si>
    <t>СГ-3605</t>
  </si>
  <si>
    <t>19/В-122</t>
  </si>
  <si>
    <t>Қарасай ауданы, Елтай а / о, Елтай ауылы уч 032 ПӘ, 2-құрылыс</t>
  </si>
  <si>
    <t>СГ-3220</t>
  </si>
  <si>
    <t>18/В-51</t>
  </si>
  <si>
    <t>Райымбек ауданы, Кеген ауылы, Тюп көшесі, 1-үй</t>
  </si>
  <si>
    <t>СГ-3221</t>
  </si>
  <si>
    <t>18/В-43</t>
  </si>
  <si>
    <t>СГ-3515</t>
  </si>
  <si>
    <t>18/В-106</t>
  </si>
  <si>
    <t>Алматы-Қарағанды тас жолы, 196 км., "777"ЖҚС</t>
  </si>
  <si>
    <t>СГ-3521</t>
  </si>
  <si>
    <t>18/В-49</t>
  </si>
  <si>
    <t>Ұйғыр ауданы С. Шонжа Шонжа-Алматы тас жолы</t>
  </si>
  <si>
    <t>СГ-3470</t>
  </si>
  <si>
    <t>14/В-161</t>
  </si>
  <si>
    <t>Есік қ., Алтын Адам Аллеясы к-сі-144, СИНООЙЛ ЖМҚС</t>
  </si>
  <si>
    <t>СГ-3471</t>
  </si>
  <si>
    <t>15/В-629</t>
  </si>
  <si>
    <t xml:space="preserve">СГ-3607 </t>
  </si>
  <si>
    <t>19/В-123</t>
  </si>
  <si>
    <t>Қапшағай қ., Алматы-Өскемен автотрассасы № 22 уч.</t>
  </si>
  <si>
    <t xml:space="preserve">СГ-3246 </t>
  </si>
  <si>
    <t>14 В/301</t>
  </si>
  <si>
    <t>Қарасай ауданы, с. Шамалған Рысқұлов көшесі 2а / 2</t>
  </si>
  <si>
    <t xml:space="preserve">СГ-3247 </t>
  </si>
  <si>
    <t>14 В/302</t>
  </si>
  <si>
    <t>СГ-3093</t>
  </si>
  <si>
    <t>Еңбекшіқазақ ауданы, Шелек кенті, Әбдікәрімов көшесі 44</t>
  </si>
  <si>
    <t xml:space="preserve">СГ-3094 </t>
  </si>
  <si>
    <t xml:space="preserve">СГ-3095 </t>
  </si>
  <si>
    <t>СГ-3096</t>
  </si>
  <si>
    <t xml:space="preserve">СГ-3097 </t>
  </si>
  <si>
    <t>СГ -3098</t>
  </si>
  <si>
    <t>СГ-3099</t>
  </si>
  <si>
    <t>СГ-3100</t>
  </si>
  <si>
    <t xml:space="preserve">СГ-3128 </t>
  </si>
  <si>
    <t>Шонжы кенті, Исламов көшесі 102</t>
  </si>
  <si>
    <t xml:space="preserve"> Асубаев ЖК</t>
  </si>
  <si>
    <t>Алматы облысы,Қарасай ауданы, Жармұхамбет ауылы басшысы Субаев Дамир Болатбекұлы</t>
  </si>
  <si>
    <t>СГ-3107</t>
  </si>
  <si>
    <t>СГ-3108</t>
  </si>
  <si>
    <t>СГ-3109</t>
  </si>
  <si>
    <t>СГ-3110</t>
  </si>
  <si>
    <t>СГ-3111</t>
  </si>
  <si>
    <t>СГ-3112</t>
  </si>
  <si>
    <t>СГ-3113</t>
  </si>
  <si>
    <t>СГ-3114</t>
  </si>
  <si>
    <t>СГ-3085</t>
  </si>
  <si>
    <t>Алматы обл., Қонаев қ., Центральная к-сі, 2</t>
  </si>
  <si>
    <t>СГ-3086</t>
  </si>
  <si>
    <t>СГ-3087</t>
  </si>
  <si>
    <t>СГ-3088</t>
  </si>
  <si>
    <t>СГ-3089</t>
  </si>
  <si>
    <t>СГ-3090</t>
  </si>
  <si>
    <t>СГ-3091</t>
  </si>
  <si>
    <t>СГ-3092</t>
  </si>
  <si>
    <t xml:space="preserve">  "LT-GAS" ЖШС</t>
  </si>
  <si>
    <t>91240004781</t>
  </si>
  <si>
    <t>Талғар ауданы,Қайрат станциясы, Қайнар ауылдық округі аумағында жетекшісі БУРХАН әділ Рашидұлы</t>
  </si>
  <si>
    <t>СГ-3206</t>
  </si>
  <si>
    <t>Қарасай ауданы, Алматы-Бішкек автотрассасы, 29 км</t>
  </si>
  <si>
    <t>СГ-3204</t>
  </si>
  <si>
    <t>Қапшағай қаласы, Алматы-Талдықорған тас жолы, 71 км</t>
  </si>
  <si>
    <t>СГ-3746</t>
  </si>
  <si>
    <t>Қонаев қ., Алматы-Өскемен трассасы, 55-учаске</t>
  </si>
  <si>
    <t>СГ-3791</t>
  </si>
  <si>
    <t>Іле ауданы, Бережинский көшесі, 10B</t>
  </si>
  <si>
    <t>СГ-3205</t>
  </si>
  <si>
    <t>Іле ауданы,Өтеген батыр кенті, Жансүгіров көшесі, 99а</t>
  </si>
  <si>
    <t>СГ-23-27</t>
  </si>
  <si>
    <t>Қарасай ауданы,Алматы-Бішкек автотрассасы 22 км</t>
  </si>
  <si>
    <t>СГ-23-28</t>
  </si>
  <si>
    <t>Талғар ауданы, Тузыбастау а. о. Алматы-Нарымкөл автожолы 17 км</t>
  </si>
  <si>
    <t>СГ-3505</t>
  </si>
  <si>
    <t>Талғар ауданы, Талғар қаласы, Промышленная көшесі 27</t>
  </si>
  <si>
    <t>СГ-3207</t>
  </si>
  <si>
    <t>QD07-018KP</t>
  </si>
  <si>
    <t>Еңбекшіқазақ ауданы, Есік қаласы, Пугачев көшесі 86, а</t>
  </si>
  <si>
    <t>СГ-2391</t>
  </si>
  <si>
    <t>Талғар ауданы, Қайнар ауылдық округі аумағында, Қайрат станциясы</t>
  </si>
  <si>
    <t>СГ-2392</t>
  </si>
  <si>
    <t>СГ-2749</t>
  </si>
  <si>
    <t>071443020103-1</t>
  </si>
  <si>
    <t>СГ-2385</t>
  </si>
  <si>
    <t>О10483</t>
  </si>
  <si>
    <t>СГ-2386</t>
  </si>
  <si>
    <t>О10475</t>
  </si>
  <si>
    <t>СГ-2387</t>
  </si>
  <si>
    <t>О10478</t>
  </si>
  <si>
    <t>СГ-2388</t>
  </si>
  <si>
    <t>О10482</t>
  </si>
  <si>
    <t>СГ-2389</t>
  </si>
  <si>
    <t>О10479</t>
  </si>
  <si>
    <t>СГ-2390</t>
  </si>
  <si>
    <t>О10480</t>
  </si>
  <si>
    <t>СГ-24-09</t>
  </si>
  <si>
    <t>СГ-24-07</t>
  </si>
  <si>
    <t>Алматы қаласы, Жетісу ауданы, Ратушный к-сі 78, 2 ғимарат бөлігі жетекшісі Бурхан Әділ Рашидұлы</t>
  </si>
  <si>
    <t>СГ-25-31</t>
  </si>
  <si>
    <t>Жамбыл ауданы, Шолаққарғалы а.о., Қасымбек ауылы, Қасымбек өндірістік аумағы 25 ғимарат</t>
  </si>
  <si>
    <t>СГ-25-40</t>
  </si>
  <si>
    <t>Қарасай ауданы, Жамбыл а.о., Қошмамбет ауылы, 636 есептік аймағы, 597 аумақ</t>
  </si>
  <si>
    <t>СГ-24-08</t>
  </si>
  <si>
    <t xml:space="preserve"> "Petrol Gas" ЖШС</t>
  </si>
  <si>
    <t>141041026534</t>
  </si>
  <si>
    <t>Алматы қ., Медеу ауданы, Көк-Төбе ш / а, Қыз Жібек к-сі, 82 жетекшісі Дүйсенов Талғат Оразалыұлы</t>
  </si>
  <si>
    <t>СГ-23-32</t>
  </si>
  <si>
    <t>422</t>
  </si>
  <si>
    <t>Іле ауданы, ш / а. Водник, Абылай хан көшесі, 21</t>
  </si>
  <si>
    <t>СГ-23-36</t>
  </si>
  <si>
    <t>QD06-03KP</t>
  </si>
  <si>
    <t>Іле ауданы, ш / а. Водник, Абылай хан көшесі, 22</t>
  </si>
  <si>
    <t>СГ-23-38</t>
  </si>
  <si>
    <t>О6174</t>
  </si>
  <si>
    <t>Іле ауданы, ш / а. Водник, Абылай хан көшесі, 23</t>
  </si>
  <si>
    <t>СГ-23-34</t>
  </si>
  <si>
    <t>8785</t>
  </si>
  <si>
    <t>Іле ауданы, ш / а. Водник, Абылай хан көшесі, 24</t>
  </si>
  <si>
    <t>СГ-23-39</t>
  </si>
  <si>
    <t>B100013</t>
  </si>
  <si>
    <t>Еңбекшіқазақ ауданы, Шелек ауылы, Иманиязов көшесі №2-В</t>
  </si>
  <si>
    <t>СГ-23-40</t>
  </si>
  <si>
    <t>B100011</t>
  </si>
  <si>
    <t>СГ-23-30</t>
  </si>
  <si>
    <t>O7TK5</t>
  </si>
  <si>
    <t>СГ-3329</t>
  </si>
  <si>
    <t>Еңбекшіқазақ ауданы, Есік қаласы, Алтын Адам аллеясы 132а, Уәлиханов көшесі</t>
  </si>
  <si>
    <t>СГ-3801</t>
  </si>
  <si>
    <t>Еңбекшіқазақ ауданы, Есік қаласы, Алтын Адам аллеясы шығысқа қарай 0,5 км</t>
  </si>
  <si>
    <t>СГ-3326</t>
  </si>
  <si>
    <t>Талғар ауданы, Алматы-Талғар тас жолы, 9км</t>
  </si>
  <si>
    <t>СГ-23-35</t>
  </si>
  <si>
    <t>79029</t>
  </si>
  <si>
    <t>Жамбыл ауданы, Беріктас ауылы, Алматы Бішкек тас жолы 113 км</t>
  </si>
  <si>
    <t>СГ-23-33</t>
  </si>
  <si>
    <t>2962</t>
  </si>
  <si>
    <t>Талғар ауданы, Талғар қаласы, Қарасай батыр көшесі 2</t>
  </si>
  <si>
    <t>СГ-23-37</t>
  </si>
  <si>
    <t>5071</t>
  </si>
  <si>
    <t>Еңбекшіқазақ ауданы, Құлжа трактісі 31 км</t>
  </si>
  <si>
    <t>СГ-23-31</t>
  </si>
  <si>
    <t>Талғар ауданы, Бесағаш ауылы, Думан кенті</t>
  </si>
  <si>
    <t>СГ-23-29</t>
  </si>
  <si>
    <t>Іле ауданы,Өтеген батыр кенті, Жансүгіров көшесі, 156</t>
  </si>
  <si>
    <t xml:space="preserve"> "Азия Газ NG" ЖШС</t>
  </si>
  <si>
    <t>090440001870</t>
  </si>
  <si>
    <t>Қарасай ауданы,Көк-Озек ауылы басшысы Темірғалиев ТИМУР Батырғалиұлы</t>
  </si>
  <si>
    <t>Сг-2506</t>
  </si>
  <si>
    <t>HSTNI-S-11-079</t>
  </si>
  <si>
    <t>Карасайский р-н,с.Кок-Озек</t>
  </si>
  <si>
    <t>Сг-2509</t>
  </si>
  <si>
    <t>HSTNI-S-11-076</t>
  </si>
  <si>
    <t xml:space="preserve">Сг-2510 </t>
  </si>
  <si>
    <t>HSTNI-S-11-077</t>
  </si>
  <si>
    <t>Сг-2511</t>
  </si>
  <si>
    <t>HSTNI-S-11-073</t>
  </si>
  <si>
    <t>Сг-2512</t>
  </si>
  <si>
    <t>HSTNI-S-11-075</t>
  </si>
  <si>
    <t>Сг-2513</t>
  </si>
  <si>
    <t>HSTNI-S-11-074</t>
  </si>
  <si>
    <t>Сг-2514</t>
  </si>
  <si>
    <t>HSTNI-S-11-080</t>
  </si>
  <si>
    <t>Сг-2515</t>
  </si>
  <si>
    <t>HSTNI-S-11-071</t>
  </si>
  <si>
    <t xml:space="preserve">Сг-2516 </t>
  </si>
  <si>
    <t>HSTNI-S-11-072</t>
  </si>
  <si>
    <t xml:space="preserve">Сг-2517 </t>
  </si>
  <si>
    <t>HSTNI-S-11-078</t>
  </si>
  <si>
    <t xml:space="preserve">Сг-2523 </t>
  </si>
  <si>
    <t>СГ-2520</t>
  </si>
  <si>
    <t>СГ-2504</t>
  </si>
  <si>
    <t xml:space="preserve">Сг-2508 </t>
  </si>
  <si>
    <t xml:space="preserve">Сг-2521 </t>
  </si>
  <si>
    <t>СГ-2522</t>
  </si>
  <si>
    <t>СГ-2507</t>
  </si>
  <si>
    <t>СГ-2505</t>
  </si>
  <si>
    <t>СГ-2766</t>
  </si>
  <si>
    <t>003.</t>
  </si>
  <si>
    <t>СГ-2771</t>
  </si>
  <si>
    <t>014.</t>
  </si>
  <si>
    <t>СГ-3664</t>
  </si>
  <si>
    <t>м7003</t>
  </si>
  <si>
    <t>СГ-3790</t>
  </si>
  <si>
    <t>СГ-2324</t>
  </si>
  <si>
    <t>062.</t>
  </si>
  <si>
    <t>СГ-2341</t>
  </si>
  <si>
    <t>ТI57080</t>
  </si>
  <si>
    <t>СГ-3651</t>
  </si>
  <si>
    <t>Қарасай ауданы,Көксай ауылы</t>
  </si>
  <si>
    <t xml:space="preserve">Сг-2808 </t>
  </si>
  <si>
    <t>Талғар ауданы, Достық к. Арман АГКС</t>
  </si>
  <si>
    <t>СГ-3156</t>
  </si>
  <si>
    <t>Қарасай ауданы,Қаскелең қаласы, Жанғозин көшесі;</t>
  </si>
  <si>
    <t>СГ-2998</t>
  </si>
  <si>
    <t>Еңбекшіқазақ ауданы, С. О. Аватский, Құлжа трактісі 33,5;</t>
  </si>
  <si>
    <t>СГ-2809</t>
  </si>
  <si>
    <t>Қонаев қ. АГКС Алматы к-сі, 8</t>
  </si>
  <si>
    <t>СГ-2807</t>
  </si>
  <si>
    <t>Қарасай ауданы, Умьыл ауылы, Алмалыбақ ауылы, БАХАР</t>
  </si>
  <si>
    <t>СГ-2902</t>
  </si>
  <si>
    <t>Қарасай ауданы, Қаскелең қаласы, Наурызбай батыр көшесі, 1 б;</t>
  </si>
  <si>
    <t>СГ-2904</t>
  </si>
  <si>
    <t>Іле ауданы Өтеген батыр кенті энергетикалық ө / о;</t>
  </si>
  <si>
    <t>СГ-2905</t>
  </si>
  <si>
    <t>Жамбыл ауданы,Ұзынағаш а / о;</t>
  </si>
  <si>
    <t>СГ-2934</t>
  </si>
  <si>
    <t>Бәйтерек а. о., Құлжа трактісі 31 км Жаркент</t>
  </si>
  <si>
    <t>СГ-2997</t>
  </si>
  <si>
    <t>Талғар ауданы, Панфилов а. о. Алматы - Чилик 27 км Құлжа</t>
  </si>
  <si>
    <t>СГ-3154</t>
  </si>
  <si>
    <t>Талғар ауданы, Түздібастау а / о ,Түздібастау ӨК</t>
  </si>
  <si>
    <t>Жамбыл ауданы, Қарасай батыр, 183 а</t>
  </si>
  <si>
    <t>СГ-3649</t>
  </si>
  <si>
    <t>01.</t>
  </si>
  <si>
    <t>Қарасай ауданы,Көк-өзек ауылы</t>
  </si>
  <si>
    <t>СГ-3648</t>
  </si>
  <si>
    <t>04.</t>
  </si>
  <si>
    <t>Қарасай ауданы, Кошмамбет, 636 пәтер 597 уч</t>
  </si>
  <si>
    <t>СГ-3712</t>
  </si>
  <si>
    <t>Жамбыл ауданы, Қарғалы</t>
  </si>
  <si>
    <t>СГ-3499</t>
  </si>
  <si>
    <t>Іле ауданы, Казциков а / о, Комсомол ауылы, Комсомол-Казцик трассасы, 1 км.</t>
  </si>
  <si>
    <t>СГ-3808</t>
  </si>
  <si>
    <t>Іле ауданы, Байсеркен а. о., Байсерке а., 2а уч.</t>
  </si>
  <si>
    <t>СГ-3550</t>
  </si>
  <si>
    <t>Іле ауданы, Жетіген а. о. с. Жетіген, Ш. Уәлиханов к-сі, 1а уч.</t>
  </si>
  <si>
    <t>СГ-3650</t>
  </si>
  <si>
    <t>03.</t>
  </si>
  <si>
    <t>Жамбыл ауданы, Алматы-Бішкек, 59 км</t>
  </si>
  <si>
    <t>С-1478-18</t>
  </si>
  <si>
    <t>6000864/5TKW 106</t>
  </si>
  <si>
    <t>СГ-3455</t>
  </si>
  <si>
    <t>Өтеген батыр кенті Іле ауданы, Алматы-Жетіген автотрассасы, 22 км</t>
  </si>
  <si>
    <t>СГ-3216</t>
  </si>
  <si>
    <t>Іле ауданы, Межреченский көшесі, Алатау көшесі, 26-бет</t>
  </si>
  <si>
    <t>СГ-3402</t>
  </si>
  <si>
    <t>0887.</t>
  </si>
  <si>
    <t>Іле ауданы, Екпенді кенті</t>
  </si>
  <si>
    <t>СГ-3403</t>
  </si>
  <si>
    <t>0805.</t>
  </si>
  <si>
    <t>СГ-3214</t>
  </si>
  <si>
    <t>Қарасай ауданы, Үшқоңыр а. о.</t>
  </si>
  <si>
    <t>СГ-3215</t>
  </si>
  <si>
    <t>Қарасай ауданы, Қаскелең, Абылай хан, 323</t>
  </si>
  <si>
    <t>0634.</t>
  </si>
  <si>
    <t>Қарасай ауданы, Қаскелең, Абылай хан, 324</t>
  </si>
  <si>
    <t>СГ-25-22</t>
  </si>
  <si>
    <t>Іле ауданы, Боралдай ауылы, көш. Аэродромная 17А</t>
  </si>
  <si>
    <t>СГ-20-21</t>
  </si>
  <si>
    <t>Талғар қаласы, Қонаев көшесі, 270</t>
  </si>
  <si>
    <t>СГ-25-23</t>
  </si>
  <si>
    <t>Талғар ауданы, Бесағаш ауылы, Алматы-Қорғас тас жолы 18 км, Құлжа тракт.</t>
  </si>
  <si>
    <t>СГ-25-26</t>
  </si>
  <si>
    <t>Қарасай ауданы, Жаңатұрмыс ауылы, Бірлік көшесі 3Б</t>
  </si>
  <si>
    <t>СГ-25-25</t>
  </si>
  <si>
    <t>Іле ауданы, Алматы – Өскемен тас жолы 20 км</t>
  </si>
  <si>
    <t>СГ-25-27</t>
  </si>
  <si>
    <t>Қарасай ауданы, Ұмтыл а.о., Алмалыбақ ауылы, 1 кешен, № 20 жер учаскесі (091 есептік кешені, 85/1 кешен)</t>
  </si>
  <si>
    <t>СГ-2421</t>
  </si>
  <si>
    <t>Қарасай ауданы, Елтай а / о, Көк өзек кенті, Қарасу орамы, №63 учаске</t>
  </si>
  <si>
    <t>СГ-2422</t>
  </si>
  <si>
    <t>СГ-2423</t>
  </si>
  <si>
    <t>СГ-2424</t>
  </si>
  <si>
    <t>СГ-25-51</t>
  </si>
  <si>
    <t>Іле ауданы, Ащыбұлақ а.о., Жапек батыр ауылы, Маметова к-сі 48 В</t>
  </si>
  <si>
    <t>СГ-25-54</t>
  </si>
  <si>
    <t>Қарасай ауданы, Ельтай а.о., Жармухамбет ауылы, 1167 жер телімі</t>
  </si>
  <si>
    <t>СГ-25-53</t>
  </si>
  <si>
    <t>Қарасай ауданы., Кольащы ауылы, Центральная к-сі, Узын-Қарғалы бұрылысы</t>
  </si>
  <si>
    <t>СГ-25-57</t>
  </si>
  <si>
    <t>Жамбыл ауданы, Ұзынағаш а.о., Жанакурылыс ауылы, Бесшам к-сі 1 Е</t>
  </si>
  <si>
    <t>СГ-25-58</t>
  </si>
  <si>
    <t>Қарасай ауданы, Райымбек а.о., Құмтоған ауылы 23</t>
  </si>
  <si>
    <t>СГ-25-52</t>
  </si>
  <si>
    <t>" Nomad Gas LPG" ЖШС</t>
  </si>
  <si>
    <t>Қарасай ауданы, Жармұхамбет кенті, 034 үй, № 034 үй директоры Ж. К. Шиназбеков</t>
  </si>
  <si>
    <t>СГ-3572</t>
  </si>
  <si>
    <t>Елтай а / о, Жармұхамбет ауылы</t>
  </si>
  <si>
    <t>СГ-3573</t>
  </si>
  <si>
    <t>СГ-3574</t>
  </si>
  <si>
    <t>СГ-3575</t>
  </si>
  <si>
    <t>СГ-3576</t>
  </si>
  <si>
    <t xml:space="preserve">СГ-3577 </t>
  </si>
  <si>
    <t xml:space="preserve">СГ-3578 </t>
  </si>
  <si>
    <t>СГ-3579</t>
  </si>
  <si>
    <t>СГ-3732</t>
  </si>
  <si>
    <t>СГ-3733</t>
  </si>
  <si>
    <t xml:space="preserve">СГ-3734  </t>
  </si>
  <si>
    <t>СГ-3756</t>
  </si>
  <si>
    <t>085/05</t>
  </si>
  <si>
    <t>Қарасай ауданы, Алматы-Бішкек тас жолы, 24 км. бастап;</t>
  </si>
  <si>
    <t>СГ-3440</t>
  </si>
  <si>
    <t>026/05</t>
  </si>
  <si>
    <t>Қарасай ауданы, Райымбек ауылы, Бұлақ ауылы;</t>
  </si>
  <si>
    <t>СГ-3628</t>
  </si>
  <si>
    <t>082/05</t>
  </si>
  <si>
    <t>Талғар ауданы, Талғар қаласы, Ахметов көшесі 58 / А</t>
  </si>
  <si>
    <t xml:space="preserve">СГ-3598 </t>
  </si>
  <si>
    <t>026/03</t>
  </si>
  <si>
    <t>Іле ауданы, Боралдай кенті, Абылай хан көшесі, 18Г</t>
  </si>
  <si>
    <t>СГ-3629</t>
  </si>
  <si>
    <t>080/01</t>
  </si>
  <si>
    <t>СГ-3587</t>
  </si>
  <si>
    <t>047/08</t>
  </si>
  <si>
    <t>Киши Байсерке ауылы Молодежная көшесі</t>
  </si>
  <si>
    <t>СГ-3590</t>
  </si>
  <si>
    <t>026/08</t>
  </si>
  <si>
    <t>Байсерке ауылы, Арқабай көшесі</t>
  </si>
  <si>
    <t>СГ-3596</t>
  </si>
  <si>
    <t>023/07</t>
  </si>
  <si>
    <t>СГ-3594</t>
  </si>
  <si>
    <t>03353.</t>
  </si>
  <si>
    <t>Боралдай кенті,"Бақаева о. Ю." ЖК учаскесінде</t>
  </si>
  <si>
    <t>СГ-3589</t>
  </si>
  <si>
    <t>03265.</t>
  </si>
  <si>
    <t>Райымбек а / о, Қырғауылды ауылы, Бірлік көшесі;</t>
  </si>
  <si>
    <t>СГ-3729</t>
  </si>
  <si>
    <t>100/04</t>
  </si>
  <si>
    <t>Есік қаласы, Алтын-Адам аллеясы көшесі, 545-үй</t>
  </si>
  <si>
    <t>СГ-3591</t>
  </si>
  <si>
    <t>Көксай ауылы, Жеңіс көшесі;</t>
  </si>
  <si>
    <t>СГ-3595</t>
  </si>
  <si>
    <t>031/02.</t>
  </si>
  <si>
    <t>с. КокОзек, Эфес сыра зауытына қарама-қарсы</t>
  </si>
  <si>
    <t>СГ-3755</t>
  </si>
  <si>
    <t>082/07.</t>
  </si>
  <si>
    <t>Еңбекшіқазақ ауданы, Көктөбе а. о., Қызылжар А.</t>
  </si>
  <si>
    <t>СГ-3730</t>
  </si>
  <si>
    <t>085/04.</t>
  </si>
  <si>
    <t>Жүздібастау а/о, тр. Алматы-Талғар 15 км</t>
  </si>
  <si>
    <t xml:space="preserve">СГ-3689 </t>
  </si>
  <si>
    <t>026/07.</t>
  </si>
  <si>
    <t>Ащыбұлақ а/о, Түймебаев а., өнеркәсіптік аймақ, 254-учаске</t>
  </si>
  <si>
    <t>СГ-3588</t>
  </si>
  <si>
    <t>03340.</t>
  </si>
  <si>
    <t>Көксай ауылы, 7138 учаске</t>
  </si>
  <si>
    <t>СГ-3593</t>
  </si>
  <si>
    <t>03327.</t>
  </si>
  <si>
    <t>Карасайский р-н, Иргелинский с/о, с.Коксай, ул.Женис, д.49</t>
  </si>
  <si>
    <t>СГ-3624</t>
  </si>
  <si>
    <t>080/02.</t>
  </si>
  <si>
    <t>Карасайский р-н, Райымбекский с/о, с.Булакты, 24 км, трасса Алматы -Бишкек, ст-е 2827</t>
  </si>
  <si>
    <t>СГ-23-25</t>
  </si>
  <si>
    <t>033/02</t>
  </si>
  <si>
    <t>Уйгурский р-он, земли лесоохотничего хозяйств, урочище "Симентал" Уйгурского района</t>
  </si>
  <si>
    <t>"Reserve Gas Distribution" ЖШС</t>
  </si>
  <si>
    <t>Алматы қаласы Медеу ауданы-Луганский көшесі 21А 12, директоры Н.С.Альмухаммедов.</t>
  </si>
  <si>
    <t>СГ-3794</t>
  </si>
  <si>
    <t>Қарасай ауданы,Қаскелең қаласы, Абылай хан көшесі, 1д / 2</t>
  </si>
  <si>
    <t>Еңбекшіқазақ ауданы, Есік қаласы, Алметинская көшесі, 178</t>
  </si>
  <si>
    <t>СГ-3796</t>
  </si>
  <si>
    <t>Іле ауданы, тр.Алматы-Жетіген 28 жол, уч 3</t>
  </si>
  <si>
    <t>СГ-3797</t>
  </si>
  <si>
    <t>Қарасай ауданы, тр.Алматы-Нұрсұлтан 28 км</t>
  </si>
  <si>
    <t>Талғар трактісі 1а,Талдыбұлақ ауылы</t>
  </si>
  <si>
    <t>"RB Gas" ЖШС</t>
  </si>
  <si>
    <t>Қарасай ауданы Қаскелең қаласы Көбелеков көшесі 4 директоры Шобанова Әйгерім Қойшыбайқызы</t>
  </si>
  <si>
    <t>СГ-3635</t>
  </si>
  <si>
    <t>Талғар ауданы,Қайнар ауылы,Жаңалық ауылы</t>
  </si>
  <si>
    <t>СГ-3637</t>
  </si>
  <si>
    <t>Қарасай ауданы, Бекболат ауылы, Жамбыл көшесі 18б</t>
  </si>
  <si>
    <t>СГ-3698</t>
  </si>
  <si>
    <t>111/01</t>
  </si>
  <si>
    <t>Іле ауданы, Жетіген ауылы, Уәлиханов көшесі, 190-учаске</t>
  </si>
  <si>
    <t>СГ-3761</t>
  </si>
  <si>
    <t>Талғар ауданы, Бесағаш а / о,057 Есептік тоқсан, №2459 учаске</t>
  </si>
  <si>
    <t>СГ-3760</t>
  </si>
  <si>
    <t>Қарасай ауданы,Жамбыл а / о,Таң көшесі 2</t>
  </si>
  <si>
    <t>СГ-3809</t>
  </si>
  <si>
    <t>АС,06167</t>
  </si>
  <si>
    <t>Іле ауданы, Ашибұлақ а / о, "Ақжол садовод" ПКСТ, 36-көше, 13-учаске</t>
  </si>
  <si>
    <t>СГ-3805</t>
  </si>
  <si>
    <t>Еңбекшіқазақ ауданы, Бәйтерек ауылдық округі,Бәйтерек ауылы, Талғар тұйық көшесі, 42б құрылыс</t>
  </si>
  <si>
    <t>"KGT Group" ЖШС</t>
  </si>
  <si>
    <t>Жамбыл облысы Меркі ауданы Жемісті жидек ауылы Сара Рахманқұлов көшесі 1 2 Директор Горький Нұр Ардақұлы</t>
  </si>
  <si>
    <t>СГ-24-38</t>
  </si>
  <si>
    <t>Алматы облысы ,Талғар ауданы, Панфилов ауылы, Құлжа трактісі, 1001</t>
  </si>
  <si>
    <t>СГ-24-35</t>
  </si>
  <si>
    <t>​ Алматы облысы, Талғар ауданы, Құлжа трактісі көшесі, 1/2</t>
  </si>
  <si>
    <t>СГ-24-36</t>
  </si>
  <si>
    <t>Алматы облысы, Боралдай кенті, Іле ауданы, Совхозная көшесі 1</t>
  </si>
  <si>
    <t>СГ-24-37</t>
  </si>
  <si>
    <t xml:space="preserve">​Алматы облысы, Қарасай ауданы, Көкөзек ауылы, Ақымжанов көшесі, 61/1  </t>
  </si>
  <si>
    <t>СГ-24-34</t>
  </si>
  <si>
    <t>​Алматы облысы, Іле ауданы, Покровка ауылы, ҚР Ойыл Алматы көшесі, 63б құрылыс</t>
  </si>
  <si>
    <t>СГ-24-33</t>
  </si>
  <si>
    <t>Алматы облысы, Боралдай кенті, Іле ауданы, әуеайлақ көшесі, 87 а</t>
  </si>
  <si>
    <t>"Арал Газ" ЖШС</t>
  </si>
  <si>
    <t>05140000050.</t>
  </si>
  <si>
    <t>Қызылорда қаласы, Белкөл кенті, 13-Шатқал, 7-үй. Директоры Рысбек Әбілақымұлы</t>
  </si>
  <si>
    <t>СГ-3720</t>
  </si>
  <si>
    <t>Алматы обл., Қарасай ауданы, Жаңашамалған а / о, Шамалған ст., Алматы к-сі,№56 үй</t>
  </si>
  <si>
    <t>СГ-3723</t>
  </si>
  <si>
    <t>Алматы обл., Қарасай ауданы, Жаңашамалған а / о, Тұрар ауылы, Абай көшесі,№23 үй</t>
  </si>
  <si>
    <t>СГ-3724</t>
  </si>
  <si>
    <t>Алматы облысы,Талғар ауданы, Алматы облыстық көлік инфрақұрылымын дамыту комитеті басқармасы ММ. орындар.</t>
  </si>
  <si>
    <t>СГ-3715</t>
  </si>
  <si>
    <t>Талғар қаласы, Некрасов көшесінде орналасқан Рысқұлов көшесінің қиылысы</t>
  </si>
  <si>
    <t>СГ-3726</t>
  </si>
  <si>
    <t>Алматы облысы, Қарасай ауданы, Алматы-Бішкек автотрассасы 24 км.</t>
  </si>
  <si>
    <t>СГ-3721</t>
  </si>
  <si>
    <t>Алматы облысы, Жамбыл ауданы, Алматы-Бішкек автотрассасы 97 км, Тармап ауылы</t>
  </si>
  <si>
    <t>СГ-3713</t>
  </si>
  <si>
    <t>Алматы облысы, Жамбыл ауданы, Таран а / о, б. Қыдырбекұлы ауылы</t>
  </si>
  <si>
    <t>СГ-3717</t>
  </si>
  <si>
    <t>СГ-3719</t>
  </si>
  <si>
    <t>Алматы облысы, Қарасай ауданы, ориент. орын. Райымбек а / о</t>
  </si>
  <si>
    <t>СГ-3725</t>
  </si>
  <si>
    <t>Алматы облысы, Қарасай ауданы, Иргелі а / о, Иргелі ауылы, №5223 үй</t>
  </si>
  <si>
    <t>СГ-3716</t>
  </si>
  <si>
    <t>Алматы облысы, Қарасай ауданы, Иргели ауылы, Шұғыла көшесі</t>
  </si>
  <si>
    <t>СГ-3727</t>
  </si>
  <si>
    <t>СГ-3714</t>
  </si>
  <si>
    <t>"Автогаз Трэйд" ЖШС</t>
  </si>
  <si>
    <t>Алматы қ. Желтоқсан к-сі 96/98 өңірлік басшысы Р. А. Абдухамитов</t>
  </si>
  <si>
    <t>СГ-3118</t>
  </si>
  <si>
    <t xml:space="preserve">01. </t>
  </si>
  <si>
    <t>Алматы облысы, Қарасай ауданы, Алматы-Бішкек тас жолы, зд.683</t>
  </si>
  <si>
    <t>СГ-3028</t>
  </si>
  <si>
    <t>Алм.облыс Талғар ауданы, Бесағаш ауылы, Бесағаш ауылы, зд.3/1</t>
  </si>
  <si>
    <t>СГ-3130</t>
  </si>
  <si>
    <t xml:space="preserve"> Талғар р. н., с. о. Тұздыбастау, с. Тұздыбастау, ш / а.Жайлау д. 102</t>
  </si>
  <si>
    <t>СГ-3129</t>
  </si>
  <si>
    <t>Қарасай ауданы, Қаскелең қаласы, 1 учаскесі Алматы-Бішкек тас жолы 33 км</t>
  </si>
  <si>
    <t>СГ-3690</t>
  </si>
  <si>
    <t>Алматы облысы, Шелек ауылдық округі, Шелек ауылы, "Алматы-Шелек-Қорғас" трассасы 125 км. 2-учаске</t>
  </si>
  <si>
    <t>СГ-3691</t>
  </si>
  <si>
    <t>СГ-3692</t>
  </si>
  <si>
    <t>Алматы облысы, Шелек ауылдық округі, Шелек ауылы, "Алматы-Шелек-Қорғас" трассасы 125 км. 1-учаске</t>
  </si>
  <si>
    <t xml:space="preserve"> СГ-3693</t>
  </si>
  <si>
    <t>СГ-3736</t>
  </si>
  <si>
    <t>Алматы обл. Қарасай ауданы, Үмтіл ауылдық округі, Жалпақсай ауылы, есептік квартал 89, учаске 1465/169.</t>
  </si>
  <si>
    <t>СГ-3737</t>
  </si>
  <si>
    <t>СГ 2982</t>
  </si>
  <si>
    <t>10-16-50</t>
  </si>
  <si>
    <t>Алматы облысы, Қонаев қаласы, Железнодорожная көшесі, 12 А</t>
  </si>
  <si>
    <t>СГ 2977</t>
  </si>
  <si>
    <t>13-16-50</t>
  </si>
  <si>
    <t>СГ 2979</t>
  </si>
  <si>
    <t>11-16-50</t>
  </si>
  <si>
    <t>СГ 2978</t>
  </si>
  <si>
    <t>17-16-50</t>
  </si>
  <si>
    <t>СГ 2988</t>
  </si>
  <si>
    <t>15-16-50</t>
  </si>
  <si>
    <t xml:space="preserve">СГ 2980 </t>
  </si>
  <si>
    <t>6-16-50</t>
  </si>
  <si>
    <t>СГ 2983</t>
  </si>
  <si>
    <t>7-16-50</t>
  </si>
  <si>
    <t>СГ 2985</t>
  </si>
  <si>
    <t>12-16-50</t>
  </si>
  <si>
    <t>СГ 2987</t>
  </si>
  <si>
    <t>14-16-50</t>
  </si>
  <si>
    <t>СГ 2984</t>
  </si>
  <si>
    <t>16-16-50</t>
  </si>
  <si>
    <t>СГ 2981</t>
  </si>
  <si>
    <t>5-16-50</t>
  </si>
  <si>
    <t>СГ 2989</t>
  </si>
  <si>
    <t>8-16-50</t>
  </si>
  <si>
    <t>СГ 2986</t>
  </si>
  <si>
    <t>9-16-50</t>
  </si>
  <si>
    <t>"TMK-GAZ" ЖШС</t>
  </si>
  <si>
    <t>Астана қаласы Есіл ауданы - Қорғалжын тас жолы 5 3 директор Ж. А. Болегенов</t>
  </si>
  <si>
    <t>СГ-23-11</t>
  </si>
  <si>
    <t>Алматы облысы, Қонаев қаласы, Алматы көшесі 1/2</t>
  </si>
  <si>
    <t>СГ-23-10</t>
  </si>
  <si>
    <t>Алматы облысы, Қонаев қаласы, Сейфуллин көшесі, 16</t>
  </si>
  <si>
    <t>СГ-3142</t>
  </si>
  <si>
    <t>Алматы облысы, Талғар ауданы, тр. Алматы-Талғар, 15 км а. к.</t>
  </si>
  <si>
    <t>СГ-3140</t>
  </si>
  <si>
    <t>Алматы облысы, Талғар ауданы, Панфилов а/о, сол жағы</t>
  </si>
  <si>
    <t>СГ-3141</t>
  </si>
  <si>
    <t>Алматы облысы, Іле ауданы, Жапек батыр ауылы</t>
  </si>
  <si>
    <t>СГ-3143</t>
  </si>
  <si>
    <t>Алматы облысы, Қарасай ауданы, тр. Алматы-Бішкек 24 км. п. с.</t>
  </si>
  <si>
    <t>СГ-3145</t>
  </si>
  <si>
    <t>Алматы облысы, Еңбекшіқазақ ауданы, Ават а / о</t>
  </si>
  <si>
    <t>СГ-3144</t>
  </si>
  <si>
    <t>Алматы облысы, Іле ауданы, Іле ауданының жер қорынан</t>
  </si>
  <si>
    <t>СГ-3139</t>
  </si>
  <si>
    <t>Алматы облысы, Қонаев қаласы, 67 км, тр. Алматы-Талдықорған</t>
  </si>
  <si>
    <t>СГ-3138</t>
  </si>
  <si>
    <t>Алматы облысы, Қарасай ауданы, Қаскелең а / о</t>
  </si>
  <si>
    <t>"EMC gas" ЖШС</t>
  </si>
  <si>
    <t>Алматы қ. Наурызбай ауданы-Қарғалы шағынауданы КЕНЕСАРЫ ХАН көшесі 54/2 8 директор Жадбаев Хайруш Асқарұлы</t>
  </si>
  <si>
    <t>СГ-23-05</t>
  </si>
  <si>
    <t>г. Қонаев, Шеңгелді а. о., Қосқұдық станциясы, Бөлек би көшесі, №3 "А"құрылымы</t>
  </si>
  <si>
    <t>СГ-23-04</t>
  </si>
  <si>
    <t>СГ-3816</t>
  </si>
  <si>
    <t>Іле ауданы,Ащыбұлақ а/о, Жомарт ауылы, 4120 учаскесі</t>
  </si>
  <si>
    <t>СГ-25-47</t>
  </si>
  <si>
    <t>СУГ2014-001</t>
  </si>
  <si>
    <t>Алматы обл., Қонаев қаласы, Шенгельді а.о., Қосқұдық станциясы, Бөлек Би к-сі № 3 "А" ғимарат</t>
  </si>
  <si>
    <t>СГ-25-44</t>
  </si>
  <si>
    <t>СУГ2015-007</t>
  </si>
  <si>
    <t>СГ-25-45</t>
  </si>
  <si>
    <t>СУГ2016-017</t>
  </si>
  <si>
    <t>СГ-25-46</t>
  </si>
  <si>
    <t>СУГ2017-003</t>
  </si>
  <si>
    <t>СГ-25-43</t>
  </si>
  <si>
    <t>СУГ2018-009</t>
  </si>
  <si>
    <t>"ГРАНТ-РТ" ЖШС</t>
  </si>
  <si>
    <t>0005400080092.</t>
  </si>
  <si>
    <t>Алматы қ., Алмалы ауданы, Әуезов көшесі 64/2 48 Директор Алин Т.Д.</t>
  </si>
  <si>
    <t>СГ-3817</t>
  </si>
  <si>
    <t>Алматы қаласындағы "Sinooil" ЖШС Алматы филиалы</t>
  </si>
  <si>
    <t>0905410018646.</t>
  </si>
  <si>
    <t>Алматы ., Медеу ауданы.,Райымбек даңғылы 74</t>
  </si>
  <si>
    <t>СГ-3458</t>
  </si>
  <si>
    <t>01711.</t>
  </si>
  <si>
    <t>Алматы облысы , Еңбекшіқазақ ауданы, Алматы-Нарынқол тас жолы 34 км</t>
  </si>
  <si>
    <t>СГ-3457</t>
  </si>
  <si>
    <t>01709.</t>
  </si>
  <si>
    <t>Алматы облысы, Қарасай ауданы, Қаскелең қаласы, Наурызбай көшесі 35а, Абылай хан көшесінің қиылысы</t>
  </si>
  <si>
    <t>СГ-2763</t>
  </si>
  <si>
    <t>Алматы облысы, Қарасай ауданы, Алматы-Бішкек тас жолы 38 км</t>
  </si>
  <si>
    <t>СГ-24-32</t>
  </si>
  <si>
    <t>Алматы облысы, Қарасай ауданы , Астана-Алматы тас жолы, Ұлан кенті</t>
  </si>
  <si>
    <t xml:space="preserve"> "QazaqGas" ЖШС</t>
  </si>
  <si>
    <t>Туркестанская область Сарыагашский район село Жанатурмыс улица Майлыкужа 42А, Директор Серикбаев Улугбек Бахытулы</t>
  </si>
  <si>
    <t>СГ-24-31</t>
  </si>
  <si>
    <t>00595</t>
  </si>
  <si>
    <t>​ Алматы облысы, Талғар ауданы, Қарабұлақ кенті, уч. 03051200, зд262</t>
  </si>
  <si>
    <t>"NomadGasTrade" ЖШС</t>
  </si>
  <si>
    <t>СГ-24-30</t>
  </si>
  <si>
    <t>Алматы Обл. Іле ауданы, Межречинский а. о., Межреченск а., Алматы Қарағанды автотрассасы бойынша 59 км учаскесі з. у. 10</t>
  </si>
  <si>
    <t>Алматы қ., Алатау ауданы, Северное айналма к-сі, 54, директоры Джанабаев Талгат Муратович</t>
  </si>
  <si>
    <t>СГ-24-16</t>
  </si>
  <si>
    <t>Ұйғыр ауданы, Шонжы а / о, Шонжы ауылы, 026 уч. пәтер, 1020 ғимарат</t>
  </si>
  <si>
    <t>"Royal Petrol" ЖШС</t>
  </si>
  <si>
    <t>080940010539.</t>
  </si>
  <si>
    <t>СГ-24-15</t>
  </si>
  <si>
    <t>Сг-24-17</t>
  </si>
  <si>
    <t>СГ-25-14</t>
  </si>
  <si>
    <t>Қарасай ауданы, Қаскелең қаласы, "Ленинский" өндірістік кооперативі, №2/1 құрылыс</t>
  </si>
  <si>
    <t>СГ-25-15</t>
  </si>
  <si>
    <t>СГ-25-13</t>
  </si>
  <si>
    <t>АГЗС-261</t>
  </si>
  <si>
    <t>АГҚС СРД</t>
  </si>
  <si>
    <t>СРД АГҚС көлемі</t>
  </si>
  <si>
    <t>ГТС СРД</t>
  </si>
  <si>
    <t>СРД ГТС көлемі</t>
  </si>
  <si>
    <t>Барлығы</t>
  </si>
  <si>
    <t>ГТП СРД</t>
  </si>
  <si>
    <t>СРД ГТП көлемі</t>
  </si>
  <si>
    <t>Жалпы көлемі</t>
  </si>
  <si>
    <t>сұйытылған мұнай газын өткізу және сақтау</t>
  </si>
  <si>
    <t>94</t>
  </si>
  <si>
    <t>24</t>
  </si>
  <si>
    <t>61382</t>
  </si>
  <si>
    <t>050840009134</t>
  </si>
  <si>
    <t>"Auto Gas Station" ЖШС</t>
  </si>
  <si>
    <t>44</t>
  </si>
  <si>
    <t>40</t>
  </si>
  <si>
    <t>№10</t>
  </si>
  <si>
    <t>реттік №</t>
  </si>
  <si>
    <t>Заңды, жеке тұлғаның толық атауы</t>
  </si>
  <si>
    <t>Қауіпті техникалық құрылғыны сәйкестендіру ерекшеліктері (қысыммен жұмыс істейтін ыдыс, жұмыс ортасы)</t>
  </si>
  <si>
    <t>Объектінің жалпы сипаттамасы (ыдыстардың саны және көлемі, зауыттық нөмірі, аумақтық бөлімшедегі есептік нөмірі)</t>
  </si>
  <si>
    <t xml:space="preserve">Объектінің орналасқан жері
(нақты мекенжайы)
 </t>
  </si>
  <si>
    <t xml:space="preserve"> ҚЖІЫ жалпы саны </t>
  </si>
  <si>
    <t>Есептік №</t>
  </si>
  <si>
    <t>Зауыттық №</t>
  </si>
  <si>
    <t>ҚЖІЫ көлемі, м³</t>
  </si>
  <si>
    <t xml:space="preserve"> “Автогаз Трэйд” ЖШС</t>
  </si>
  <si>
    <t>БСН  141140004759</t>
  </si>
  <si>
    <t>Астана қ., Туран көшесі 18, тел.728-535, бас.дир. Балахметов Б.</t>
  </si>
  <si>
    <t>Газ  толтыру станциясы</t>
  </si>
  <si>
    <t>Мұнай және газ, газдандыру, сүйытылған көмірсутек газды сақтау және өткізу</t>
  </si>
  <si>
    <t>қысыммен жұмыс істейтін ыдыс, пропан</t>
  </si>
  <si>
    <t>ГА-3912</t>
  </si>
  <si>
    <t>045</t>
  </si>
  <si>
    <t>100</t>
  </si>
  <si>
    <t>Астана қ., С-620 көшесі</t>
  </si>
  <si>
    <t>ГА-3913</t>
  </si>
  <si>
    <t>046</t>
  </si>
  <si>
    <t>ГА-3914</t>
  </si>
  <si>
    <t>047</t>
  </si>
  <si>
    <t>ГА-3915</t>
  </si>
  <si>
    <t>048</t>
  </si>
  <si>
    <t>ГА-3916</t>
  </si>
  <si>
    <t>049</t>
  </si>
  <si>
    <t>ГА-3917</t>
  </si>
  <si>
    <t>050</t>
  </si>
  <si>
    <t>ГА-3918</t>
  </si>
  <si>
    <t>051</t>
  </si>
  <si>
    <t>ГА-3919</t>
  </si>
  <si>
    <t>052</t>
  </si>
  <si>
    <t>ГА-3920</t>
  </si>
  <si>
    <t>01/2016</t>
  </si>
  <si>
    <t>ГА-3921</t>
  </si>
  <si>
    <t>02/2016</t>
  </si>
  <si>
    <t>ГА-3922</t>
  </si>
  <si>
    <t>03/2016</t>
  </si>
  <si>
    <t>ГА-3923</t>
  </si>
  <si>
    <t>04/2016</t>
  </si>
  <si>
    <t>ГА-3924</t>
  </si>
  <si>
    <t>05/2016</t>
  </si>
  <si>
    <t>ГА-3925</t>
  </si>
  <si>
    <t>06/2016</t>
  </si>
  <si>
    <t>ГА-3926</t>
  </si>
  <si>
    <t>07/2016</t>
  </si>
  <si>
    <t>ГА-3927</t>
  </si>
  <si>
    <t>08/2016</t>
  </si>
  <si>
    <t>ГА-3928</t>
  </si>
  <si>
    <t>09/2016</t>
  </si>
  <si>
    <t>ГА-3929</t>
  </si>
  <si>
    <t>10/2016</t>
  </si>
  <si>
    <t>ГА-3930</t>
  </si>
  <si>
    <t>11/2016</t>
  </si>
  <si>
    <t>ГА-3931</t>
  </si>
  <si>
    <t>12/2016</t>
  </si>
  <si>
    <t>ГА-3936</t>
  </si>
  <si>
    <t>01078</t>
  </si>
  <si>
    <t>ГА-3937</t>
  </si>
  <si>
    <t>ГА-3938</t>
  </si>
  <si>
    <t>ГА-3939</t>
  </si>
  <si>
    <t>ГА-3940</t>
  </si>
  <si>
    <t>Автогаз құю станциялары</t>
  </si>
  <si>
    <t>ГА-3866</t>
  </si>
  <si>
    <t>01076</t>
  </si>
  <si>
    <t>9,2</t>
  </si>
  <si>
    <t xml:space="preserve"> Астана қ., Сарыарқа ауданы, 68 ұзінді, 5 </t>
  </si>
  <si>
    <t>ГА-3867</t>
  </si>
  <si>
    <t>01077</t>
  </si>
  <si>
    <t>ГА-3881</t>
  </si>
  <si>
    <t>П-10-40</t>
  </si>
  <si>
    <t xml:space="preserve"> Астана қ., Қабанбай батыр  даңғылы, №45 үйдің манайы (Ұлы-Дала)</t>
  </si>
  <si>
    <t>ГА-3882</t>
  </si>
  <si>
    <t>П-10-41</t>
  </si>
  <si>
    <t>ГА-3879</t>
  </si>
  <si>
    <t>П-10-038</t>
  </si>
  <si>
    <t>Астана қ., Мәнгілік ел  даңғылы, 89а</t>
  </si>
  <si>
    <t>ГА-3880</t>
  </si>
  <si>
    <t>П-10-039</t>
  </si>
  <si>
    <t>ГА-3875</t>
  </si>
  <si>
    <t>02624 №2</t>
  </si>
  <si>
    <t>Астана қ., Мәнгілік Ел даңғылы, 89б</t>
  </si>
  <si>
    <t>ГА-3877</t>
  </si>
  <si>
    <t>02624 №3</t>
  </si>
  <si>
    <t>ГА-3876</t>
  </si>
  <si>
    <t>02624 №1</t>
  </si>
  <si>
    <t>Астана қ., Мәнгілік Ел даңғылы, 90А (Family Vilage)</t>
  </si>
  <si>
    <t>ГА-3878</t>
  </si>
  <si>
    <t>02624  №4</t>
  </si>
  <si>
    <t>ГА-4041</t>
  </si>
  <si>
    <t xml:space="preserve"> Астана қ., Есіл ауданы, Айтматов көшесі, 50</t>
  </si>
  <si>
    <t>ГА-4042</t>
  </si>
  <si>
    <t>ГА-4043</t>
  </si>
  <si>
    <t xml:space="preserve"> Астана қ., Есіл ауданы, Айтматов көшесі, 69</t>
  </si>
  <si>
    <t>ГА-4044</t>
  </si>
  <si>
    <t>ГА-4039</t>
  </si>
  <si>
    <t>Астана қ., Сарыарқа ауданы , Өндіріс тас жолы, 80</t>
  </si>
  <si>
    <t>ГА-4040</t>
  </si>
  <si>
    <t>”LPGДистрибьюшн” ЖШС</t>
  </si>
  <si>
    <t>БСН 061140001679</t>
  </si>
  <si>
    <t xml:space="preserve"> Астана қ., Өндіріс көшесі, 89/3,                                  Дир. Бегімбетов Р.,                     т. 97-82-92; 97-82-91, 901888, 731430
87718882122
</t>
  </si>
  <si>
    <t>ГА-3560</t>
  </si>
  <si>
    <t xml:space="preserve"> Астана қ., Өндіріс көшесі 89/3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</si>
  <si>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</si>
  <si>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</si>
  <si>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</si>
  <si>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</si>
  <si>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</si>
  <si>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</si>
  <si>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</si>
  <si>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</si>
  <si>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</si>
  <si>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</si>
  <si>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</si>
  <si>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</si>
  <si>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</si>
  <si>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</si>
  <si>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</si>
  <si>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</si>
  <si>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Астана қ., Алматы ауданы,  Промзона, 111,  "Гелиос" ЖҚС</t>
  </si>
  <si>
    <t>ГА-3786</t>
  </si>
  <si>
    <t>Астанақ.., Байқоныр ауданы, Аль-Фәрәби данғылы, 79Б, "М-36" ЖҚС</t>
  </si>
  <si>
    <t>ГА-3822</t>
  </si>
  <si>
    <t>Астана қ.,  Есиль ауданы, Е-10 көшесі, "Гелиос" ЖҚС</t>
  </si>
  <si>
    <t>ГА-3909</t>
  </si>
  <si>
    <t>Астана қ., "Nomad Oil" ЖҚС, Байқоныр ауданы, Аль-Фәрәби данғылы, 77</t>
  </si>
  <si>
    <t>ГА-4002</t>
  </si>
  <si>
    <t>Астана қ., Нұра ауданы, "Sinooil" ЖҚС, Қорғалжин тас жолы, 116</t>
  </si>
  <si>
    <t>ГА-4045</t>
  </si>
  <si>
    <t>Астана қ.,Есіл ауданы, «Nomad Oil» ЖҚС, Кабанбай Батыр  даңғылы, 6</t>
  </si>
  <si>
    <t>ГА-4053</t>
  </si>
  <si>
    <t>Астана қ.,   Байқоныр ауданы, Алаш көшесі, 70, «Sinooil» ЖҚС</t>
  </si>
  <si>
    <t>ГА-4101</t>
  </si>
  <si>
    <t>Астана қ.,   Астана-Карағанды тас жолы,  59,       «М-36» ЖҚС</t>
  </si>
  <si>
    <t>ГА-4102</t>
  </si>
  <si>
    <t xml:space="preserve">                                                                                       Астана қ., Байқоныр ауданы,  «Nomad Oil» ЖҚС, 
Аль-Фәрәби данғылы, 104
</t>
  </si>
  <si>
    <t>ГА-4221</t>
  </si>
  <si>
    <t xml:space="preserve">Астана қ., Қорғалжин тас жолы, 56/1,  "У-ОЙЛ"  ЖҚС                      
</t>
  </si>
  <si>
    <t>ГА-4162</t>
  </si>
  <si>
    <t>Астана қ., Байқоныр ауданы, Акжол көшесі, 19/1,   "Гелиос" ЖҚС</t>
  </si>
  <si>
    <t>ГА-4163</t>
  </si>
  <si>
    <t xml:space="preserve">Астана қ., Есіл ауданы, Қарқаралы көшесі, 16
 "Гелиос" ЖҚС
</t>
  </si>
  <si>
    <t>ГА-4249</t>
  </si>
  <si>
    <t>Астана қ.,
Ақжол даңғылы , 117п</t>
  </si>
  <si>
    <t>"КАЗСПЕЦРЕЗЕРВ" ЖШС</t>
  </si>
  <si>
    <r>
      <t xml:space="preserve">БСН </t>
    </r>
    <r>
      <rPr>
        <sz val="11"/>
        <rFont val="Times New Roman"/>
        <family val="1"/>
        <charset val="204"/>
      </rPr>
      <t>050140006388</t>
    </r>
  </si>
  <si>
    <r>
      <t>Астана қ., "Са</t>
    </r>
    <r>
      <rPr>
        <sz val="11"/>
        <color rgb="FF000000"/>
        <rFont val="Times New Roman"/>
        <family val="1"/>
        <charset val="204"/>
      </rPr>
      <t>рыарқа" ауданы, "Көктал" тұрғын үйі ауданы ",  Көктал көшесі, 23 ғимарат,           дир. А.Алибаев,                тел. 87054059436</t>
    </r>
  </si>
  <si>
    <t>ГА-3868</t>
  </si>
  <si>
    <t>Астана қ.,  Көктал көшесі, 23</t>
  </si>
  <si>
    <t>ГА-4209</t>
  </si>
  <si>
    <t xml:space="preserve">Астана қ.,
Байырқум көшесі, 6
</t>
  </si>
  <si>
    <t>ГА-4210</t>
  </si>
  <si>
    <t xml:space="preserve">Астана қ., Пушкина көшесі, 44 </t>
  </si>
  <si>
    <t>«Газснаб НС» ЖШС</t>
  </si>
  <si>
    <t>БСН 021140003688</t>
  </si>
  <si>
    <t>Астана қ.,  "Железнодорожный" тұрғын үй ауданы, Қобда көшесі, 6,                дир.Приведенец Н.А.,          тел. 87172296670</t>
  </si>
  <si>
    <t>Сұйытылған мұнай газымен жұмыс автономды қазандық</t>
  </si>
  <si>
    <t>Жеке жылжымайтын мүлікті жалға беру және басқару</t>
  </si>
  <si>
    <t>ГА-3604</t>
  </si>
  <si>
    <t>Астана, қ.,   "Железнодорожный" тұрғын үй ауданы, Қобда көшесі, 6</t>
  </si>
  <si>
    <t>Оспанов С. ЖК</t>
  </si>
  <si>
    <t>БСН670322350134</t>
  </si>
  <si>
    <t>Астана қ., Майлин көшесі, 9-40</t>
  </si>
  <si>
    <t>ГА-3749</t>
  </si>
  <si>
    <t>Астана қ., М.Тулебаев көшесі, 23</t>
  </si>
  <si>
    <t xml:space="preserve">"Центральное газоснабжение" ЖШС </t>
  </si>
  <si>
    <t>БСН 220540032803</t>
  </si>
  <si>
    <t>Астана қ., Байқоныр ауданы, А.Пушкин көшесі,  2/1 үйі, тұрғын емес үй-жайлар 1,
дир.Абикенов А.М., тел.+77023612561</t>
  </si>
  <si>
    <t xml:space="preserve"> </t>
  </si>
  <si>
    <t>ГА-4166</t>
  </si>
  <si>
    <t>Астана қ., 101 көшесі, 37/2 ғимарат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</si>
  <si>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</si>
  <si>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</si>
  <si>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</si>
  <si>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</si>
  <si>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</si>
  <si>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</si>
  <si>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</si>
  <si>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</si>
  <si>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</si>
  <si>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</si>
  <si>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</si>
  <si>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</si>
  <si>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</si>
  <si>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</si>
  <si>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Жетпісова Г.К. ЖК</t>
  </si>
  <si>
    <t>ЖСН 730809450469</t>
  </si>
  <si>
    <t>Астана қ.,  Байқоныр ауданы, Ташенов көшесі, 17/1 үй, 73 пәтері,                           тел.8(7172)532-532</t>
  </si>
  <si>
    <t>Автогаз құю станциясы</t>
  </si>
  <si>
    <t>ГА-4113</t>
  </si>
  <si>
    <t>02581.709</t>
  </si>
  <si>
    <r>
      <t>Астана қ.,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Алаш тас жолы, 19/2,                       «Налваир» ЖҚС</t>
    </r>
  </si>
  <si>
    <t>ГА-4225</t>
  </si>
  <si>
    <t xml:space="preserve">Астана қ., Пушкин  көшесі, 20 </t>
  </si>
  <si>
    <t>ГА-4226</t>
  </si>
  <si>
    <t>ГА-4227</t>
  </si>
  <si>
    <t>09009</t>
  </si>
  <si>
    <t>15</t>
  </si>
  <si>
    <t>Астана қ,  Алаш тас жолы, 10/2,   "НОРС" ЖҚС</t>
  </si>
  <si>
    <t xml:space="preserve"> Касембаева Г. ЖК</t>
  </si>
  <si>
    <t>ЖСН 690718450018</t>
  </si>
  <si>
    <t>Астана қ., Қажымұқан көшесі, 14/1, пәтер 18</t>
  </si>
  <si>
    <t>ГА-3748</t>
  </si>
  <si>
    <t>Астана қ., Жеруйық көшесі 2/1,  «Y-oil» ЖҚС</t>
  </si>
  <si>
    <t xml:space="preserve"> "Газ бақылау бөлемі "ГАЗОIL" ЖШС</t>
  </si>
  <si>
    <t>БСН 990840004263</t>
  </si>
  <si>
    <t>Қарағанды облысы, Темиртау Г.А., Актау п.а., Актау ауылы, 
Молодежная көшесі,             5 ғимарат,                дир.Кусаинов Т.А.,            тел. 7 (7212) 438 001</t>
  </si>
  <si>
    <t>ГА-4213</t>
  </si>
  <si>
    <t>01097</t>
  </si>
  <si>
    <t xml:space="preserve"> Астана қ., Қосшығұлы көшесі, 4 </t>
  </si>
  <si>
    <t>ГА-4215</t>
  </si>
  <si>
    <t>01096</t>
  </si>
  <si>
    <t>ГА-4214</t>
  </si>
  <si>
    <t>00360</t>
  </si>
  <si>
    <t xml:space="preserve">                                               Астана қ., Күйші Дина көшесі, 29
</t>
  </si>
  <si>
    <t xml:space="preserve"> Ильин Евгений Николаевич ЖК</t>
  </si>
  <si>
    <t>ЖСН 790420301877</t>
  </si>
  <si>
    <t xml:space="preserve">Астана қ., Алматы ауданы,
Күйгенжар тұрғын үй ауданы, Атақоныс көшесі, 12 уйі
Тел. +8 (7172)499224
</t>
  </si>
  <si>
    <t>ГА-4216</t>
  </si>
  <si>
    <t xml:space="preserve"> Астана қ., Телжан Шонанұлы көшесі, 36А,  «Фалькон» ЖҚС</t>
  </si>
  <si>
    <t>БСН  190840027255</t>
  </si>
  <si>
    <t xml:space="preserve"> Астана.қ , Сарыарқа ауданы, Нұрғиса Тілендиев  даңғылы, құрылымы № 7/1,    Кайнашев Б.Т., 87012479256</t>
  </si>
  <si>
    <t>ГА-4157</t>
  </si>
  <si>
    <t>01785</t>
  </si>
  <si>
    <t>4,6</t>
  </si>
  <si>
    <t>Астана қ., Қобда көшесі, 4/2</t>
  </si>
  <si>
    <t>ГА-4158</t>
  </si>
  <si>
    <t>ГА-4180</t>
  </si>
  <si>
    <t xml:space="preserve"> Астана қ., Акан Сері көшесі, 71/2</t>
  </si>
  <si>
    <t>ГА-4181</t>
  </si>
  <si>
    <t>ГА-4184</t>
  </si>
  <si>
    <t>ГА-4185</t>
  </si>
  <si>
    <t>ГА-4176</t>
  </si>
  <si>
    <t xml:space="preserve"> Астана қ., Алаш тас жолы, 20/Б</t>
  </si>
  <si>
    <t>ГА-4177</t>
  </si>
  <si>
    <t>ГА-4178</t>
  </si>
  <si>
    <t>ГА-4179</t>
  </si>
  <si>
    <t>ГА-4182</t>
  </si>
  <si>
    <t>ГА-4183</t>
  </si>
  <si>
    <t>ГА-4149</t>
  </si>
  <si>
    <t>01781</t>
  </si>
  <si>
    <t>Астана қ., Алаш тас жолы, 38, "Бахыт" ЖҚС</t>
  </si>
  <si>
    <t>ГА-4150</t>
  </si>
  <si>
    <t>01799</t>
  </si>
  <si>
    <t>ГА-4151</t>
  </si>
  <si>
    <t>01795</t>
  </si>
  <si>
    <t>Астана қ., Өндіріс көшесі, 46</t>
  </si>
  <si>
    <t>ГА-4152</t>
  </si>
  <si>
    <t>ГА-4186</t>
  </si>
  <si>
    <t>4,2</t>
  </si>
  <si>
    <t xml:space="preserve"> Астана қ., Пушкин көшесі, 47</t>
  </si>
  <si>
    <t>ГА-4187</t>
  </si>
  <si>
    <t>ГА-4188</t>
  </si>
  <si>
    <t>ГА-4142</t>
  </si>
  <si>
    <t>15/В-205</t>
  </si>
  <si>
    <t xml:space="preserve"> Астана қ., Тілендиев көшесі,58,  "Киров" АГҚС</t>
  </si>
  <si>
    <t>ГА-4153</t>
  </si>
  <si>
    <t>ГА-4131</t>
  </si>
  <si>
    <t>06160</t>
  </si>
  <si>
    <t>9,6</t>
  </si>
  <si>
    <t>Астана қ., Жирентаев көшесі, 6</t>
  </si>
  <si>
    <t>ГА-4126</t>
  </si>
  <si>
    <t>03836</t>
  </si>
  <si>
    <t xml:space="preserve"> Астана қ., Туран даңғылы, 95</t>
  </si>
  <si>
    <t>ГА-4136</t>
  </si>
  <si>
    <t>18/В-159</t>
  </si>
  <si>
    <t>Астана-Қарағанды тас жолы, 29</t>
  </si>
  <si>
    <t>ГА-4139</t>
  </si>
  <si>
    <t>15/В-196</t>
  </si>
  <si>
    <t>4,7</t>
  </si>
  <si>
    <t>Астана қ., Алаш тас жолы, 73</t>
  </si>
  <si>
    <t>ГА-4141</t>
  </si>
  <si>
    <t>054/01</t>
  </si>
  <si>
    <t>Астана қ., Әл-Фараби көшесі, 24/1,            "Аурика" ЖҚС</t>
  </si>
  <si>
    <t>ГА-4144</t>
  </si>
  <si>
    <t>15/В-91</t>
  </si>
  <si>
    <t>Астана қ., Пушкин көшесі, 27, "Nuraуa" ЖҚС</t>
  </si>
  <si>
    <t>ГА-4145</t>
  </si>
  <si>
    <t>15/В-90</t>
  </si>
  <si>
    <t>ГА-4146</t>
  </si>
  <si>
    <t>15/В-185</t>
  </si>
  <si>
    <t xml:space="preserve"> Астана қ., Пушкин көшесі, 24/1,                    АГҚС "ДАНК"</t>
  </si>
  <si>
    <t>ГА-4147</t>
  </si>
  <si>
    <t>14/В-478</t>
  </si>
  <si>
    <t xml:space="preserve">                                                       Астана қ., Манас көшесі, 11
 "Nuraуa" ЖҚС
</t>
  </si>
  <si>
    <t>ГА-4148</t>
  </si>
  <si>
    <t>16/В-090</t>
  </si>
  <si>
    <t>ГА-4192</t>
  </si>
  <si>
    <t>18/В-158</t>
  </si>
  <si>
    <t xml:space="preserve"> Астана қ., Учхоз</t>
  </si>
  <si>
    <t>ГА-4241</t>
  </si>
  <si>
    <t>16/В-095</t>
  </si>
  <si>
    <t>Астана қ.,  Е-669 көшесі, 16/2</t>
  </si>
  <si>
    <t>ГА-4244</t>
  </si>
  <si>
    <t xml:space="preserve"> "PetroRetail" ЖШС</t>
  </si>
  <si>
    <t>БСН 181040037076</t>
  </si>
  <si>
    <t>010000, Қазақстан Республикасы,              Астана қ.,   "Есиль" ауданы,   Тұран даңғылы, ғимарат  № 1, дир.Алиев Г.М.</t>
  </si>
  <si>
    <t>ГА-4127</t>
  </si>
  <si>
    <t>Астана қ.,  Байконыр ауданы,  Өндіріс көшесі, ғимарат 118</t>
  </si>
  <si>
    <t>ГА-4128</t>
  </si>
  <si>
    <t>"Bulandy Gas Trade" ЖШС</t>
  </si>
  <si>
    <t>БСН191140029625</t>
  </si>
  <si>
    <t>Акмола обласы, Бұланды ауданы, Макинск қ., Шокана Уалиханов көшесі,  № 37 ғимарат, 87056780808 Мадибеков Е.Ж.</t>
  </si>
  <si>
    <t>Сұйытылған көмірсутек газды өткізу және сақтау</t>
  </si>
  <si>
    <t>ГА-4230</t>
  </si>
  <si>
    <t xml:space="preserve"> Астана қ., Алаш тас жолы, 26</t>
  </si>
  <si>
    <t>ГА-4233</t>
  </si>
  <si>
    <t xml:space="preserve"> Астана қ., Сұлұкөл көшесі, 2</t>
  </si>
  <si>
    <t>ГА-4234</t>
  </si>
  <si>
    <t>"NMD Trading" ЖШС</t>
  </si>
  <si>
    <t>БСН 230240028093</t>
  </si>
  <si>
    <t xml:space="preserve">Астана қ, "Алматы" ауданы, тұрғын үй ауданы Промышленный,
Қапал көшесі, № 8/1, 
 +77017070765
Ауетаев К.Б.
</t>
  </si>
  <si>
    <t>ГА-4220</t>
  </si>
  <si>
    <t xml:space="preserve">Астана қ., Есіл ауданы, Тұран даңғылы, 59/1 </t>
  </si>
  <si>
    <t>ГА-4224</t>
  </si>
  <si>
    <t>02552.28</t>
  </si>
  <si>
    <t>Астана қ., Сарыарқа ауданы, Косшыгулы көшесі 26, №7 «Номад» ЖҚС</t>
  </si>
  <si>
    <t>ГА-4228</t>
  </si>
  <si>
    <t xml:space="preserve">Астана қ., Есіл ауданы, Қабанбай батыр даңғылы, 6 </t>
  </si>
  <si>
    <t>ГА-4229</t>
  </si>
  <si>
    <t>02552.29</t>
  </si>
  <si>
    <t xml:space="preserve">Астана қ.,  Алматы ауданы, Байтұрсынов көшесі, 24, №11 «Номад» ЖҚС </t>
  </si>
  <si>
    <t>ГА-4231</t>
  </si>
  <si>
    <t xml:space="preserve">Астана қ., Әл-Фараби даңғылы, 77, № 8 ЖҚС </t>
  </si>
  <si>
    <t>ГА-4232</t>
  </si>
  <si>
    <t>Астана қ., Әл-Фараби даңғылы, 104, № 9 ЖҚС</t>
  </si>
  <si>
    <t>БСН 230940024046</t>
  </si>
  <si>
    <t>ГА-4236</t>
  </si>
  <si>
    <t xml:space="preserve"> Астана қ, Байсеитова көшесі, 116А, «Y-oil» ЖҚС</t>
  </si>
  <si>
    <t>ГА-4237</t>
  </si>
  <si>
    <t>«QAS-SAQ GROUP» ЖШС</t>
  </si>
  <si>
    <t>БСН 170140015659</t>
  </si>
  <si>
    <t xml:space="preserve">Астана қ.,  "Алматы" ауданы, А. Петров көшесі,
 № 18,
87056780808
Канатбаев М.Р.
</t>
  </si>
  <si>
    <t>ГА-4242</t>
  </si>
  <si>
    <t>Астана қ, Сарыарка ауданы,  Алаш тас жолы, 21</t>
  </si>
  <si>
    <t>ГА-4243</t>
  </si>
  <si>
    <t>«С-Мунай» ЖШС</t>
  </si>
  <si>
    <t>БСН 001040003264</t>
  </si>
  <si>
    <t xml:space="preserve">Ұлытау облысы, Сатпаев қ., Ұлытау көшесі, 
114, 87776297187,
Сеилов С.С
</t>
  </si>
  <si>
    <t>ГА-4238</t>
  </si>
  <si>
    <t>Астана қ., Өңдіріс, 42</t>
  </si>
  <si>
    <t>ГА-4239</t>
  </si>
  <si>
    <t>Астана қ., Каркаралы тас жолы,7</t>
  </si>
  <si>
    <t>«GAZ Live»ЖШС</t>
  </si>
  <si>
    <t xml:space="preserve">БСН 200540001611 </t>
  </si>
  <si>
    <t xml:space="preserve">Астана қ.,
"Нұра" ауданы, Тұран даңғылы, № 30А, 87056780808,                 Садвокасов Е.С.
</t>
  </si>
  <si>
    <t>ГА-4245</t>
  </si>
  <si>
    <t>Астана қ., Көктал көшесі, 21</t>
  </si>
  <si>
    <t>"RG Gaz" ЖШС</t>
  </si>
  <si>
    <t>БСН  150740018215</t>
  </si>
  <si>
    <t>Астана қ., Ақтамберді жырау, 13,               тел. +7 7017136289,  Директор Калиев Р.Ж.</t>
  </si>
  <si>
    <t>Газ  толтыру бекеті</t>
  </si>
  <si>
    <t>Газдандыру Сүйытылған көмірсутек газды сақтау және өткізу</t>
  </si>
  <si>
    <t>ГА-4116</t>
  </si>
  <si>
    <t xml:space="preserve"> Астана қ., "Ұркер" ТА,  Доспамбет Жырау көшесі,  96/1 үй </t>
  </si>
  <si>
    <t>ГА-4117</t>
  </si>
  <si>
    <t>ГА-4118</t>
  </si>
  <si>
    <t>ГА-4119</t>
  </si>
  <si>
    <t>ГА-4120</t>
  </si>
  <si>
    <t>ГА-4121</t>
  </si>
  <si>
    <t>02555.1</t>
  </si>
  <si>
    <t>"GoodwillA-Oil" ЖШС</t>
  </si>
  <si>
    <t>БСН 170140026228</t>
  </si>
  <si>
    <t>Астана қ, "Есиль" ауданы,  Әл-Фәраби даңғылы,  № 010000,
 82 пәтер, тел. 87025512481</t>
  </si>
  <si>
    <t>ГА-4254</t>
  </si>
  <si>
    <t>Астана қ, Алматы ауданы, Акжол даңғылы, 86</t>
  </si>
  <si>
    <t>ЖАЛПЫ</t>
  </si>
  <si>
    <t xml:space="preserve">Газ толтыру станциялары,  газ
толтыру пункттері, автогаз құю
станциялары иелерінің және
өнеркәсіптік тұтынушылардың –
қысыммен жұмыс істейтін
түтіктерді сұйытылған мұнай
газын сақтау үшін пайдаланатын
олардың иелерінің тізілімін
жүргізу қағидаларына
1-қосымша
Нысан
</t>
  </si>
  <si>
    <t>Газ толтыру станциялары, газ толтыру пункттері, автогаз құю станциялары иелерінің және өнеркәсіптік тұтынушылардың – қысыммен жұмыс істейтін түтіктерді сұйытылған мұнай газын сақтау үшін пайдаланатын олардың иелерінің тізілімі</t>
  </si>
  <si>
    <t>№ п/п</t>
  </si>
  <si>
    <t>Заңды немесе жеке тұлғаның атауы</t>
  </si>
  <si>
    <t>Заңды немесе жеке тұлғаның мекенжайы, басшының Т.А.Ә. (иесі)</t>
  </si>
  <si>
    <t>Өнеркәсіп саласы және қызмет түрі</t>
  </si>
  <si>
    <t>Объектінің орналасқан жері (нақты мекенжайы)</t>
  </si>
  <si>
    <t>ҚЖІЫ жалпы саны</t>
  </si>
  <si>
    <t>ҚЖІЫ көлемі</t>
  </si>
  <si>
    <t>«Saturn Gas» ЖК</t>
  </si>
  <si>
    <t>840 308 300 772</t>
  </si>
  <si>
    <t>Атырау облысы, Атырау қаласы, А. Құнанбаев көшесі, 19, 4 кеңсе
Момбеков Максат Сеилханович</t>
  </si>
  <si>
    <t>Газ</t>
  </si>
  <si>
    <t>ОРД-062072</t>
  </si>
  <si>
    <t>038/02</t>
  </si>
  <si>
    <t>Атырау облысы, Құрманғазы ауданы, Котяевка ауылы, Сәтпаев көшесі, 28</t>
  </si>
  <si>
    <t>ОРД-062028</t>
  </si>
  <si>
    <t>ОРД-062331</t>
  </si>
  <si>
    <t>Атырау облысы, Атырау қаласы, Құрманғазы көшесі, 70А</t>
  </si>
  <si>
    <t>ОРД-062332</t>
  </si>
  <si>
    <t>ОРД-062320</t>
  </si>
  <si>
    <t>ОРД-062799</t>
  </si>
  <si>
    <t>038/01</t>
  </si>
  <si>
    <t>«Жумыскер» ЖК</t>
  </si>
  <si>
    <t>610 520 301 974</t>
  </si>
  <si>
    <t>Атырау облысы, Атырау қаласы, Жумыскер мөлтек ауданы,  ММС көшесі,  117А үй
Аменов Кайрбек</t>
  </si>
  <si>
    <t>ОРД-061144</t>
  </si>
  <si>
    <t>Атырау облысы, Атырау қаласы, Өркен мөлтек ауданы,  43 көше, №23 ғимарат</t>
  </si>
  <si>
    <t>ОРД-061124</t>
  </si>
  <si>
    <t>ОРД-0611980</t>
  </si>
  <si>
    <t>Атырау облысы, Махамбет ауданы, Ақжайық с.о., Ақжайық ауылы,  Тәуелсіздік көшесі, №1Б ғимарат</t>
  </si>
  <si>
    <t>ОРД-0611981</t>
  </si>
  <si>
    <t>«NEFTEK Operating» ЖШС</t>
  </si>
  <si>
    <t xml:space="preserve">131 140 023 803 </t>
  </si>
  <si>
    <t>Батыс Қазақстан облысы, Орал қаласы, 4 ш/а, құрылыс 35
Нупов Асылбек Иманбаевич</t>
  </si>
  <si>
    <t>ОРД-061854</t>
  </si>
  <si>
    <t>№1 заказ 1295П</t>
  </si>
  <si>
    <t>Атырау облысы, Индер ауданы, Елтай с/о, Атырау-Орал тасжолы 15 құрылыс</t>
  </si>
  <si>
    <t>ОРД-061857</t>
  </si>
  <si>
    <t>№2 заказ 1295П</t>
  </si>
  <si>
    <t>ОРД-061855</t>
  </si>
  <si>
    <t>№1 заказ 1308П</t>
  </si>
  <si>
    <t xml:space="preserve">Атырау облысы, Индер ауданы, Индербор кенті, Индер тасжолы, 38 </t>
  </si>
  <si>
    <t>ОРД-061856</t>
  </si>
  <si>
    <t>№2 заказ 1308П</t>
  </si>
  <si>
    <t>ОРД-061852</t>
  </si>
  <si>
    <t>№1 заказ 1352П</t>
  </si>
  <si>
    <t>Атырау облысы, Мақат ауданы, Доссор ауылы, М.Өтемісұлы көшесі, 65</t>
  </si>
  <si>
    <t>ОРД-061853</t>
  </si>
  <si>
    <t>№2 заказ 1352П</t>
  </si>
  <si>
    <t>ТОО «NEFTEK Operating»</t>
  </si>
  <si>
    <t>ОРД-063002 (07)</t>
  </si>
  <si>
    <t>№1 заказ 1610П</t>
  </si>
  <si>
    <t>Атырау облысы, Атырау қаласы, Геолог ықшам ауданы, Атырау-Доссор тас жолы, д. 30/3</t>
  </si>
  <si>
    <t>ОРД-063003 (07)</t>
  </si>
  <si>
    <t>№2 заказ 1610П</t>
  </si>
  <si>
    <t>ОРД-062962 (07)</t>
  </si>
  <si>
    <t>№1 заказ 1513П</t>
  </si>
  <si>
    <t xml:space="preserve">Атырау облысы, Құманғазы ауданы, Құрманғазы селосы, Наркескен көшесі, 32 </t>
  </si>
  <si>
    <t>«Наурызбеков Е.Д.» ЖК</t>
  </si>
  <si>
    <t>820 116 301 822</t>
  </si>
  <si>
    <t>Атырау облысы, Мақат ауданы, Доссор ауылы, Кудабаев көшесі, 260 үй
Наурызбеков Ербол Жалгасович</t>
  </si>
  <si>
    <t>ОРД-061246</t>
  </si>
  <si>
    <t>Атырау облысы, Мақат ауданы, Доссор ауылы, М. Өтемісұлы көшесі, 71</t>
  </si>
  <si>
    <t xml:space="preserve"> «Халық LPG» ЖК</t>
  </si>
  <si>
    <t>760 619 300 598</t>
  </si>
  <si>
    <t>Атырау облысы, Қызылқоға ауданы, Сагыз ауылы,  Зинекен Улетов көшесі,  16 үй
Көптілеу Талғат Сәбитұлы</t>
  </si>
  <si>
    <t>ОРД-062754</t>
  </si>
  <si>
    <t>Атырау облысы, Қызылқоға ауданы, Мұқыр с.о., Мұқыр ауылы, №3 көше, №41 алаң</t>
  </si>
  <si>
    <t>ОРД-062755</t>
  </si>
  <si>
    <t>Атырау облысы, Қызылқоға ауданы, Сағыз ауылы, Атырау-Актобе тас-жолы</t>
  </si>
  <si>
    <t>Блокты-модульдік орындаудағы газ толтыру пункті</t>
  </si>
  <si>
    <t>ОРД-062123</t>
  </si>
  <si>
    <t>Атырау облысы, Қызылқоға ауданы, Сағыз ауылы, Қалдымұрат Омаров көшесі, 21-орын</t>
  </si>
  <si>
    <t>«GAS 8» ЖШС</t>
  </si>
  <si>
    <t>211 040 006 272</t>
  </si>
  <si>
    <t>Атырау облысы, Атырау қаласы, Жәнібек Елеуісов көшесі, 46 үй
Доскалиева Бибинур Сапаргалиевна</t>
  </si>
  <si>
    <t>Газ толтыру станциясы</t>
  </si>
  <si>
    <t>С-2495</t>
  </si>
  <si>
    <t>Атырау облысы, Құрманғазы ауданы,  Ақкөл ауылы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</si>
  <si>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</si>
  <si>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</si>
  <si>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</si>
  <si>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</si>
  <si>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</si>
  <si>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</si>
  <si>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</si>
  <si>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</si>
  <si>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</si>
  <si>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</si>
  <si>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</si>
  <si>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</si>
  <si>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</si>
  <si>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обл, Атырау қ., Каиршахтинский а.о., Талкайран ауылы, трасса Атырау-Индер</t>
  </si>
  <si>
    <t>ОРД-062861</t>
  </si>
  <si>
    <t>Атырауская обл, Атырау қ., Солтүстік промзона, құрылыс 1/2,  Черной речки ауданы</t>
  </si>
  <si>
    <t>ОРД-062937(07)</t>
  </si>
  <si>
    <t>Атырауская обл, Атырау қ., Каиршахтинский а.о., Талкайран ауданы, құрылыс 2-А</t>
  </si>
  <si>
    <t>ОРД-061978</t>
  </si>
  <si>
    <t>Атырауская обл, Индер ауданы, Коктогай ауылы, Шархат, место-4</t>
  </si>
  <si>
    <t xml:space="preserve"> «Сұйытылған мұнай газын сақтау паркі» ЖШС</t>
  </si>
  <si>
    <t>090 440 019 833</t>
  </si>
  <si>
    <t>Атырау қаласы, З.Қабдолов даңғылы, құрылыс 3
Сахауов Аскар Болатович</t>
  </si>
  <si>
    <t>С-1976</t>
  </si>
  <si>
    <t>Атырау облысы, Атырау қаласы, З.Қабдолов даңғылы, құрылыс 3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</si>
  <si>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</si>
  <si>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</si>
  <si>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</si>
  <si>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</si>
  <si>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</si>
  <si>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</si>
  <si>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</si>
  <si>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</si>
  <si>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</si>
  <si>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«Бірлік-2» ЖШС</t>
  </si>
  <si>
    <t>060 440 000 311</t>
  </si>
  <si>
    <t>Атырау облысы, Жылыой ауданы, Құлсары қаласы, М. Таңқыбаев көшесі, 162
С.Б. Есжанова</t>
  </si>
  <si>
    <t>ОРД-061653</t>
  </si>
  <si>
    <t>Атырау облысы, Жылыой ауданы, Құлсары қаласы, С.Датов көшесі, 49 құрылыс</t>
  </si>
  <si>
    <t>ОРД-061654</t>
  </si>
  <si>
    <t>Атырау облысы, Жылыой ауданы, Құлсары қаласы, М. Таңқыбаев көшесі, 162 құрылыс</t>
  </si>
  <si>
    <t xml:space="preserve">Газ </t>
  </si>
  <si>
    <t>ОРД-06265</t>
  </si>
  <si>
    <t xml:space="preserve">Атырауская облысы, Мақат ауданы,  Доссор поселкесі, Оспана Шаримов көшесі, 279А </t>
  </si>
  <si>
    <t>«Капашев Б.К.» ЖК</t>
  </si>
  <si>
    <t>910 223 301 576</t>
  </si>
  <si>
    <t>Атырау облысы, Жылыой ауданы, Құлсары қаласы, 4А ы/а, 23 үй
Қапашев Бекбол Кенжегалиевич</t>
  </si>
  <si>
    <t>ОРД-062005</t>
  </si>
  <si>
    <t>Атырау облысы, Жылыой ауданы, Құлсары қаласы, О. Алдахов көшесі, 36</t>
  </si>
  <si>
    <t>ОРД-062031</t>
  </si>
  <si>
    <t>ОРД-061949</t>
  </si>
  <si>
    <t xml:space="preserve"> «Матаев Ж.У.» ЖШС </t>
  </si>
  <si>
    <t>Маңғыстау облысы, Ақтау қаласы, Оймаш-2 ы/а, 72 үй, 3 пәтер
Матаев Жанабай Усербаевич</t>
  </si>
  <si>
    <t xml:space="preserve">Сұйытылған мұнай газын сату және сақтау </t>
  </si>
  <si>
    <t>ОРД-062698</t>
  </si>
  <si>
    <t>05051</t>
  </si>
  <si>
    <t xml:space="preserve">Атырау облысы, Қызылқоға ауданы, Сағыз ауылы,  Д.Досымбаев көшесі ,26 аумақ </t>
  </si>
  <si>
    <t>ОРД-062641</t>
  </si>
  <si>
    <t>00846</t>
  </si>
  <si>
    <t>ОРД-062640</t>
  </si>
  <si>
    <t>Атырау облысы, Атырау қаласы, Атырау-Доссор тас жолы,  176 құрылыс</t>
  </si>
  <si>
    <t>ОРД-062034</t>
  </si>
  <si>
    <t>150</t>
  </si>
  <si>
    <t>ОРД-061149 (04)</t>
  </si>
  <si>
    <t>Атырау облысы, Жылыой ауданы,  Майкөмген ауылы</t>
  </si>
  <si>
    <t>ОРД-061151 (04)</t>
  </si>
  <si>
    <t>5037-14</t>
  </si>
  <si>
    <t xml:space="preserve">«Матаев Ж.У.» ЖШС </t>
  </si>
  <si>
    <t xml:space="preserve">ОРД-061150(04) </t>
  </si>
  <si>
    <t xml:space="preserve">Атырау облысы, Қызылқоға ауданы, Сагыз с., Атырау-Ақтобе, 2 автожолы </t>
  </si>
  <si>
    <t>«Агатай Газ Сервис» ЖШС</t>
  </si>
  <si>
    <t>140 940 011 491</t>
  </si>
  <si>
    <t>Атырау облысы, Құрманғазы ауданы, Еңбекші с/о, Кадырка ауылы, Астана көшесі, 17
Жаудин Ризабек Талгатович</t>
  </si>
  <si>
    <t>ОРД-062779</t>
  </si>
  <si>
    <t>Атырау облысы, Құрманғазы ауданы, Еңбекші с/о, Кадырка ауылы, Астана көшесі, 17</t>
  </si>
  <si>
    <t>ОРД-06186</t>
  </si>
  <si>
    <t>С-2486</t>
  </si>
  <si>
    <t>ОРД-06187</t>
  </si>
  <si>
    <t>Атырау облысы, Құрманғазы ауданы, Байда ауылы,Қ.Сәтпаев көшесі, 75</t>
  </si>
  <si>
    <t>С-2510</t>
  </si>
  <si>
    <t>12654-19/2</t>
  </si>
  <si>
    <t xml:space="preserve"> «ХалыкГазСервис» ЖШС </t>
  </si>
  <si>
    <t>180 140 010 283</t>
  </si>
  <si>
    <t>Атырау облысы, Атырау қаласы, Нұрсая м/а, 110 үй, 54 пәтер
Сайфеденова Лаура Ануарбековна</t>
  </si>
  <si>
    <t>Атырау облысы, Атырау қаласы, Атырау-Доссор тасжолы, 87А</t>
  </si>
  <si>
    <t>ОРД-061624</t>
  </si>
  <si>
    <t>ОРД-062009</t>
  </si>
  <si>
    <t>Атырау облысы, Құрманғазы ауданы, Орлы ауылы, Б.Карабалин көшесі, 27</t>
  </si>
  <si>
    <t>ОРД-061840</t>
  </si>
  <si>
    <t>Атырау облысы, Құрманғазы ауданы, Құрманғазы ауылы, М.Қабдолов көшесі, 10А</t>
  </si>
  <si>
    <t>ОРД-062935(07)</t>
  </si>
  <si>
    <t>Атырау облысы, Мақат ауданы, Мақат к., Алаш ы.а., 14 үй</t>
  </si>
  <si>
    <t>ОРД-061839</t>
  </si>
  <si>
    <t>2-1160</t>
  </si>
  <si>
    <t>Атырау облысы, Индер ауданы, Елтай а.о., Орал-Атырау тас жолы, 3-құрылыс</t>
  </si>
  <si>
    <t>Газ құю пункті</t>
  </si>
  <si>
    <t>С-2508</t>
  </si>
  <si>
    <t>Атырау облысы, Құрманғазы ауданы, Ақкөл ауылы</t>
  </si>
  <si>
    <t>«Жылыойгазсервис» ЖШС</t>
  </si>
  <si>
    <t>010 740 000 165</t>
  </si>
  <si>
    <t xml:space="preserve"> Атырау облысы, Жылыоай ауданы, Құлсары қаласы, Шамбай Оразалиев көшесі, 7 үй
Темиргалиева Жанат Куанышкалиевна</t>
  </si>
  <si>
    <t>ОРД-06102</t>
  </si>
  <si>
    <t>Атырау облысы, Жылыой ауданы, Құлсары қ, өндірістік аумақ,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</si>
  <si>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</si>
  <si>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</si>
  <si>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</si>
  <si>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</si>
  <si>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</si>
  <si>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</si>
  <si>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</si>
  <si>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</si>
  <si>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</si>
  <si>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>Атырау облысы, Жылыой аудын,Құлсары қаласы, Сариев көшесі, 84 құрылыс</t>
  </si>
  <si>
    <t>ОРД-06108</t>
  </si>
  <si>
    <t>ОРД-0106</t>
  </si>
  <si>
    <t>Атырау облысы, Құлсары қаласы, № 93 көшесі, Промзон көшесі, 2-бөлім</t>
  </si>
  <si>
    <t xml:space="preserve"> "Сабиров Биржан Аманкосович" ЖК</t>
  </si>
  <si>
    <t>690 107 302 012</t>
  </si>
  <si>
    <t>Атырау облысы, Қызылқоға ауданы, Миялы с.,  Абай Кунанбаев көшесі,  90 үй
Сабиров Биржан Аманкосович</t>
  </si>
  <si>
    <t>ОРД-061247</t>
  </si>
  <si>
    <t>Атырау облысы, Қызылқоға ауданы, Миялы с.,  Абай Кунанбаев көшесі,  90 үй</t>
  </si>
  <si>
    <t>ОРД-061951</t>
  </si>
  <si>
    <t xml:space="preserve"> "Архитектура Дизайн и проектирование" ЖШС</t>
  </si>
  <si>
    <t>140 340 011 925</t>
  </si>
  <si>
    <t>Атырау облысы, Жылыой ауданы,  Кульсары-Бейнеу тас жолы
Курахов Бердибек Саламатович</t>
  </si>
  <si>
    <t>ОРД-061626</t>
  </si>
  <si>
    <t>Атырау облысы, Жылыой ауданы,  Кульсары-Бейнеу тасжолы</t>
  </si>
  <si>
    <t>ОРД-061627</t>
  </si>
  <si>
    <t>ОРД-062104(07)</t>
  </si>
  <si>
    <t xml:space="preserve"> "Стандарт-Комплект" ЖШС</t>
  </si>
  <si>
    <t>130 640 015 779</t>
  </si>
  <si>
    <t>Атырау облысы,  Атырау қаласы,  Исатай даңғылы, 1 ғимарат</t>
  </si>
  <si>
    <t>ОРД-061990</t>
  </si>
  <si>
    <t xml:space="preserve">Атырау облысы, Индер ауданы,  Елтай а/о,  Атырау-Уральск тасжолы ғим.3 </t>
  </si>
  <si>
    <t>ОРД-061916</t>
  </si>
  <si>
    <t>0789</t>
  </si>
  <si>
    <t>ОРД-061915</t>
  </si>
  <si>
    <t>0708</t>
  </si>
  <si>
    <t>ОРД-062864</t>
  </si>
  <si>
    <t>Атырау облысы, Индер ауданы, Индербор кенті, тр. Жол, 13 ғимарат</t>
  </si>
  <si>
    <t xml:space="preserve"> "Өрлеу" ЖК</t>
  </si>
  <si>
    <t>670 930 300 649</t>
  </si>
  <si>
    <t>Атырау облысы, Индер ауданы, Орлик ауылына кіреберіс жолында</t>
  </si>
  <si>
    <t>ОРД-062810</t>
  </si>
  <si>
    <t>Атырау облысы, Индер ауданы,  Орлик ауылына кіреберіс жолында</t>
  </si>
  <si>
    <t xml:space="preserve"> "Гаухар"ЖК</t>
  </si>
  <si>
    <t>580 604 300 677</t>
  </si>
  <si>
    <t>ОРД-061973</t>
  </si>
  <si>
    <t>Атырау облысы, Атырау қаласы, ш / а. Бірлік, Доссор-Атырау тас жолы, 124 құрылыс</t>
  </si>
  <si>
    <t>ОРД-062106</t>
  </si>
  <si>
    <t>ОРД-061972</t>
  </si>
  <si>
    <t>Атырау облысы, Махамбет ауданы, Ақжайық а/о,  Индер-Атырау тасжолы №1бекет</t>
  </si>
  <si>
    <t>ОРД-61588</t>
  </si>
  <si>
    <t>ОРД-062107</t>
  </si>
  <si>
    <t>ОРД-062794</t>
  </si>
  <si>
    <t>63-78</t>
  </si>
  <si>
    <t>"Сагыз-Сервис" ЖК</t>
  </si>
  <si>
    <t>750 919 301 624</t>
  </si>
  <si>
    <t>Атырау облысы, Атырау қаласы, Қазақстан көшесі, 23 үй
Талғат Майлыбайұлы Төлегенов</t>
  </si>
  <si>
    <t>ОРД-062124</t>
  </si>
  <si>
    <t>Атырау облысы, Исатай ауданы, Х. Ерғалиев а/о</t>
  </si>
  <si>
    <t>ОРД-062795</t>
  </si>
  <si>
    <t>12546-2</t>
  </si>
  <si>
    <t>Атырау облысы, Мақат ауданы, Мақат кенті, №2 көше, №14 нүкте</t>
  </si>
  <si>
    <t>"Dostyk-Atyrau" ЖШС</t>
  </si>
  <si>
    <t>070 240 010 988</t>
  </si>
  <si>
    <t>Атырау облысы, Исатай ауданы, Аққыстау а.о., Аққыстау ауылы, Ынтымақ к-сі, 16а құрылыс
Рамазанов Думан Тәжібайұлы</t>
  </si>
  <si>
    <t>ОРД-0684</t>
  </si>
  <si>
    <t>Атырау облысы, Исатай ауданы, Аққыстау ауылы, Ынтымақ көшесі, 16А ғимарат</t>
  </si>
  <si>
    <t>ОРД-0688</t>
  </si>
  <si>
    <t>ОРД-0683</t>
  </si>
  <si>
    <t>Атырау облысы, Исатай ауданы, Тұщықұдық ауылы, Х. Дайыров көшесі, 90 үй</t>
  </si>
  <si>
    <t>ОРД-0689</t>
  </si>
  <si>
    <t>ОРД-0686</t>
  </si>
  <si>
    <t>Атырау облысы, Исатай ауданы, с. х. Ерғалиева, М. Қалиев көшесі, 53 ғимарат</t>
  </si>
  <si>
    <t>ОРД-0685</t>
  </si>
  <si>
    <t>ОРД-0681</t>
  </si>
  <si>
    <t>0000007</t>
  </si>
  <si>
    <t>ОРД-0687</t>
  </si>
  <si>
    <t>Атырау облысы, Исатай ауданы, Жанбай ауылы, Т. нысан көшесі, 47 үй</t>
  </si>
  <si>
    <t>"ECOGAS" ЖШС</t>
  </si>
  <si>
    <t>160 740 015 222</t>
  </si>
  <si>
    <t>ОРД-062784</t>
  </si>
  <si>
    <t>Атырау облысы, Геолог-2. Атырау-Доссор тас жолы, 5-құрылыс</t>
  </si>
  <si>
    <t>ОРД-062786</t>
  </si>
  <si>
    <t>Атырау облысы, Балықшы кенті, Курсай ауылы, № 1 көше 10А құрылыс</t>
  </si>
  <si>
    <t>ОРД-062783</t>
  </si>
  <si>
    <t>Атырау облысы, Атырау қаласы, ш / а. Мирас, Астана көшесі 34А</t>
  </si>
  <si>
    <t>"PromgazBP" ЖШС</t>
  </si>
  <si>
    <t>170 240 034 946</t>
  </si>
  <si>
    <t>Атырау облысы, Атырау қаласы, Азаттық даңғылы 113
Халикназаров Рустам Досмұратұлы</t>
  </si>
  <si>
    <t>ОРД-061071</t>
  </si>
  <si>
    <t>Атырау облысы, Доссор кенті, Мақат ауданы, Шали Ерекешов көшесі 85</t>
  </si>
  <si>
    <t>ОРД-061070</t>
  </si>
  <si>
    <t>ОРД-061089</t>
  </si>
  <si>
    <t>Атырау облысы, Томарлы ауылы, Қайыршақты а. о., Атырау-Доссор тас жолы 93А</t>
  </si>
  <si>
    <t>ОРД-061073</t>
  </si>
  <si>
    <t>Атырау облысы, Атырау қаласы, ш / а. Сарыөзек, а. о. Денсаулық, 103-уч.</t>
  </si>
  <si>
    <t>ОРД-061074</t>
  </si>
  <si>
    <t>ОРД-061075</t>
  </si>
  <si>
    <t>ОРД-061389</t>
  </si>
  <si>
    <t>Атырау облысы, Атырау қаласы, Құттығай батыр көшесі, 35А / 1</t>
  </si>
  <si>
    <t>ОРД-061067</t>
  </si>
  <si>
    <t>Атырау облысы, Атырау қаласы, Азаттық даңғылы, 183</t>
  </si>
  <si>
    <t>ОРД-062760</t>
  </si>
  <si>
    <t>Атырау облысы, Атырау қаласы, Өнеркәсіптік аймақ, Солтустик 46-А құрылымы</t>
  </si>
  <si>
    <t>ОРД-061081</t>
  </si>
  <si>
    <t>Атырау облысы, Атырау қ., Құрманғазы 72</t>
  </si>
  <si>
    <t>ОРД-061280</t>
  </si>
  <si>
    <t>Атырау облысы, Атырау қаласы, ш / а. Ардагер, №1 жол, 12 құрылыс</t>
  </si>
  <si>
    <t>ОРД-062759</t>
  </si>
  <si>
    <t>Атырау облысы, Құрманғазы ауданы, Еңбекші ауылы, Дәулеткерей ауылы, Т. Жүгінісов көшесі, 33А</t>
  </si>
  <si>
    <t>Атырау облысы, Атырау қаласы, Атырау-Доссор тас жолы 48</t>
  </si>
  <si>
    <t>Атырау облысы, Атырау қ., Атамбаев к-сі, 25Г</t>
  </si>
  <si>
    <t>Атырау облысы, Атырау қаласы, Атырау-Орал тас жолы, солтүстік өнеркәсіп аймағы 4</t>
  </si>
  <si>
    <t>ОРД-0678</t>
  </si>
  <si>
    <t>Атырау облысы, Доссор кенті, Мақат ауданы, Ө. Махамбетұлы көшесі 59</t>
  </si>
  <si>
    <t>ОРД-061184</t>
  </si>
  <si>
    <t>Атырау облысы, Индербор кенті, Индер ауданы, Елтай ауылдық округі, Атырау-Орал тас жолы 375 км</t>
  </si>
  <si>
    <t>Атырау облысы, Құлсары қаласы, Жылыой ауданы, Құлсары-Бейнеу тас жолы</t>
  </si>
  <si>
    <t>Атырау облысы, Құрманғазы ауданы, Еңбекші ауылы, Дәулеткерей ауылы, Т. Жугинисов көшесі, 38</t>
  </si>
  <si>
    <t>ОРД-06180</t>
  </si>
  <si>
    <t>Атырау облысы, Атырау қаласы, Оңтүстік өнеркәсіп аймағы 91</t>
  </si>
  <si>
    <t>ОРД-06183</t>
  </si>
  <si>
    <t>ОРД-06184</t>
  </si>
  <si>
    <t>ОРД-06181</t>
  </si>
  <si>
    <t>ОРД-06182</t>
  </si>
  <si>
    <t>ОРД-061123</t>
  </si>
  <si>
    <t>"Барсгаз" ЖК</t>
  </si>
  <si>
    <t>ОРД-062120</t>
  </si>
  <si>
    <t>Атырау облысы, Құрманғазы ауданы, Нұржау ауылы, М. Хусаев көшесі, 45А</t>
  </si>
  <si>
    <t>"Жайык" ЖК</t>
  </si>
  <si>
    <t>ОРД-062105</t>
  </si>
  <si>
    <t>Атырау облысы, Құрманғазы ауданы, Теңіз ауылы, Жеңіс көшесі 16</t>
  </si>
  <si>
    <t>"Снаб Строй Сервис" ЖК</t>
  </si>
  <si>
    <t>820 605 301 028</t>
  </si>
  <si>
    <t>ОРД-061292</t>
  </si>
  <si>
    <t>02601№11</t>
  </si>
  <si>
    <t>Атырау облысы, Атырау қаласы, Геологиялық а. о., Геолог ауылы, Атырау-Доссор № 4 тас жолының бойында</t>
  </si>
  <si>
    <t>ОРД-061532</t>
  </si>
  <si>
    <t>Атырау облысы, Атырау қаласы, ш / а. Ақжайық, Ширина өнеркәсіп аймағы № 50-А</t>
  </si>
  <si>
    <t>ОРД-061497</t>
  </si>
  <si>
    <t>02601№10</t>
  </si>
  <si>
    <t>Атырау облысы, Атырау қаласы, Исатай даңғылы бойында</t>
  </si>
  <si>
    <t>ОРД-061498</t>
  </si>
  <si>
    <t>02601№24</t>
  </si>
  <si>
    <t>Атырау облысы, Атырау қаласы, Құттығай батыр көшесі, 10Б құрылыс</t>
  </si>
  <si>
    <t>ОРД-062789</t>
  </si>
  <si>
    <t>Атырау облысы, Атырау қаласы, Балықшы тұрғын алабы, А. Құнанбаев көшесі, № 29</t>
  </si>
  <si>
    <t>ОРД-061489</t>
  </si>
  <si>
    <t>02601№20</t>
  </si>
  <si>
    <t>Атырау облысы, Атырау қаласы, ш / а. Лесхоз, көше № 20, № 1</t>
  </si>
  <si>
    <t>ОРД-061488</t>
  </si>
  <si>
    <t>Атырау облысы, Исатай ауданы, Аққыстау ауылы, Бірлік көшесі, 48 ғимарат</t>
  </si>
  <si>
    <t>ОРД-061721</t>
  </si>
  <si>
    <t>Атырау облысы, Атырау қаласы, Сарыөзек өнеркәсіптік аймағы, № 2 көше,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</si>
  <si>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</si>
  <si>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</si>
  <si>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</si>
  <si>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</si>
  <si>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</si>
  <si>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</si>
  <si>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</si>
  <si>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</si>
  <si>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</si>
  <si>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"НИЕТ ЛТД" ЖШС</t>
  </si>
  <si>
    <t>970 640 001 071</t>
  </si>
  <si>
    <t>Алматы қаласы Алмалы ауданы, Бөгенбай батыр көшесі, 303
Есенбаев Серик Кошербекович</t>
  </si>
  <si>
    <t>ОРД-062771</t>
  </si>
  <si>
    <t>Атырау облысы, Мақат ауданы, Мақат кенті, 008 уч. квартал, 14-нүкте</t>
  </si>
  <si>
    <t>ОРД-062772</t>
  </si>
  <si>
    <t>ОРД-062793</t>
  </si>
  <si>
    <t>C-2422</t>
  </si>
  <si>
    <t>000069</t>
  </si>
  <si>
    <t>Атырау облысы, Атырау қаласы, Тайманов көшесі 1Д</t>
  </si>
  <si>
    <t>C-2421</t>
  </si>
  <si>
    <t>000072</t>
  </si>
  <si>
    <t>C-4025-Т</t>
  </si>
  <si>
    <t>000071</t>
  </si>
  <si>
    <t>Атырау облысы, Жылыой ауданы, Құлсары қаласы, Құлсары-Теңіз жолы бойында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</si>
  <si>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</si>
  <si>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</si>
  <si>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</si>
  <si>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</si>
  <si>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</si>
  <si>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</si>
  <si>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</si>
  <si>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 облысы, Мақат ауданы, Доссор кенті, Осман Шәріпов көшесі, 31</t>
  </si>
  <si>
    <t>ОРД-06301</t>
  </si>
  <si>
    <t>02522.25</t>
  </si>
  <si>
    <t>Атырау облысы, Жылыой ауданы, Құлсары қаласы, Құлсары-Ақтау тас жолы</t>
  </si>
  <si>
    <t>C-4022-Т</t>
  </si>
  <si>
    <t>000067</t>
  </si>
  <si>
    <t>Атырау облысы, Жылыой ауданы, Құлсары қаласы, Махамбет көшесі 108</t>
  </si>
  <si>
    <t>ОРД-06226</t>
  </si>
  <si>
    <t>02522.23</t>
  </si>
  <si>
    <t>Атырау облысы, Атырау қ., Промзона Ширина, құрылыс 81</t>
  </si>
  <si>
    <t>ОРД-06227</t>
  </si>
  <si>
    <t>02522.22</t>
  </si>
  <si>
    <t>С-2707</t>
  </si>
  <si>
    <t>Атырау облысы, Атырау қаласы, Элеваторная көшесі 5</t>
  </si>
  <si>
    <t>С-4027-Т</t>
  </si>
  <si>
    <t>Атырау облысы, Жылыой ауданы, Құлсары қ., промзона 7</t>
  </si>
  <si>
    <t>С-852Т</t>
  </si>
  <si>
    <t>С-4026-Т</t>
  </si>
  <si>
    <t>С-857Т</t>
  </si>
  <si>
    <t>"Таскалиева С.Б." ЖК</t>
  </si>
  <si>
    <t>711 118 401 443</t>
  </si>
  <si>
    <t>Атырау облысы, Қызылқоға ауданы, Миялы ауылы, А. Құнанбаев көшесі, 48А үй
Таскалиева Салима Багиткалиева</t>
  </si>
  <si>
    <t>ОРД-06142</t>
  </si>
  <si>
    <t>02573/1. 1</t>
  </si>
  <si>
    <t>Атырау облысы, Қызылқоға ауданы, Миялы ауылы, Абай Құнанбаев көшесі, 87 үй</t>
  </si>
  <si>
    <t>ОРД-06607</t>
  </si>
  <si>
    <t>087</t>
  </si>
  <si>
    <t>"Досов О.М." ЖК</t>
  </si>
  <si>
    <t>660 318 301 846</t>
  </si>
  <si>
    <t>Атырау облысы, Жылыой ауданы, Құлсары қаласы, Тауманов көшесі, 112 үй
Досов Омиржан Муратович</t>
  </si>
  <si>
    <t>ОРД-061971</t>
  </si>
  <si>
    <t>Атырау облысы, Жылыой ауданы, Құлсары қаласы, Құлсары-Атырау тас жолы</t>
  </si>
  <si>
    <t>ОРД-061343</t>
  </si>
  <si>
    <t>ОРД-062769</t>
  </si>
  <si>
    <t xml:space="preserve">"Мерей 2020" ЖШС </t>
  </si>
  <si>
    <t>Атырау облысы, Құрманғазы ауданы, Құрманғазы ауылы, Нығметов көшесі, 114 үй</t>
  </si>
  <si>
    <t>ОРД-062883</t>
  </si>
  <si>
    <t>Атырау облысы, Құрманғазы ауданы, Құрманғазы ауылы, Әліпов көшесі, 12 үй</t>
  </si>
  <si>
    <t>"Бекешов Т.М." ЖК</t>
  </si>
  <si>
    <t>670 815 300 158</t>
  </si>
  <si>
    <t xml:space="preserve">Атырау облысы, Қызылқоға ауданы, Миялы ауылы, А. Құнанбаев көшесі, 79 үй
Бекешов Турлан Муратович </t>
  </si>
  <si>
    <t>ОРД-061254</t>
  </si>
  <si>
    <t>Атырау облысы, Қызылқоға ауданы, Миялы ауылы, Тайпақ Қарабалин көшесі, 1Б</t>
  </si>
  <si>
    <t>ОРД-062881</t>
  </si>
  <si>
    <t>"Амина" ЖК</t>
  </si>
  <si>
    <t>770 114 401 915</t>
  </si>
  <si>
    <t>ОРД-061998</t>
  </si>
  <si>
    <t>0012023</t>
  </si>
  <si>
    <t>"Metan Gas" ЖШС</t>
  </si>
  <si>
    <t>190 140 016 056</t>
  </si>
  <si>
    <t>Атырау облысы, Жылыой ауданы, Құлсары қаласы, М. Далабаев көшесі, 1 ғимарат
Иманкулов Мир Хизатуллаевич</t>
  </si>
  <si>
    <t>ОРД-062882</t>
  </si>
  <si>
    <t>Атырау облысы, Атырау қаласы, ш / а. Бірлік, Атырау-Доссор тас жолының бойында, № 144</t>
  </si>
  <si>
    <t>ОРД-061324</t>
  </si>
  <si>
    <t>Атырауская облысы, Жылыой ауданы, И. Сариев көшесі, 10 құрылыс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</si>
  <si>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</si>
  <si>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</si>
  <si>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</si>
  <si>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 облысы, Атырау қаласы, Солтүстік өнеркәсіп аймағы, № 45А құрылыс</t>
  </si>
  <si>
    <t>Атырау облысы, Атырау қаласы, Бірлік селосы, Атырау-Доссор жолының бойында, № 52 құрылыс</t>
  </si>
  <si>
    <t>ОРД-06217 (2)</t>
  </si>
  <si>
    <t>Атырау облысы, Атырау қаласы, С. Бейбарыс даңғылы, 23</t>
  </si>
  <si>
    <t>ГА-678</t>
  </si>
  <si>
    <t>Атырау қаласы, Әуезов көшесі, 78А</t>
  </si>
  <si>
    <t>ГА-672</t>
  </si>
  <si>
    <t>ГА-671</t>
  </si>
  <si>
    <t>ГА-673</t>
  </si>
  <si>
    <t>ГА-674</t>
  </si>
  <si>
    <t>ГА-676</t>
  </si>
  <si>
    <t>ГА-677</t>
  </si>
  <si>
    <t>ГА-31</t>
  </si>
  <si>
    <t>С-362-Г</t>
  </si>
  <si>
    <t>С-468-Г</t>
  </si>
  <si>
    <t>ГА-675</t>
  </si>
  <si>
    <t>С-460-Г</t>
  </si>
  <si>
    <t>С-459-Г</t>
  </si>
  <si>
    <t>Шотанов Руслан Сарсембаевич 
"Келдибай" ЖК</t>
  </si>
  <si>
    <t>871 213 301 633</t>
  </si>
  <si>
    <t>ОРД-062908(07)</t>
  </si>
  <si>
    <t>Атырау облысы, Жылыой ауданы, Құлсары қ., Құлсары - Теңіз а/ж бойында</t>
  </si>
  <si>
    <t>ОРД-062907(07)</t>
  </si>
  <si>
    <t>ИП "Сисенбаева А.А."</t>
  </si>
  <si>
    <t>ОРД-062918(07)</t>
  </si>
  <si>
    <t>Атырау облысы, Жылыой ауданы, Құлсары қ., стр. 156</t>
  </si>
  <si>
    <t>"Жанар" ЖК</t>
  </si>
  <si>
    <t>С-0672</t>
  </si>
  <si>
    <t>Атырау облысы, Махамбет ауданы, М. Жумабаев көшесі №5</t>
  </si>
  <si>
    <t>ОРД-06976</t>
  </si>
  <si>
    <t>ОРД-0674</t>
  </si>
  <si>
    <t>ОРД-06264</t>
  </si>
  <si>
    <t>ОРД-06123</t>
  </si>
  <si>
    <t>Н7372</t>
  </si>
  <si>
    <t>ОРД-0675</t>
  </si>
  <si>
    <t>Атырау облысы, Махамбет ауданы, Есбол с.о., уч. 1,  1 ғимарат</t>
  </si>
  <si>
    <t xml:space="preserve"> "ҚЫЗЫЛҚОҒА БАСТАУ" ЖШС</t>
  </si>
  <si>
    <t>ОРД-062963(07)</t>
  </si>
  <si>
    <t>Атырауская обл, Қызылқоға ауданы,  Жамбыл ауылы, М.Айшуаков к-сі , №58</t>
  </si>
  <si>
    <t>ОРД-062964(07)</t>
  </si>
  <si>
    <t>Атырауская обл, Жангельдин ауылы, С.Турышева к-сі , №30В</t>
  </si>
  <si>
    <t>"Гаухар" ЖК</t>
  </si>
  <si>
    <t>ОРД-062948(07)</t>
  </si>
  <si>
    <t>Атырауская область, Махамбет ауданы, Акжайық а.о., Атырау-Индер тас жолы, уч. 1А</t>
  </si>
  <si>
    <t>ОРД-062949(07)</t>
  </si>
  <si>
    <t>ОРД-062950(07)</t>
  </si>
  <si>
    <t>ОРД-062951(07)</t>
  </si>
  <si>
    <t>ОРД-062952(07)</t>
  </si>
  <si>
    <t>ОРД-062953(07)</t>
  </si>
  <si>
    <t>"Айтумыс" ЖК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</si>
  <si>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</si>
  <si>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</si>
  <si>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</si>
  <si>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</si>
  <si>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</si>
  <si>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Исатайский район, село Аккыстау, вдоль трассы Атырау-Астрахань</t>
  </si>
  <si>
    <t>Газ толтыру станцияларының, газ толтыру пункттерінің, автогаз құю станцияларының және өнеркәсіптік тұтынушылардың - қысыммен жұмыс істейтін түтіктерді сұйытылған мұнай газын сақтау үшін пайдаланатын  олардың иелерінің тізілімі Жамбыл облысы бойынша</t>
  </si>
  <si>
    <t>Заңды немесе жеке тұлғаның  атауы</t>
  </si>
  <si>
    <t>Заңды немесе жеке тұлғаның мекенжайы, басшының Т. А. Ә. (иесі)</t>
  </si>
  <si>
    <t>Объектінің жалпы сипаттамасы (ыдыстардың  саны және көлемі, зауытық нөмірі, аумақтық бөлімшедегі  есептік нөмірі)</t>
  </si>
  <si>
    <t>Объектінің орналасқан жері ( нақты мекенжайы)</t>
  </si>
  <si>
    <t>ҚЖІЫ көлемі, м3</t>
  </si>
  <si>
    <t xml:space="preserve"> «Ниет ЛТД» ЖШС </t>
  </si>
  <si>
    <t>970640001071</t>
  </si>
  <si>
    <t xml:space="preserve">
Алматы қаласы, Алмалы ауданы, Бөгенбай батыр көшесі, көше, №303 үй Музыка Евгений Владимирович ·</t>
  </si>
  <si>
    <t>сұйытылған мұнай газын сату және сақтау</t>
  </si>
  <si>
    <t>қысыммен жұмыс істейтін ыдыс,  сұйытылған мұнай газы</t>
  </si>
  <si>
    <t>С-4700</t>
  </si>
  <si>
    <t xml:space="preserve">Жамбыл облысы, Кордай ауданы,   Беткайнар ауылы, Кордай-Шу жолының  242 км бойында </t>
  </si>
  <si>
    <t>С-4701</t>
  </si>
  <si>
    <t>С-4702</t>
  </si>
  <si>
    <t xml:space="preserve">Жамбыл  облысы, Мойынкум ауданы,  Кенес ауылы,  Шу-Бирлик жолының бойында </t>
  </si>
  <si>
    <t>С-5838</t>
  </si>
  <si>
    <t>С-5839</t>
  </si>
  <si>
    <t>С-4718</t>
  </si>
  <si>
    <t xml:space="preserve"> «АвтогазТрэйд» ЖШС </t>
  </si>
  <si>
    <t>141140004759</t>
  </si>
  <si>
    <t>Астана қ., Нұра ауданы, Тұран даңғылы, 18 үй, № 409 кеңсе                     Балахметов Болат Кажахметович</t>
  </si>
  <si>
    <t>C-4927</t>
  </si>
  <si>
    <t>Жамбыл облысы, Байзақ ауданы, Ақшолақ ауылы</t>
  </si>
  <si>
    <t>C-4928</t>
  </si>
  <si>
    <t>C-4934</t>
  </si>
  <si>
    <t>C-4935</t>
  </si>
  <si>
    <t>Жамбыл облысы, Жамбыл ауданы, Айша бибі ауылы</t>
  </si>
  <si>
    <t>C-4943</t>
  </si>
  <si>
    <t>C-4944</t>
  </si>
  <si>
    <t xml:space="preserve"> «Auto Gas Station» ЖШС </t>
  </si>
  <si>
    <t>160540008381</t>
  </si>
  <si>
    <t>Қызылорда облысы, Қызылорда қаласы, Әлихан Бөкейхан көшесі, № 11А үй                                             Серикбаев Бакытжан Жаксылыкулы</t>
  </si>
  <si>
    <t>C-4950</t>
  </si>
  <si>
    <t>Жамбыл облысы,Тараз каласы,  Санырак батыр көшесі, 47 "Б"</t>
  </si>
  <si>
    <t>C-4951</t>
  </si>
  <si>
    <t>Жамбыл облысы,Тараз қаласы, Айша бибі көшесі, 120</t>
  </si>
  <si>
    <t>C-4952</t>
  </si>
  <si>
    <t>Жамбыл облысы Байзақ ауданы, трасса Тараз - Алматы</t>
  </si>
  <si>
    <t>C-4953</t>
  </si>
  <si>
    <t>Жамбыл облысы, Байзак ауданы, трасса Тараз - Алматы</t>
  </si>
  <si>
    <t>C-4988</t>
  </si>
  <si>
    <t>Жамбыл облысы,Тараз қаласы,  Аль- Фараби  көшесі</t>
  </si>
  <si>
    <t>C-4989</t>
  </si>
  <si>
    <t>Жамбыл облысы, Тараз қаласы, улица Санырак батыра 47 "Б"</t>
  </si>
  <si>
    <t>C-5412</t>
  </si>
  <si>
    <t xml:space="preserve">Жамбыл облысы,Тараз қаласы,    Сулейменова көшесінің бойында  </t>
  </si>
  <si>
    <t>C-5413</t>
  </si>
  <si>
    <t>C-5414</t>
  </si>
  <si>
    <t>Жамбыл облысы,  Тараз қаласы,  Жамбыл даңғылы, 2 Р</t>
  </si>
  <si>
    <t>C-5415</t>
  </si>
  <si>
    <t>C-5416</t>
  </si>
  <si>
    <t>Жамбыл облысы Тараз қаласы, Аль- Фараби көшесі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</si>
  <si>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</si>
  <si>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</si>
  <si>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</si>
  <si>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</si>
  <si>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</si>
  <si>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</si>
  <si>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реализация и хранение сжиженного нефтяного газа</t>
  </si>
  <si>
    <t>сосуд работающий под давлением, сжиженный нефтяной газ</t>
  </si>
  <si>
    <t>С-5320</t>
  </si>
  <si>
    <t>Жамбылская область, город  Тараз, пр-т, Жамбыла, 1/20</t>
  </si>
  <si>
    <t>С-5322</t>
  </si>
  <si>
    <t>Жамбылская область, г.Тараз, пр.Тауке хана (АГЗС Арка)</t>
  </si>
  <si>
    <t xml:space="preserve"> «Азия Нефтепродукт»  ЖШС </t>
  </si>
  <si>
    <t>150340023316</t>
  </si>
  <si>
    <t xml:space="preserve">Жамбыл облысы, Байзақ ауданы, Ботамойнақ ауылы                      
Токметова Айнура Асилбековна
</t>
  </si>
  <si>
    <t xml:space="preserve">ГЖС </t>
  </si>
  <si>
    <t>С-5035</t>
  </si>
  <si>
    <t xml:space="preserve">Жамбыл облысы.  Байзақ ауданы, Ботамойнақ ауылдық округі, Ботамойнақ ауылы 094 есепті квартал, 116 құрылыс 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</si>
  <si>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</si>
  <si>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</si>
  <si>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</si>
  <si>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</si>
  <si>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</si>
  <si>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</si>
  <si>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</si>
  <si>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</si>
  <si>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</si>
  <si>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</si>
  <si>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</si>
  <si>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</si>
  <si>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</si>
  <si>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</si>
  <si>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</si>
  <si>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</si>
  <si>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</si>
  <si>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</si>
  <si>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</si>
  <si>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Жамбыл облысы .Жамбыл ауданы,  Аса ауылы, Абая 1</t>
  </si>
  <si>
    <t>С-5002</t>
  </si>
  <si>
    <t>Жамбыл облысы .Жамбыл ауданы, Аса ауылы, Абая 1</t>
  </si>
  <si>
    <t>С-5130</t>
  </si>
  <si>
    <t>Жамбыл облысы  Тараз қаласы, ул. Таукехана 35 (мкр.Жансая)</t>
  </si>
  <si>
    <t>С-5131</t>
  </si>
  <si>
    <t>С-5132</t>
  </si>
  <si>
    <t>Жамбыл облысы,  Тараз қаласы, Жамбыла 11 а</t>
  </si>
  <si>
    <t>С-5133</t>
  </si>
  <si>
    <t>Жамбыл облысы, Тараз қаласы, Аскарова 305</t>
  </si>
  <si>
    <t>С-5134</t>
  </si>
  <si>
    <t xml:space="preserve"> Жамбыл облысы ,Тараз қаласы,.Жамбыла 11 а</t>
  </si>
  <si>
    <t>С-5135</t>
  </si>
  <si>
    <t>С-5136</t>
  </si>
  <si>
    <t>Жамбыл облысы ,Тараз қаласы,  Санырак батыра 15 а</t>
  </si>
  <si>
    <t>С-5138</t>
  </si>
  <si>
    <t>С-5139</t>
  </si>
  <si>
    <t>С-5140</t>
  </si>
  <si>
    <t>Жамбыл облысы ,   Тараз қалаасы,  Таукехана 35 (мкр.Жансая)</t>
  </si>
  <si>
    <t>С-5141</t>
  </si>
  <si>
    <t>С-5142</t>
  </si>
  <si>
    <t>Жамбыл облысы , Тараз қаласы, Жамбыла 4 а</t>
  </si>
  <si>
    <t>С-5143</t>
  </si>
  <si>
    <t>Жамбыл облысы ,  Тараз қаласы,  Байзак батыра 250 а</t>
  </si>
  <si>
    <t>С-5144</t>
  </si>
  <si>
    <t>С-5158</t>
  </si>
  <si>
    <t>С-5159</t>
  </si>
  <si>
    <t>Жамбыл облысы , Тараз қаласы,  Самаркандская 87</t>
  </si>
  <si>
    <t>С-5160</t>
  </si>
  <si>
    <t>Жамбыл облысы , Байзак ауданы,  Сарыкемер ауылы, Орынкулова 2</t>
  </si>
  <si>
    <t>С-5161</t>
  </si>
  <si>
    <t>Жамбыл облысы ,  Тараз қаласы, Толе би 86 а</t>
  </si>
  <si>
    <t>С-5162</t>
  </si>
  <si>
    <t>Жамбыл облысы ,  Тараз қаласы, Байзақ батыр 250а</t>
  </si>
  <si>
    <t>С-5163</t>
  </si>
  <si>
    <t>С-5164</t>
  </si>
  <si>
    <t>Жамбыл облысы , Тараз қаласы, Жаугаш батыра н/ж</t>
  </si>
  <si>
    <t>С-5165</t>
  </si>
  <si>
    <t>С-5169</t>
  </si>
  <si>
    <t>С-5170</t>
  </si>
  <si>
    <t>С-5218</t>
  </si>
  <si>
    <t>С-5219</t>
  </si>
  <si>
    <t>С-5220</t>
  </si>
  <si>
    <t>Жамбыл облысы ,  Жуалы ауылы Карасаз көшесі</t>
  </si>
  <si>
    <t>С-5221</t>
  </si>
  <si>
    <t>С-5222</t>
  </si>
  <si>
    <t>С-5234</t>
  </si>
  <si>
    <t>Жамбыл облысы ,  Жанатас ауылы, Аулие-Ата 12</t>
  </si>
  <si>
    <t>С-5454</t>
  </si>
  <si>
    <t>/06208</t>
  </si>
  <si>
    <t>210140009036</t>
  </si>
  <si>
    <t>Жамбыл облысы, Жамбыл ауданы, Жамбыл а / о, Шайқорық станциясы, 033 есептік квартал, 221 ғимарат,                          Нурмаханов Гани Шукириллаевич</t>
  </si>
  <si>
    <t>ГЖС</t>
  </si>
  <si>
    <t>С-5019</t>
  </si>
  <si>
    <t>Жамбыл облысы, Тараз қаласы, Асқарова көшесінің аяғында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</si>
  <si>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</si>
  <si>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</si>
  <si>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</si>
  <si>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</si>
  <si>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</si>
  <si>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</si>
  <si>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</si>
  <si>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</si>
  <si>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</si>
  <si>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</si>
  <si>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</si>
  <si>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</si>
  <si>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</si>
  <si>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</si>
  <si>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</si>
  <si>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</si>
  <si>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</si>
  <si>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</si>
  <si>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</si>
  <si>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Жамбыл облысы, Байзақ ауданы, Ботамойнак ауылдық округі,Тараз-Алматы автожолы н/ж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</si>
  <si>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</si>
  <si>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</si>
  <si>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</si>
  <si>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</si>
  <si>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</si>
  <si>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</si>
  <si>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</si>
  <si>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</si>
  <si>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</si>
  <si>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</si>
  <si>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</si>
  <si>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</si>
  <si>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</si>
  <si>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</si>
  <si>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С-5757</t>
  </si>
  <si>
    <t>Жамбыл облысы, Қордай ауданы, Сарыбұлақ а/о,  "Қайнар ш-қ"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</si>
  <si>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</si>
  <si>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</si>
  <si>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</si>
  <si>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</si>
  <si>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</si>
  <si>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С-5569</t>
  </si>
  <si>
    <t>Жамбыл облысы,Жамбыл ауданы,Айша бибі ауылы, Тараз-Айша бибі автожолы</t>
  </si>
  <si>
    <t>С-5851</t>
  </si>
  <si>
    <t xml:space="preserve">Жамбыл облысы, Байзакский ауданы,  Улгили ауылы уч Кайнар  </t>
  </si>
  <si>
    <t>С-5746</t>
  </si>
  <si>
    <t>Жамбыл облысы, Жамбыл ауданы, Жамбыл ауылдық округі,  шайкорык станциясы, есепті кв. 033, уч 221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</si>
  <si>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</si>
  <si>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</si>
  <si>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</si>
  <si>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</si>
  <si>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</si>
  <si>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</si>
  <si>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</si>
  <si>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</si>
  <si>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</si>
  <si>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</si>
  <si>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 xml:space="preserve"> «Газ Ойл Тараз» ЖШС </t>
  </si>
  <si>
    <t>190940005783</t>
  </si>
  <si>
    <t>Жамбыл облысы, Тараз қаласы, Асқаров көшесі, 297,                             Көбейхан Нұрсұлтан Көбейханұлы</t>
  </si>
  <si>
    <t>С-5300</t>
  </si>
  <si>
    <t>С-5301</t>
  </si>
  <si>
    <t>12/В-286</t>
  </si>
  <si>
    <t xml:space="preserve">АГЗС №2 
Жамбыл облысы, Тараз  қаласы , Абая 576
</t>
  </si>
  <si>
    <t>С-5302</t>
  </si>
  <si>
    <t>С-5303</t>
  </si>
  <si>
    <t>14/В-616</t>
  </si>
  <si>
    <t xml:space="preserve">АГЗС №13
Жамбыл облысы,  Мерке ауданы Мерке ауылы, Тараз-Алматы автожолы бойында
</t>
  </si>
  <si>
    <t>С-5304</t>
  </si>
  <si>
    <t xml:space="preserve">АГЗС № 28
Жамбыл облысы, . Мерке ауданы. Сарымолдаев ауылы, Исмайлова 311А
</t>
  </si>
  <si>
    <t>С-5306</t>
  </si>
  <si>
    <t>С-5307</t>
  </si>
  <si>
    <t>18/В-101</t>
  </si>
  <si>
    <t xml:space="preserve">АГЗС №33
Жамбыл облысы,  Мойынкум ауданы, Кашкан тениз станциясы  трасса Алматы –Астана 
</t>
  </si>
  <si>
    <t>С-5308</t>
  </si>
  <si>
    <t>С-5310</t>
  </si>
  <si>
    <t>18/В-59</t>
  </si>
  <si>
    <t xml:space="preserve">АГЗС №33
Жамбыл облысы, Мойынкум ауданы,  Кашкан тениз станциясы  трасса Алматы –Астана 
</t>
  </si>
  <si>
    <t>С-5311</t>
  </si>
  <si>
    <t xml:space="preserve">АГЗС № 3
Жамбыл облысы, Тараз қаласы, Тауке хана 23 В
</t>
  </si>
  <si>
    <t>С-5321</t>
  </si>
  <si>
    <t xml:space="preserve">АГЗС №17
Жамбыл облысы,  Байзақ ауданы .Королевка ауылы 
</t>
  </si>
  <si>
    <t xml:space="preserve">АГЗС №16
Жамбыл облысы,  Жуалиауданы с. Б.Момышулы ул.Жибек-жолы 6-в
</t>
  </si>
  <si>
    <t>С-5323</t>
  </si>
  <si>
    <t>С-5324</t>
  </si>
  <si>
    <t xml:space="preserve">АГЗС №32
Жамбыл облысы, Тараз қаласы  Автомобильная  көшесі Автопарк №1 
</t>
  </si>
  <si>
    <t>С-5325</t>
  </si>
  <si>
    <t xml:space="preserve">АГЗС №26
Жамбыл облысы, Тараз қаласы Сулейманова 19в
</t>
  </si>
  <si>
    <t>С-5326</t>
  </si>
  <si>
    <t xml:space="preserve">АГЗС №22
Жамбыл облысы, . Кордай ауданы, Кордай   ауылы. Жибек жолы  №288
</t>
  </si>
  <si>
    <t>С-5327</t>
  </si>
  <si>
    <t xml:space="preserve">АГЗС№41
Жамбыл облысы, Жуалы ауданы с.Б.Момышулы  ауылы
 Сафина №86
</t>
  </si>
  <si>
    <t>С-5328</t>
  </si>
  <si>
    <t>С-5331</t>
  </si>
  <si>
    <t xml:space="preserve">АГЗС№41
Жамбыл облысы,  Жуалы ауданы с.Б.Момышулы  ауылы
ул. Сафина №86
</t>
  </si>
  <si>
    <t>С-5332</t>
  </si>
  <si>
    <t xml:space="preserve">АГЗС №21
Жамбыл облысы, Жамбыл ауданы, 
Айша биби ауылы 
</t>
  </si>
  <si>
    <t>С-5339</t>
  </si>
  <si>
    <t>13/В-160</t>
  </si>
  <si>
    <t xml:space="preserve"> АГЗС № 43
Жамбыл облысы,  Талас ауданы, Аккол ауылы, Шакирова 1А
</t>
  </si>
  <si>
    <t>С-5340</t>
  </si>
  <si>
    <t>13/В-206</t>
  </si>
  <si>
    <t>С-5341</t>
  </si>
  <si>
    <t>С-5342</t>
  </si>
  <si>
    <t xml:space="preserve">15/В-470     </t>
  </si>
  <si>
    <t xml:space="preserve">АГЗС №32
Жамбыл облысы, Тараз қаласы Автомобильная  көшесі Автопарк №1 
</t>
  </si>
  <si>
    <t>С-5343</t>
  </si>
  <si>
    <t>15/В-202</t>
  </si>
  <si>
    <t xml:space="preserve">АГЗС №16
Жамбыл облысы, Жуалы ауданы с. Б.Момышулы ауылы, Жибек-жолы 6-в
</t>
  </si>
  <si>
    <t>С-5344</t>
  </si>
  <si>
    <t>16/В-178</t>
  </si>
  <si>
    <t xml:space="preserve">АГЗС №23
Жамбыл облысы, Тараз қаласы 
Аскарова 300
</t>
  </si>
  <si>
    <t>С-5345</t>
  </si>
  <si>
    <t>15/В-220</t>
  </si>
  <si>
    <t xml:space="preserve">АГЗС №21
Жамбыл облысы, . Жамбыл ауданы Айша биби ауылы
</t>
  </si>
  <si>
    <t>С-5346</t>
  </si>
  <si>
    <t xml:space="preserve">АГЗС №14
Жамбыл облысы,  Мойынкум ауданы, .Мойынкум ауылы
 Аманегелди 54 
</t>
  </si>
  <si>
    <t>С-5347</t>
  </si>
  <si>
    <t>С-5348</t>
  </si>
  <si>
    <t>С-5349</t>
  </si>
  <si>
    <t>С-5350</t>
  </si>
  <si>
    <t>С-5351</t>
  </si>
  <si>
    <t>15/В-659</t>
  </si>
  <si>
    <t xml:space="preserve">АГЗС №23
Жамбыл облысы,Тараз қаласы 
Аскарова 300
</t>
  </si>
  <si>
    <t>С-5352</t>
  </si>
  <si>
    <t>12/В-297</t>
  </si>
  <si>
    <t xml:space="preserve">АГЗС №24
Жамбыл облысы,. Жамбыл ауданы Колканарский ауылы 
</t>
  </si>
  <si>
    <t>С-5353</t>
  </si>
  <si>
    <t>14/В-08</t>
  </si>
  <si>
    <t xml:space="preserve">АГЗС№7 
Жамбыл облысы,Сарысу  ауданы Жанатас қаласы,   Ш.Смаханулы  көшесі №32В 
</t>
  </si>
  <si>
    <t>С-5354</t>
  </si>
  <si>
    <t>14/В-190</t>
  </si>
  <si>
    <t xml:space="preserve">АГЗС №25
Жамбыл облысы,Тараз қаласы  Байзак Б-№386А 
</t>
  </si>
  <si>
    <t>С-5355</t>
  </si>
  <si>
    <t>14/В-158</t>
  </si>
  <si>
    <t xml:space="preserve">АГЗС№38
Жамбыл облысы,Тараз қаласы  «Автопарк-2»
Сыпатай батыр 21
</t>
  </si>
  <si>
    <t>С-5356</t>
  </si>
  <si>
    <t xml:space="preserve">АГЗС № 28
Жамбыл облысы,. Мерке ауданы. Сарымолдаев ауылы  Исмайлова 311А
</t>
  </si>
  <si>
    <t>С-5357</t>
  </si>
  <si>
    <t>14/В-657</t>
  </si>
  <si>
    <t xml:space="preserve">АГЗС №13
Жамбыл облысы, Мерке ауданы Мерке ауылы Тараз-Алматы  авьожол бойында
</t>
  </si>
  <si>
    <t>С-5366</t>
  </si>
  <si>
    <t>13/В-408</t>
  </si>
  <si>
    <t xml:space="preserve">АГЗС№7 
Жамбыл облысы, Сарысу ауданы Жанатас қаласы   Ш.Смаханулы №32В 
</t>
  </si>
  <si>
    <t>С-5367</t>
  </si>
  <si>
    <t>14/В-27</t>
  </si>
  <si>
    <t xml:space="preserve">АГЗС №8
Жамбыл облысы,.Т.Рысқұлов ауданыс.Кулан ул. Жибек жолы
</t>
  </si>
  <si>
    <t>С-5368</t>
  </si>
  <si>
    <t>14/В-511</t>
  </si>
  <si>
    <t xml:space="preserve">АГЗС №35 
Жамбыл облысы Т.Рыскулов ауданы   Кулан ауылы
ул. Жибек Жолы
</t>
  </si>
  <si>
    <t>С-5369</t>
  </si>
  <si>
    <t>15/В-199</t>
  </si>
  <si>
    <t xml:space="preserve">АГЗС №20
Жамбыл облысы,. Кордай ауданы
. Кенен  ауылы трасса Алматы-Термез 161км
</t>
  </si>
  <si>
    <t>С-5370</t>
  </si>
  <si>
    <t>14/В-575</t>
  </si>
  <si>
    <t xml:space="preserve">АГЗС №19
Жамбыл облысы,Кордай ауданы  Благовещенко ауылы 
</t>
  </si>
  <si>
    <t>С-5371</t>
  </si>
  <si>
    <t>15/В-628</t>
  </si>
  <si>
    <t>С-5372</t>
  </si>
  <si>
    <t>14/В-213</t>
  </si>
  <si>
    <t xml:space="preserve">АГЗС №34
Жамбыл облысы,Шуский ауданы,  .Шу қаласы .Асанулы 33
</t>
  </si>
  <si>
    <t>С-5374</t>
  </si>
  <si>
    <t>14/В-212</t>
  </si>
  <si>
    <t xml:space="preserve">АГЗС №34
Жамбыл облысы,. Шуский р/н г.Шу  ул.Асанулы 33
</t>
  </si>
  <si>
    <t>С-5375</t>
  </si>
  <si>
    <t>14/В-137</t>
  </si>
  <si>
    <t xml:space="preserve">АГЗС №2 
Жамбыл облысы, г. Тараз  ул. Абая 576
</t>
  </si>
  <si>
    <t>С-5377</t>
  </si>
  <si>
    <t xml:space="preserve">АГЗС №16
Жамбыл облысы,Жуалиауданы с. Б.Момышулы ул.Жибек-жолы 6-в
</t>
  </si>
  <si>
    <t>С-5378</t>
  </si>
  <si>
    <t>/01704</t>
  </si>
  <si>
    <t>С-5379</t>
  </si>
  <si>
    <t>15/В-661</t>
  </si>
  <si>
    <t xml:space="preserve">АГЗС №24
Жамбыл облысы,  Жамбылский р/н  Колканарский с/о 
</t>
  </si>
  <si>
    <t>С-5380</t>
  </si>
  <si>
    <t xml:space="preserve">АГЗС №20
Жамбыл облысы,  Кордайский р/н
с. Кенен трасса Алматы-Термез 161км
</t>
  </si>
  <si>
    <t>С-5422</t>
  </si>
  <si>
    <t xml:space="preserve">Жамбыл облысы, Тараз қаласы ул.Аскарова № 297 А </t>
  </si>
  <si>
    <t>С-5423</t>
  </si>
  <si>
    <t>С-5238</t>
  </si>
  <si>
    <t xml:space="preserve">АГЗС№ 40 
Жамбыл облысы, г. Каратау ул. Момышулы 17А
</t>
  </si>
  <si>
    <t>С-5444</t>
  </si>
  <si>
    <t>С-5457</t>
  </si>
  <si>
    <t>С-5458</t>
  </si>
  <si>
    <t>/01701</t>
  </si>
  <si>
    <t>АГЗС №31  Жамбыл облысы Т.Рыскуловский р/н  с.Акыртобе</t>
  </si>
  <si>
    <t>С-5237</t>
  </si>
  <si>
    <t xml:space="preserve">АГЗС№ 40 
Жамбыл облысы,  г. Каратау ул. Момышулы 17А
</t>
  </si>
  <si>
    <t>С-5534</t>
  </si>
  <si>
    <t xml:space="preserve">АГЗС №9
Жамбыл облысы,  Кордайский р/н  с.Кордай   ул. Жибек жолы  № 404
</t>
  </si>
  <si>
    <t>С-5536</t>
  </si>
  <si>
    <t xml:space="preserve">АГЗС№38
 Жамбыл облысы, Тараз қаласы  «Автопарк-2»
Сыпатай батыр 21
</t>
  </si>
  <si>
    <t>С-5537</t>
  </si>
  <si>
    <t xml:space="preserve">АГЗС №35 
Жамбыл облысы Т.Рыскулов ауданы .Кулан 
ул. Жибек Жолы
</t>
  </si>
  <si>
    <t>С-5669</t>
  </si>
  <si>
    <t>16/в-178</t>
  </si>
  <si>
    <t xml:space="preserve"> город  Тараз ул.Аскарова № 297 А </t>
  </si>
  <si>
    <t>С-5629</t>
  </si>
  <si>
    <t>Жамбыл облысы, Қордай ауданы, Отар ауылы</t>
  </si>
  <si>
    <t>С-5805</t>
  </si>
  <si>
    <t xml:space="preserve">Жамбыл облысы, Тараз қаласы.Аскарова  көшесі № 297 А 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</si>
  <si>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</si>
  <si>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</si>
  <si>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</si>
  <si>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</si>
  <si>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</si>
  <si>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</si>
  <si>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</si>
  <si>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</si>
  <si>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</si>
  <si>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</si>
  <si>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</si>
  <si>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</si>
  <si>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</si>
  <si>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</si>
  <si>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</si>
  <si>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</si>
  <si>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</si>
  <si>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</si>
  <si>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</si>
  <si>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</si>
  <si>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</si>
  <si>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</si>
  <si>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</si>
  <si>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</si>
  <si>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</si>
  <si>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</si>
  <si>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</si>
  <si>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</si>
  <si>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</si>
  <si>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</si>
  <si>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"Petro Retail" ЖШС Шымкент қаласы, Жамбыл, Қызылорда және Түркістан облыстары бойынша филиалы</t>
  </si>
  <si>
    <t>190241032473</t>
  </si>
  <si>
    <t xml:space="preserve">
Шымкент қаласы, Қаратау ауданы, 191 пәтер, №116,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</si>
  <si>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</si>
  <si>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</si>
  <si>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</si>
  <si>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</si>
  <si>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</si>
  <si>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>Жамбыл облысы, Талас ауданы,  Дуамбеков Талгат Сарсенбаевич</t>
  </si>
  <si>
    <t>С-5154</t>
  </si>
  <si>
    <t xml:space="preserve">Жамбылская область, Таласскауданы Каратау қаласы Алтынсарин 97 </t>
  </si>
  <si>
    <t xml:space="preserve"> "KGT Group" ЖШС 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</si>
  <si>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</si>
  <si>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</si>
  <si>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С-5489</t>
  </si>
  <si>
    <t>/025</t>
  </si>
  <si>
    <t xml:space="preserve">Жамбылская область,Т. Рыскулов ауданы, Луговой ауылы, СТ 55 </t>
  </si>
  <si>
    <t>С-5490</t>
  </si>
  <si>
    <t>/027</t>
  </si>
  <si>
    <t>С-5491</t>
  </si>
  <si>
    <t>/023</t>
  </si>
  <si>
    <t>С-5492</t>
  </si>
  <si>
    <t>/022</t>
  </si>
  <si>
    <t>С-5493</t>
  </si>
  <si>
    <t>/024</t>
  </si>
  <si>
    <t>С-5494</t>
  </si>
  <si>
    <t>/027/5</t>
  </si>
  <si>
    <t>С-5495</t>
  </si>
  <si>
    <t>/021/1</t>
  </si>
  <si>
    <t>С-5155</t>
  </si>
  <si>
    <t>Жамбылская область  Мерке ауданы, Мерке ауылы,Исмаилова 298 «В»  .(мерке ДиДо)</t>
  </si>
  <si>
    <t>С-5156</t>
  </si>
  <si>
    <t>С-5157</t>
  </si>
  <si>
    <t>Жамбылская область Меркенский район, Актоганский с/о, с.Актоган, учетный квартал 014, земельный участок 1789 площадь участка 0,1150 га</t>
  </si>
  <si>
    <t>С-5496</t>
  </si>
  <si>
    <t xml:space="preserve">Жамбылская область с.Мерке, жамбылская область, Меркенский р-н, Меркенский с.о ул.Кабылбек Сарымолдаев стр.1Г </t>
  </si>
  <si>
    <t>С-5497</t>
  </si>
  <si>
    <t>С-5499</t>
  </si>
  <si>
    <t>Жамбылская область с.Луговое, Жамбылская об., т.Рыскуловский р-н, Луговской с.о, ул. Рамазан Курымбаев стр.60. площадь участка 20 кв.м</t>
  </si>
  <si>
    <t>С-5525</t>
  </si>
  <si>
    <t>Жамбылская область Меркенский район, с. Мерке, ул. Исмаилова 298 «В»  площадь участка 20 кв.м</t>
  </si>
  <si>
    <t>С-5526</t>
  </si>
  <si>
    <t>С-5527</t>
  </si>
  <si>
    <t>Жамбылская область Т.Рыскуловский район, Абайский с/о, Абай 33 площадь участка 0,0595 га</t>
  </si>
  <si>
    <t>С-5560</t>
  </si>
  <si>
    <t>/06257</t>
  </si>
  <si>
    <t xml:space="preserve"> Жамбылская область, район Т.Рыскулова, Акыртобинский с/о, с.Акыртобе ул. Абая д.13 А</t>
  </si>
  <si>
    <t>С-5564</t>
  </si>
  <si>
    <t>/06263</t>
  </si>
  <si>
    <t>Жамбылская область ст. Мерке, Жамбылская об. Меркенский р-н. Ойталский с.о, пл. в доль трассы Алматы-Тараз площадь участка 20 кв.м.</t>
  </si>
  <si>
    <t>С-5671</t>
  </si>
  <si>
    <t>/00584</t>
  </si>
  <si>
    <t>Жамбылская область, Жамбылский район, с. Плодовоягодное,ул. Рахманкулова, 1</t>
  </si>
  <si>
    <t>С-5566</t>
  </si>
  <si>
    <t>/06245</t>
  </si>
  <si>
    <t>Жамбылская область Жамбылская область р-н Т.Рыскулова с .Каменка ул.Жибек жолы 33</t>
  </si>
  <si>
    <t>С-5567</t>
  </si>
  <si>
    <t>/06264</t>
  </si>
  <si>
    <t>Жамбылская область р-н Т.Рыскулова с .Каменка ул.Жибек жолы 33</t>
  </si>
  <si>
    <t>С-5641</t>
  </si>
  <si>
    <t xml:space="preserve"> Жамбылская область р-н Т.Рыскулова с .Каменка ул.Жибек жолы 33</t>
  </si>
  <si>
    <t>С-5642</t>
  </si>
  <si>
    <t>С-5645</t>
  </si>
  <si>
    <t>/00585</t>
  </si>
  <si>
    <t>Бегманов Жамбыл Аблекович</t>
  </si>
  <si>
    <t>610715300778</t>
  </si>
  <si>
    <t>Алматы облысы, Жамбыл ауданы, Қарасу а. о., Қарасай а., Әлібек Бегманов көшесі, 1, Бегманов Жамбыл Аблекович</t>
  </si>
  <si>
    <t>С-5235</t>
  </si>
  <si>
    <t>Жамбыл облысы, Т.Рыскулов ауданы, Акыртобе ауылы</t>
  </si>
  <si>
    <t>Жамбыл облысы, Жамбыл ауданы, Аса-Тараз-Каратау автожолы</t>
  </si>
  <si>
    <t>С-5236</t>
  </si>
  <si>
    <t>Жамбыл облысы, Жамбыл ауданы,  Аса ауылы, Абай көшесі</t>
  </si>
  <si>
    <t>ТОО "Юг Ойл Петролеум"</t>
  </si>
  <si>
    <t>160940004819</t>
  </si>
  <si>
    <t>Жамбыл облысы, Байзак ауданы, Сарыкемер ауылы, квартал 003,2389,               Башигулова Гульжамал Абдикалимовна</t>
  </si>
  <si>
    <t>С-5287</t>
  </si>
  <si>
    <t>Жамбыл облысы, Тараз қаласы, Жамбыл Даңғылы 2 К</t>
  </si>
  <si>
    <t>С-5282</t>
  </si>
  <si>
    <t>Жамбыл облысы, Тараз қаласы, Тауке хан  хана 23, кад. № 06-097-031-252</t>
  </si>
  <si>
    <t>С-5270</t>
  </si>
  <si>
    <t>Жамбыл облысы, Тараз қаласы, Байзак батыр нөмірсіз кад. № 06-097-057-111</t>
  </si>
  <si>
    <t>С-5281</t>
  </si>
  <si>
    <t>Жамбыл облысы, Тараз қаласы, Лукманова 169, 06-097061-1978</t>
  </si>
  <si>
    <t>С-5279</t>
  </si>
  <si>
    <t>Жамбыл облысы, Тараз қаласы, Асқарова № 16"У" кад. 06-097-036-082</t>
  </si>
  <si>
    <t>С-5286</t>
  </si>
  <si>
    <t>Жамбыл облысы, Тараз қаласы, Колбасшы Койгелды 11А кад.№06-097015-042</t>
  </si>
  <si>
    <t>С-5276</t>
  </si>
  <si>
    <t>Жамбыл облысы, Тараз қаласы, Көшеней 2 а</t>
  </si>
  <si>
    <t>С-5289</t>
  </si>
  <si>
    <t>Жамбыл облысы, Сарысу ауданы, Жанатас қаласы,  Аулие -ата көшесі н/ж құрылыс, кадастр. номер 06-098-001-192</t>
  </si>
  <si>
    <t>С-5283</t>
  </si>
  <si>
    <t>Жамбыл облысы, Сарысу ауданы,  Жанатас,  Муканова көшесі, н/ж кадастр. номер 06-098-001-193</t>
  </si>
  <si>
    <t>С-5284</t>
  </si>
  <si>
    <t xml:space="preserve">Жамбыл облысы, Жамбыл ауданы  Шайкорык ауылы , ПК Жамбыл жері территориясында. </t>
  </si>
  <si>
    <t>ГЖП</t>
  </si>
  <si>
    <t>С-5277</t>
  </si>
  <si>
    <t>н/у</t>
  </si>
  <si>
    <t>Жамбыл облысы , Жамбыл ауданы,   Жамбыл ауылы,  ГЗЗ жерінен , ПК Жамбыл жері территориясында. Кадастр. номер 06-05454-033-314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</si>
  <si>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</si>
  <si>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</si>
  <si>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</si>
  <si>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</si>
  <si>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</si>
  <si>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</si>
  <si>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</si>
  <si>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</si>
  <si>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</si>
  <si>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</si>
  <si>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</si>
  <si>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</si>
  <si>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</si>
  <si>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 xml:space="preserve">Жамбыл облысы, Байзақ ауданы Сарыкемер ауылы </t>
  </si>
  <si>
    <t xml:space="preserve"> "TURK GAS" ЖШС</t>
  </si>
  <si>
    <t>210640016487</t>
  </si>
  <si>
    <t>Алматы қ., Медеу ауданы, Достық даңғылы, 291/34   Жалпанов Самат Едилханович</t>
  </si>
  <si>
    <t>С-5411</t>
  </si>
  <si>
    <t>Жамбыл облысы, Меркі ауданы, Меркі ауылы, Алматы-Ташкент жолы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</si>
  <si>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</si>
  <si>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</si>
  <si>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</si>
  <si>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</si>
  <si>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С-5449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</si>
  <si>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</si>
  <si>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</si>
  <si>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</si>
  <si>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</si>
  <si>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</si>
  <si>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Жамбыл облысы,Меркі ауданы, Андас  батыр ауылы.</t>
  </si>
  <si>
    <t>С-5631</t>
  </si>
  <si>
    <t>Жамбыл облысы, Тараз қаласы, Мамбет батыр 2С</t>
  </si>
  <si>
    <t>ТОО "TURK GAS"</t>
  </si>
  <si>
    <t xml:space="preserve"> город  Алматы, Медеуский район,Проспект Достык, 291/34              Жалпанов Самат Едилханович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</si>
  <si>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</si>
  <si>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</si>
  <si>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</si>
  <si>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</si>
  <si>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</si>
  <si>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</si>
  <si>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 облысы, Тұрар Рысқұлов ауданы, Құлан а. о., Құлан а., Сурапбай Жамбылов көшесі, 13, Шуленов Даурен Абайұлы</t>
  </si>
  <si>
    <t>С-5796</t>
  </si>
  <si>
    <t>Жамбыл облысы, Байзақ ауданы, Ботамойнақ а/о, Ботамойнак ауылы</t>
  </si>
  <si>
    <t>С-5797</t>
  </si>
  <si>
    <t>Жамбыл облысы, Жамбыл ауданы ,Айшабибі а/о,  Айша Бибі, ауылы Жибек Жолы көшесі 1 Г</t>
  </si>
  <si>
    <t>С-5810</t>
  </si>
  <si>
    <t>Жамбыл облысы Тараз қаласы, Санырак батыр 3</t>
  </si>
  <si>
    <t xml:space="preserve"> "Райана" ЖК</t>
  </si>
  <si>
    <t>930809350414</t>
  </si>
  <si>
    <t>Жамбыл облысы,  Тараз қ., Добровольский көшесі, 8,                               Көбейхан Нұрсұлтан Көбейханұлы</t>
  </si>
  <si>
    <t>С-5452</t>
  </si>
  <si>
    <t>Жамбыл облысы, Мойынқұм ауданы, Бірлік ауылы</t>
  </si>
  <si>
    <t>С-5453</t>
  </si>
  <si>
    <t xml:space="preserve"> "Аргос" ЖШС</t>
  </si>
  <si>
    <t>940240000894</t>
  </si>
  <si>
    <t>Жамбыл облысы, Шу қаласы, Бексұлтан Тымбаев көшесі, 3Б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</si>
  <si>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</si>
  <si>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</si>
  <si>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</si>
  <si>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</si>
  <si>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</si>
  <si>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</si>
  <si>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</si>
  <si>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</si>
  <si>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</si>
  <si>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</si>
  <si>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</si>
  <si>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</si>
  <si>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</si>
  <si>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Жамбыл облысы,  Шу ауданы,  Шу қаласы,  Сейфуллина 6 "А"</t>
  </si>
  <si>
    <t>С-5531</t>
  </si>
  <si>
    <t>2(425)</t>
  </si>
  <si>
    <t>Жамбыл облысы,  Шу ауданы,  Шу қаласы,Автобазовская, .2</t>
  </si>
  <si>
    <t>С-5532</t>
  </si>
  <si>
    <t>2(360)</t>
  </si>
  <si>
    <t>Жамбыл облысы,  Шу ауданы,  Шу қаласы,, Сейфуллина, нөмірсіз</t>
  </si>
  <si>
    <t>С-5559</t>
  </si>
  <si>
    <t>Жамбыл облысы, Мойынқұм ауданы  Биназар ауылы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</si>
  <si>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</si>
  <si>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</si>
  <si>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</si>
  <si>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</si>
  <si>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</si>
  <si>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</si>
  <si>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</si>
  <si>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</si>
  <si>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</si>
  <si>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</si>
  <si>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</si>
  <si>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</si>
  <si>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</si>
  <si>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</si>
  <si>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</si>
  <si>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</si>
  <si>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</si>
  <si>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 xml:space="preserve"> "Арал Газ"  ЖШС</t>
  </si>
  <si>
    <t>/051040000050</t>
  </si>
  <si>
    <t>Қызылорда облысы, Қызылорда қаласы, Белкөл кенті, Белкөл кенті, 13,                       Бекет шатқалы, 7                            Орымбетов Ербол Абдраимович</t>
  </si>
  <si>
    <t>С-5481</t>
  </si>
  <si>
    <t>Тараз қаласы, Айша Бибы көшесі</t>
  </si>
  <si>
    <t>С-5482</t>
  </si>
  <si>
    <t xml:space="preserve">Жамбыл облысы  трасса бойында </t>
  </si>
  <si>
    <t>С-5483</t>
  </si>
  <si>
    <t>Жамбыл облысы,  Шолдала ауылы нөмірсіз</t>
  </si>
  <si>
    <t>С-5484</t>
  </si>
  <si>
    <t>/026/06</t>
  </si>
  <si>
    <t>Жамбыл облысы Тараз қаласы, Аскарова 303</t>
  </si>
  <si>
    <t>С-5485</t>
  </si>
  <si>
    <t>18/В-153</t>
  </si>
  <si>
    <t>Жамбыл облысы Тараз қаласы,Айшабибы көшесі</t>
  </si>
  <si>
    <t>С-5486</t>
  </si>
  <si>
    <t>Жамбыл облысы Тараз қаласы, Байзақ батыр  көшесі  296</t>
  </si>
  <si>
    <t>С-5487</t>
  </si>
  <si>
    <t>Жамбыл облысы Тараз қаласы, Байзақ батыр  көшесі  286</t>
  </si>
  <si>
    <t>С-5488</t>
  </si>
  <si>
    <t>102/01</t>
  </si>
  <si>
    <t>ИП "MAG Stroy"</t>
  </si>
  <si>
    <t>911005301860</t>
  </si>
  <si>
    <t>Алматы қ., Әуезов ауданы, Ақсай-5 шағынауданы, 25 үй, 492 пәтер,      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</si>
  <si>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</si>
  <si>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</si>
  <si>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</si>
  <si>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</si>
  <si>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C-5852</t>
  </si>
  <si>
    <t>Жамбылская область, Город Тараз мкр Талас улица Сейфулина б/н</t>
  </si>
  <si>
    <t>C-5853</t>
  </si>
  <si>
    <t>С-5572</t>
  </si>
  <si>
    <t>"Авто ГАЗ 090"  ЖК</t>
  </si>
  <si>
    <t>590321302373</t>
  </si>
  <si>
    <t>Жамбыл облысы, Тараз қ.,  1 пер. Красина , 24, Богенбаев Бектуган Оралбекович</t>
  </si>
  <si>
    <t>C-5574</t>
  </si>
  <si>
    <t xml:space="preserve">Жамбыл облысы, Тараз қ.,   Красина 1-бұр , 24, </t>
  </si>
  <si>
    <t>C-5575</t>
  </si>
  <si>
    <t>C-5606</t>
  </si>
  <si>
    <t>C-5607</t>
  </si>
  <si>
    <t xml:space="preserve">" Жалын Газ" ЖК </t>
  </si>
  <si>
    <t>651210301146</t>
  </si>
  <si>
    <t>Жамбыл облысы, Тараз қ., Мұқаш Қойшыбеков көшесі, 36/2,                  Тулегенов Берик Темирханович</t>
  </si>
  <si>
    <t>С-5592</t>
  </si>
  <si>
    <t>Жамбыл облысы ., Байзак ауданы , ПК "Дихан" (трасса Китай-Европа)</t>
  </si>
  <si>
    <t>С-5593</t>
  </si>
  <si>
    <t>Тараз қаласы , 8  микрорайон, Санырак Батыра 45А.</t>
  </si>
  <si>
    <t>С-5594</t>
  </si>
  <si>
    <t>Жамбыл облысы , Байзак ауданы, Мырзатай ауылы</t>
  </si>
  <si>
    <t>С-5595</t>
  </si>
  <si>
    <t>Тараз қаласы, Аскарова көшесі №160</t>
  </si>
  <si>
    <t>С-5596</t>
  </si>
  <si>
    <t>Тараз қаласы , Мамбет Батыр көшесі  №63 Б</t>
  </si>
  <si>
    <t>"QAZ Petro" ЖК</t>
  </si>
  <si>
    <t>821023302550</t>
  </si>
  <si>
    <t>Жамбыл облысы,  Тараз қаласы, Автобазовская көшесі, 26.                                    Е. Кнауб</t>
  </si>
  <si>
    <t>С-5656</t>
  </si>
  <si>
    <t>Жамбыл облысы Тараз қаласы, 3- переулок Байзак батыра 8А</t>
  </si>
  <si>
    <t>С-5660</t>
  </si>
  <si>
    <t>Жамбыл облысы, Тараз қаласы, Комратова 138</t>
  </si>
  <si>
    <t>С-5633</t>
  </si>
  <si>
    <t xml:space="preserve">Жамбыл облысы, Тараз қаласы, Саңырақ батыр 31а </t>
  </si>
  <si>
    <t>С-5658</t>
  </si>
  <si>
    <t xml:space="preserve">Жамбыл облысы, Тараз қаласы, Саңырақ батыр 3 </t>
  </si>
  <si>
    <t>230440008736</t>
  </si>
  <si>
    <t>Жамбыл облысы, Мерке ауданы, Жамбыл ауылдық округі, Плодовоягодное ауылы, Сары Рахманкулова көшесі,1.                      А. Рысбеков</t>
  </si>
  <si>
    <t>С-5626</t>
  </si>
  <si>
    <t>Жамбыл облысы, Мерке ауданы, Жамбыл ауылы, А.Исмайлова көшесі, №21</t>
  </si>
  <si>
    <t>230440026163</t>
  </si>
  <si>
    <t xml:space="preserve">Шымкент қаласы, Абай ауданы,  Самал-3 шағынауданы.    5719  үй .                                      И. Куланов </t>
  </si>
  <si>
    <t>С-5628</t>
  </si>
  <si>
    <t xml:space="preserve">Жамбыл облысы, Т.Рыскулов ауданы, Акбұлым ауылдық округі </t>
  </si>
  <si>
    <t>ТОО "МетаGas"</t>
  </si>
  <si>
    <t xml:space="preserve">Жамбыл облысы, Тараз қаласы,Сыпатай батыр көшесі, 2.                          Г.Табынтаев </t>
  </si>
  <si>
    <t>С-5673</t>
  </si>
  <si>
    <t>Жамбыл облысы, Байзақ ауданы, Акшолақ ауылы</t>
  </si>
  <si>
    <t>121040012248</t>
  </si>
  <si>
    <t>Алматы облысы, Қарасай ауданы, Елтай а. о., Жармұхамбет а., есептік квартал 034, 13                        Рахимов Галым Абилхасымович</t>
  </si>
  <si>
    <t>С-5255</t>
  </si>
  <si>
    <t>15/В-477</t>
  </si>
  <si>
    <t>Жамбыл облысы. Қордай ауданы, Отар ауылы.</t>
  </si>
  <si>
    <t>С-5256</t>
  </si>
  <si>
    <t>С-5409</t>
  </si>
  <si>
    <t>19/В-178</t>
  </si>
  <si>
    <t>Жамбыл облысы. Мойынқұм ауданы, Бурылбайтал ауылы. Алматы-Караганда автотрассасы</t>
  </si>
  <si>
    <t>С-5410</t>
  </si>
  <si>
    <t>19/В-136</t>
  </si>
  <si>
    <t>С-5428</t>
  </si>
  <si>
    <t>Жамбыл облысы. Мойынқұм ауданы, Ақсүйек ауылы.</t>
  </si>
  <si>
    <t xml:space="preserve">«Royal Petrol» ЖШС </t>
  </si>
  <si>
    <t>/080940010539</t>
  </si>
  <si>
    <t>Алматы қаласы, Алатау ауданы,   Северное кольцо көшесі, 54 Т.М.Джанабаев</t>
  </si>
  <si>
    <t>С-5693</t>
  </si>
  <si>
    <t>Жамбыл облысы,Қордай ауданы  Қордай ауылы Алматы - Ташкент автожолының бойында</t>
  </si>
  <si>
    <t>С-5691</t>
  </si>
  <si>
    <t>С-5695</t>
  </si>
  <si>
    <t xml:space="preserve">Жамбыл облысы,Қордай ауданы, Кенен ауылы </t>
  </si>
  <si>
    <t>С-5690</t>
  </si>
  <si>
    <t>С-5692</t>
  </si>
  <si>
    <t xml:space="preserve">Жамбыл облысы,Жамбыл ауданы Айшабибі ауылы, 067 учаскесі, 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</si>
  <si>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</si>
  <si>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</si>
  <si>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</si>
  <si>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</si>
  <si>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</si>
  <si>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</si>
  <si>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Жамбылская область,Кордайский район, село Кенен </t>
  </si>
  <si>
    <t xml:space="preserve"> «Казахстанский Стандарт»  ЖШС 
</t>
  </si>
  <si>
    <t>/050940001356</t>
  </si>
  <si>
    <t xml:space="preserve">
Жамбыл облысы, Тараз қаласы,                                                                                                 
                                                                                        Төле би даңғылы, 57 үй, 5 пәтер
  А.А.Попов</t>
  </si>
  <si>
    <t>С-5696</t>
  </si>
  <si>
    <t>Жамбыл облысы, Тараз қаласы, Байзақ батыр көшесі, 183</t>
  </si>
  <si>
    <t>С-5697</t>
  </si>
  <si>
    <t xml:space="preserve">Жамбыл облысы, Тараз қаласы, Жамбыл даңғылы 2Г, "Арлан" АЖҚС </t>
  </si>
  <si>
    <t>С-5698</t>
  </si>
  <si>
    <t xml:space="preserve"> Жамбыл облысы, Тараз қаласы, Қонаева 1</t>
  </si>
  <si>
    <t>С-5700</t>
  </si>
  <si>
    <t>Жамбыл облысы, Байзақ ауданы, Караван сарай,Үушбұлақ станциясы, Алматы - Ташкент жолының 481 км</t>
  </si>
  <si>
    <t>С-5701</t>
  </si>
  <si>
    <t>С-5702</t>
  </si>
  <si>
    <t>Жамбыл облысы, Тараз қаласы, Шестаковича 1</t>
  </si>
  <si>
    <t>С-5703</t>
  </si>
  <si>
    <t>Жамбыл облысы, Тараз қаласы, Көшеней 136 а</t>
  </si>
  <si>
    <t>С-5704</t>
  </si>
  <si>
    <t xml:space="preserve">Жамбыл облысы,Тараз қаласы, Хамкуат  массиві, Қостобе көшесі, 6 </t>
  </si>
  <si>
    <t>С-5706</t>
  </si>
  <si>
    <t xml:space="preserve">Жамбыл облысы, Тараз қаласы, Ниеткалиеважәне Рысбек батыр көшелерінің қилысы   "Эврика" АЖҚС </t>
  </si>
  <si>
    <t>С-5707</t>
  </si>
  <si>
    <t>С-5708</t>
  </si>
  <si>
    <t>Жамбыл облысы, Тараз қаласы, Сулейманова 278</t>
  </si>
  <si>
    <t>С-5710</t>
  </si>
  <si>
    <t>Жамбыл облысы, Жамбыл облысы, Тараз қаласы, Саңырақ батыр 1 а</t>
  </si>
  <si>
    <t>С-5711</t>
  </si>
  <si>
    <t xml:space="preserve">Жамбыл облысы, Тараз қаласы, Аль-Фараби 50, "Арлан" АЖҚС </t>
  </si>
  <si>
    <t>С-5712</t>
  </si>
  <si>
    <t xml:space="preserve"> Жамбыл облысы, Тараз қаласы, Көшеней 180</t>
  </si>
  <si>
    <t>С-5798</t>
  </si>
  <si>
    <t xml:space="preserve"> Жамбыл облысы, Тараз қаласы, Көшеней 186</t>
  </si>
  <si>
    <t>С-5799</t>
  </si>
  <si>
    <t>С-5800</t>
  </si>
  <si>
    <t>С-5801</t>
  </si>
  <si>
    <t>С-5802</t>
  </si>
  <si>
    <t>С-5803</t>
  </si>
  <si>
    <t>С-5795</t>
  </si>
  <si>
    <t>«Азия Оңтүстік Пром» ЖШС   Тараз филиалы</t>
  </si>
  <si>
    <t>141041029767</t>
  </si>
  <si>
    <t xml:space="preserve">     Жамбыл облысы, Тараз қаласы,  Жауғаш батыр көшесі, 77 уй.    А.Туймебеков
</t>
  </si>
  <si>
    <t>С-4912</t>
  </si>
  <si>
    <t>Жамбыл облысы, Мерке ауданы, Актоган  ауылдық округі, 017 есепті квартал,  70 учаскісі,  "Тилемис батыр" ЖШС жерінде</t>
  </si>
  <si>
    <t>С-4913</t>
  </si>
  <si>
    <t>С-4914</t>
  </si>
  <si>
    <t>Жамбыл облысы, Мерке ауданы, спецфонд  "Арна"ЖШС территориясында Тараз-Алматы автожолы</t>
  </si>
  <si>
    <t>С-4915</t>
  </si>
  <si>
    <t>С-4826</t>
  </si>
  <si>
    <t>Жамбыл облысы, Тараз қаласы, Тауке хана 31А</t>
  </si>
  <si>
    <t>С-5568</t>
  </si>
  <si>
    <t>Жамбыл облысы, Байзақ ауданы, Ақшолақ ауылы, «Көкбастау» ЖШС жерінен  Ақшолақ Гелиос АЖҚС</t>
  </si>
  <si>
    <t>С-5680</t>
  </si>
  <si>
    <t>Жамбыл облысы, Тараз қаласы, Комратова 152</t>
  </si>
  <si>
    <t>С-5676</t>
  </si>
  <si>
    <t>Жамбыл облысы, Тараз қаласы, Саңырақ батыр  н/ж., «Арлан» АЖҚС</t>
  </si>
  <si>
    <t>С-5679</t>
  </si>
  <si>
    <t>Жамбыл облысы, Қордай ауданы, Сарыбұлақ ауылы, 33 Қайнар</t>
  </si>
  <si>
    <t>С-4922</t>
  </si>
  <si>
    <t>Жамбыл облысы, Тараз қаласы, Әл-Фараби 64</t>
  </si>
  <si>
    <t>С-4929</t>
  </si>
  <si>
    <t>Жамбыл облысы, Тараз қаласы, Жамбыл даңғылы 3Б</t>
  </si>
  <si>
    <t>С-4975</t>
  </si>
  <si>
    <t>Жамбыл облысы, Меркен ауданы, Жамбыл a/о, Д.Молдағұлованың шаруа қожалығының жерінен.
«Арна» ЖШС аумағында, есеп квартал 002. №256</t>
  </si>
  <si>
    <t>С-4974</t>
  </si>
  <si>
    <t>С-5678</t>
  </si>
  <si>
    <t>Жамбыл облысы, Тараз қаласы, Ниекалиева 89 А</t>
  </si>
  <si>
    <t>С-5677</t>
  </si>
  <si>
    <t>С-5857</t>
  </si>
  <si>
    <t>Жамбылская область, город Тараз,  Проспект Жамбыла 2Ж</t>
  </si>
  <si>
    <t>С-5716</t>
  </si>
  <si>
    <t xml:space="preserve">Жамбыл облысы, Тараз қаласы, Тараз-Аса тас жолы 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</si>
  <si>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</si>
  <si>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</si>
  <si>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</si>
  <si>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</si>
  <si>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</si>
  <si>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</si>
  <si>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</si>
  <si>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</si>
  <si>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</si>
  <si>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</si>
  <si>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</si>
  <si>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 xml:space="preserve">«АНК» ЖШС   </t>
  </si>
  <si>
    <t>981040001171</t>
  </si>
  <si>
    <t xml:space="preserve">Жамбыл облысы, Тараз қаласы, 
           Мамбет батыр көшесі , 11  үй    И.А.Шокпаров 
</t>
  </si>
  <si>
    <t>С-5742</t>
  </si>
  <si>
    <t>Жамбыл облысы, Тараз қаласы,Целиноградская 10</t>
  </si>
  <si>
    <t>С-5741</t>
  </si>
  <si>
    <t>С-5739</t>
  </si>
  <si>
    <t>Жамбыл облысы, Тараз қаласы, Ташкентская көшесі, 123</t>
  </si>
  <si>
    <t>С-5733</t>
  </si>
  <si>
    <t>С-5736</t>
  </si>
  <si>
    <t>Жамбыл облысы, А-2 трассасы, Тараз қаласынан 4 км қашықтықта</t>
  </si>
  <si>
    <t>С-5737</t>
  </si>
  <si>
    <t>/0183</t>
  </si>
  <si>
    <t>С-5734</t>
  </si>
  <si>
    <t>Жамбыл облысы, Айшабибі ауылы,  Аккол 33</t>
  </si>
  <si>
    <t>С-5740</t>
  </si>
  <si>
    <t>С-5735</t>
  </si>
  <si>
    <t>/0012</t>
  </si>
  <si>
    <t xml:space="preserve">Жамбыл облысы, Тараз қаласы, 
           Мамбет батыр көшесі , 11  үй    </t>
  </si>
  <si>
    <t>С-5738</t>
  </si>
  <si>
    <t>171-1</t>
  </si>
  <si>
    <t xml:space="preserve">«LT – Gas»  ЖШС </t>
  </si>
  <si>
    <t>/091240004781</t>
  </si>
  <si>
    <t>Алматы қаласы, Жетісу ауданы,
Ратушный көшесі 78, 2 кеңсе.
А.Р. Бурхан</t>
  </si>
  <si>
    <t>С-5715</t>
  </si>
  <si>
    <t>Жамбыл облысы, Қордай аданы,  Кенен ауылы, №06-090-055-44 кадастр нөмірі</t>
  </si>
  <si>
    <t>С-5729</t>
  </si>
  <si>
    <t>Жамбыл облысы, Қордай аданы,  Сарыбұлақ ауылы, 33 "Кайнар"</t>
  </si>
  <si>
    <t>С-5728</t>
  </si>
  <si>
    <t>С-5750</t>
  </si>
  <si>
    <t>Жамбыл облысы, Қордай ауданы, Қордай ауылы, Жибек Жолы көшесі  478А</t>
  </si>
  <si>
    <t>С-5749</t>
  </si>
  <si>
    <t xml:space="preserve">/ИП "Мирзахидов Т.М  </t>
  </si>
  <si>
    <t>/850723301729</t>
  </si>
  <si>
    <t xml:space="preserve">Жамбылская облысы,  Тараз қаласы С. Датова көшесі 1 
</t>
  </si>
  <si>
    <t>С-5549</t>
  </si>
  <si>
    <t>Жамбыл облысы Тараз қаласы  Сыпатай батыр көшесі 8а</t>
  </si>
  <si>
    <t>С-5548</t>
  </si>
  <si>
    <t>Жамбылская область, Жамбылский р-н, Ст Шайкорык, улица Аккайнар уч 9А</t>
  </si>
  <si>
    <t>С-5550</t>
  </si>
  <si>
    <t>Жамбыл облысы, Тараз қаласы  Байзак батыр  көшесі 396</t>
  </si>
  <si>
    <t>С-5551</t>
  </si>
  <si>
    <t>Жамбыл облысы, Тараз қаласы Балуан Шолак көшесі 104</t>
  </si>
  <si>
    <t xml:space="preserve"> "NG Petroleum" ЖШС</t>
  </si>
  <si>
    <t>221040019206</t>
  </si>
  <si>
    <t xml:space="preserve">Шымкент қаласы,  Нұртас шағынауданы, Ақсауыт көшесі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</si>
  <si>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</si>
  <si>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</si>
  <si>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</si>
  <si>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</si>
  <si>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</si>
  <si>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</si>
  <si>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</si>
  <si>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</si>
  <si>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</si>
  <si>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</si>
  <si>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</si>
  <si>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</si>
  <si>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 xml:space="preserve">«Абдраманова М.А.»  ЖК </t>
  </si>
  <si>
    <t>891003400277</t>
  </si>
  <si>
    <t>Жамбыл облысы, Тараз  қаласы, 
 Жамбыл даңғылы, 2 үй,  М. Абдраманова</t>
  </si>
  <si>
    <t>С-5812</t>
  </si>
  <si>
    <t xml:space="preserve">Жамбылская обл. Байзак ауданы, Түймекент ауылы, Конаева б/Н </t>
  </si>
  <si>
    <t>С-5813</t>
  </si>
  <si>
    <t>Жамбыл обл. Т.Рыскулов ауданы, Когершин ауылы</t>
  </si>
  <si>
    <t>"Kaz PromGaz"</t>
  </si>
  <si>
    <t>220340033478</t>
  </si>
  <si>
    <t>Жамбыл облысы,  Тараз қаласы, Қазыбек би 142 кв 9</t>
  </si>
  <si>
    <t>С-5809</t>
  </si>
  <si>
    <t>Жамбыл обл.  Байзак ауданы, Красная звезда ауылы,  Нурбаева 1</t>
  </si>
  <si>
    <t>Жамбыл обл.  Байзак ауданы, Улгили ПК ,  Батыс Қытай-Батыс Еуропа  жол бойында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</si>
  <si>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</si>
  <si>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</si>
  <si>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</si>
  <si>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ысыммен жұмыс істейтін ыдыс,  сұйытылған мұнай газы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</si>
  <si>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</si>
  <si>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</si>
  <si>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</si>
  <si>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</si>
  <si>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</si>
  <si>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</si>
  <si>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</si>
  <si>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</si>
  <si>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</si>
  <si>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</si>
  <si>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</si>
  <si>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</si>
  <si>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</si>
  <si>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</si>
  <si>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</si>
  <si>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</si>
  <si>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</si>
  <si>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</si>
  <si>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</si>
  <si>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</si>
  <si>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</si>
  <si>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 xml:space="preserve">ТОО «BARS LPG» </t>
  </si>
  <si>
    <t>250340012996</t>
  </si>
  <si>
    <t xml:space="preserve">Жамбылская область, город Тараз
                                                                          район Аулиеата, улица Казыбек би 149
                                                                                        </t>
  </si>
  <si>
    <t>С-5846</t>
  </si>
  <si>
    <t>Жамбыл облысы, Байзақ ауданы,  Жалғызтөбе ауылдық округі, Жетібай ауылы, уч.кв. 029, жер.уч №785</t>
  </si>
  <si>
    <t>Жамбыл облысы, Жамбыл ауданы,  Жалпақтөбе ауылы, Жалпактобе көшесі н/ж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</si>
  <si>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</si>
  <si>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</si>
  <si>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</si>
  <si>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</si>
  <si>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</si>
  <si>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</si>
  <si>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</si>
  <si>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 xml:space="preserve">/ИП Досалы </t>
  </si>
  <si>
    <t>900726301494</t>
  </si>
  <si>
    <t xml:space="preserve">ЖАМБЫЛСКАЯ ОБЛАСТЬ, Г.ТАРАЗ Белхожаев Айбол Досалыұлы
</t>
  </si>
  <si>
    <t>С-5842</t>
  </si>
  <si>
    <t>Жамбылская область. Таласский район, Бостандық ауылы. А. Құнанбаев 30б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</si>
  <si>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</si>
  <si>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</si>
  <si>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</si>
  <si>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</si>
  <si>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С-5892</t>
  </si>
  <si>
    <t>/0001</t>
  </si>
  <si>
    <t xml:space="preserve"> Жамбыл облысы, Байзак ауданы, Коктал ауылы,  №65  есепті квартал  «АулиеАта кусы» АҚ  спецфондының аумағында </t>
  </si>
  <si>
    <t>С-5891</t>
  </si>
  <si>
    <t>/0002</t>
  </si>
  <si>
    <t>С-5896</t>
  </si>
  <si>
    <t>/0003</t>
  </si>
  <si>
    <t>С-5895</t>
  </si>
  <si>
    <t>/0004</t>
  </si>
  <si>
    <t>С-5894</t>
  </si>
  <si>
    <t>/0005</t>
  </si>
  <si>
    <t>С-5893</t>
  </si>
  <si>
    <t>/0006</t>
  </si>
  <si>
    <t>С-5902</t>
  </si>
  <si>
    <t>/0007</t>
  </si>
  <si>
    <t>С-5901</t>
  </si>
  <si>
    <t>/0008</t>
  </si>
  <si>
    <t>С-5900</t>
  </si>
  <si>
    <t>С-5899</t>
  </si>
  <si>
    <t>С-5898</t>
  </si>
  <si>
    <t>С-5897</t>
  </si>
  <si>
    <t>ГЖП-3</t>
  </si>
  <si>
    <t>ҚЖЫ - 25</t>
  </si>
  <si>
    <t>Көлемі - 168 м3</t>
  </si>
  <si>
    <t>№ р/н</t>
  </si>
  <si>
    <t xml:space="preserve">Заңды немесе жеке тұлғаның атауы </t>
  </si>
  <si>
    <t xml:space="preserve">Объектінің атауы </t>
  </si>
  <si>
    <t xml:space="preserve">Объектінің орналасқан жері
(нақты мекенжайы)
</t>
  </si>
  <si>
    <t xml:space="preserve">ҚЖІЫ жалпы саны </t>
  </si>
  <si>
    <t>Батыс Қазақстан облысы, Орал қаласы, Желаев өндірістік аймағы,14/1. Директоры: Игизов Талгат Калимгалиевич.</t>
  </si>
  <si>
    <t>АГҚС№1</t>
  </si>
  <si>
    <t>Бөлшек сату</t>
  </si>
  <si>
    <t>0,07 мега Паскальдан астам қысыммен жұмыс істейтін техникалық құрылғылар</t>
  </si>
  <si>
    <t xml:space="preserve">С-09-ЗК/23/014 </t>
  </si>
  <si>
    <t xml:space="preserve"> БҚО, Орал қаласы, М.Шолохов көшесі,  3/2 құрылымы</t>
  </si>
  <si>
    <t>Ven Oil ЖШС</t>
  </si>
  <si>
    <t>АГҚС№2</t>
  </si>
  <si>
    <t xml:space="preserve">С-09-ЗК/23/024 </t>
  </si>
  <si>
    <t xml:space="preserve"> БҚО, Теректі ауданы, Шаған а.о</t>
  </si>
  <si>
    <t>АГҚС№3</t>
  </si>
  <si>
    <t xml:space="preserve">С-09-ЗК/23/012 </t>
  </si>
  <si>
    <t xml:space="preserve"> БҚО, Орал қаласы, Балхаш көшесі, 6/1 үй</t>
  </si>
  <si>
    <t>АГҚС№4</t>
  </si>
  <si>
    <t xml:space="preserve">С-09-ЗК/23/011 </t>
  </si>
  <si>
    <t xml:space="preserve"> БҚО, Орал қаласы, Желаев ауылы, 4 үй</t>
  </si>
  <si>
    <t>АГҚС№5</t>
  </si>
  <si>
    <t>С-09-ЗК/23/013</t>
  </si>
  <si>
    <t>БҚО, Орал қаласы, М.Шолохов көшесі,  7/1 құрылым</t>
  </si>
  <si>
    <t>АГҚС№6</t>
  </si>
  <si>
    <t xml:space="preserve">С-10-ЗК/22/184                                    </t>
  </si>
  <si>
    <t>БҚО, Орал қаласы, С.Датұлы көшесі,  42 құрылым</t>
  </si>
  <si>
    <t xml:space="preserve">  С-10-ЗК/22/185   </t>
  </si>
  <si>
    <t>АГҚС№7</t>
  </si>
  <si>
    <t xml:space="preserve">С-09-ЗК/23/182      </t>
  </si>
  <si>
    <t>БҚО, Бәйтерек ауданы,Красновский а.о,Погодаево а,  Самара-Шымкент трассасы, 209 ғимараты</t>
  </si>
  <si>
    <t xml:space="preserve"> С-10-ЗК/22/183/ </t>
  </si>
  <si>
    <t>АГҚС№8</t>
  </si>
  <si>
    <t>С-09-ЗК/23/023</t>
  </si>
  <si>
    <t>БҚО, Орал қаласы, Зашаған кенті, Орал - Саратов трассасы 8 шақырым,15 құрылым</t>
  </si>
  <si>
    <t>АГҚС№10</t>
  </si>
  <si>
    <t xml:space="preserve">С-09-ЗК/22/107 </t>
  </si>
  <si>
    <t xml:space="preserve">БҚО, Орал қаласы, Зашаған кенті, Жәңгір хан көшесі, 52/7 құрылым </t>
  </si>
  <si>
    <t xml:space="preserve"> "Оралпетгаз"ЖШС</t>
  </si>
  <si>
    <t>БҚО, Орал қаласы, Шолохов көшесі, 27/2. Директоры: Абдешев М.А.</t>
  </si>
  <si>
    <t>АГҚС1</t>
  </si>
  <si>
    <t>С-13/У-016</t>
  </si>
  <si>
    <t xml:space="preserve">АГҚС№1  БҚО, Орал қаласы, М.Шолохов көшесі, 27/2 </t>
  </si>
  <si>
    <t>040840005462</t>
  </si>
  <si>
    <t>С-13/У-015</t>
  </si>
  <si>
    <t>С-09-ЗК/21/038</t>
  </si>
  <si>
    <t>АГҚС2</t>
  </si>
  <si>
    <t>С-13/У-017</t>
  </si>
  <si>
    <t xml:space="preserve">АГҚС№2 БҚО, Орал қаласы, Абай даңғылы, 242 </t>
  </si>
  <si>
    <t>С-13/У-041</t>
  </si>
  <si>
    <t>С-13/У-040</t>
  </si>
  <si>
    <t>С-13/У-039</t>
  </si>
  <si>
    <t>С-13/У-037</t>
  </si>
  <si>
    <t xml:space="preserve"> "Тәуекел" ЖШС</t>
  </si>
  <si>
    <t>БҚО, Орал қаласы, Жәнібек көшесі, 17.  Директоры: Кондратенко А.А</t>
  </si>
  <si>
    <t>Пойма станциясы,  ГТС</t>
  </si>
  <si>
    <t>СКГ сақтау және өткізу</t>
  </si>
  <si>
    <t xml:space="preserve">С-13/У-011   </t>
  </si>
  <si>
    <t>12138-1</t>
  </si>
  <si>
    <t xml:space="preserve">БҚО, Теректі ауданы, Ақсуат ауылы, Железнодорожная көшесі, 5 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</si>
  <si>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</si>
  <si>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</si>
  <si>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</si>
  <si>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</si>
  <si>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</si>
  <si>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</si>
  <si>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</si>
  <si>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</si>
  <si>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</si>
  <si>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</si>
  <si>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</si>
  <si>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</si>
  <si>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</si>
  <si>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АГҚС №1</t>
  </si>
  <si>
    <t xml:space="preserve">С-13/У-001                              </t>
  </si>
  <si>
    <t xml:space="preserve">БҚО, Орал қаласы, С.Датұлы көшесі, 1 </t>
  </si>
  <si>
    <t xml:space="preserve"> С-13/У-002 </t>
  </si>
  <si>
    <t>АГҚС №2</t>
  </si>
  <si>
    <t xml:space="preserve">ГА-1176 </t>
  </si>
  <si>
    <t>БҚО, Орал қ, Жәнібек көш, 17</t>
  </si>
  <si>
    <t>ГА-1178</t>
  </si>
  <si>
    <t>ГА-1180</t>
  </si>
  <si>
    <t>ГА-1177</t>
  </si>
  <si>
    <t>ГА-1179</t>
  </si>
  <si>
    <t>ГА-1136</t>
  </si>
  <si>
    <t>АГҚС №3</t>
  </si>
  <si>
    <t>ГА-1132</t>
  </si>
  <si>
    <t>БҚО, Орал қаласы, Деркөл ауылы</t>
  </si>
  <si>
    <t>АГҚС №4</t>
  </si>
  <si>
    <t>ГА-1183</t>
  </si>
  <si>
    <t>0892-19</t>
  </si>
  <si>
    <t xml:space="preserve">БҚО, Орал қаласы, Сыдықов көшесі, 1а </t>
  </si>
  <si>
    <t>АГҚС №5</t>
  </si>
  <si>
    <t>ГА-1191</t>
  </si>
  <si>
    <t xml:space="preserve">БҚО, Теекті ауданы, Подстепное ауылы </t>
  </si>
  <si>
    <t>АГҚС №6</t>
  </si>
  <si>
    <t>ГА-1001</t>
  </si>
  <si>
    <t xml:space="preserve">БҚО, Бөрлі ауданы, Ақсай қаласы, Өндірістік аймақ, 49Н </t>
  </si>
  <si>
    <t>АГҚС №7</t>
  </si>
  <si>
    <t>ГА-1190</t>
  </si>
  <si>
    <t xml:space="preserve">БҚО, Ақжайық ауданы, Чапаев ауылы, Орал - Атырау трассасы </t>
  </si>
  <si>
    <t>АГҚС №8</t>
  </si>
  <si>
    <t>ГА-1122</t>
  </si>
  <si>
    <t xml:space="preserve">БҚО, Тасқала ауданы, Тасқала ауылы, Момышұлы көшесі, 90 </t>
  </si>
  <si>
    <t>АГҚС №9</t>
  </si>
  <si>
    <t>С-09-ЗК/21/027</t>
  </si>
  <si>
    <t xml:space="preserve">БҚО, Бәйтерек ауданы, Махамбет ауылы </t>
  </si>
  <si>
    <t>АГҚС №10</t>
  </si>
  <si>
    <t>С-09-ЗК/21/024</t>
  </si>
  <si>
    <t xml:space="preserve">БҚО, Бәйтерек ауданы, Янайкино ауылы </t>
  </si>
  <si>
    <t>АГҚС №11</t>
  </si>
  <si>
    <t>С-09-ЗК/21/025</t>
  </si>
  <si>
    <t>БҚО, Теректі ауданы, Федоровка ауылы</t>
  </si>
  <si>
    <t>АГҚС №12</t>
  </si>
  <si>
    <t>С-09-ЗК/21/026</t>
  </si>
  <si>
    <t>БҚО, Ақжайық ауданы , Ақсуат ауылы</t>
  </si>
  <si>
    <t>АГҚС №13</t>
  </si>
  <si>
    <t>С-12У-017</t>
  </si>
  <si>
    <t xml:space="preserve">БҚО, Орал қаласы, Жәңгірхан көшесі, 60 </t>
  </si>
  <si>
    <t>АГҚС №14</t>
  </si>
  <si>
    <t>С-12У-015</t>
  </si>
  <si>
    <t xml:space="preserve">БҚО, Орал қаласы, Құрманғалиев көшесі, 124 </t>
  </si>
  <si>
    <t>АГҚС №15</t>
  </si>
  <si>
    <t>С-12У-016</t>
  </si>
  <si>
    <t xml:space="preserve">БҚО, Орал қаласы, Гагарина көшесі, 70/1 </t>
  </si>
  <si>
    <t>АГҚС №16</t>
  </si>
  <si>
    <t>С-09-ЗК/21/031</t>
  </si>
  <si>
    <t xml:space="preserve">БҚО, Қазталов ауданы, Жалпақтал ауылы </t>
  </si>
  <si>
    <t>«NEFTEK Operating»  ЖШС</t>
  </si>
  <si>
    <t>131140023803.</t>
  </si>
  <si>
    <t>Орал қаласы, 4 шағын аудан, 35 құрылым, Бас директоры:  Нупов А.И.</t>
  </si>
  <si>
    <t xml:space="preserve">Сұйытылған мұнай газын өткізу және сақтау </t>
  </si>
  <si>
    <t xml:space="preserve">Қысыммен жұмыс істейтін ыдыс, сұйытылған көмірсутек газы </t>
  </si>
  <si>
    <t>С-09-ЗК/22/077</t>
  </si>
  <si>
    <t xml:space="preserve">Орал қаласы, С.Датұлы көшесі, 53/1 </t>
  </si>
  <si>
    <t>С-09-ЗК/22/078</t>
  </si>
  <si>
    <t>С-09-ЗК/22/095</t>
  </si>
  <si>
    <t>№7 тапсырыс 782П</t>
  </si>
  <si>
    <t xml:space="preserve">БҚО, Бөрлі ауданы, Ақсай қаласы, Әл-Фараби көшесі, 18 үй </t>
  </si>
  <si>
    <t>С-09-ЗК/22/096</t>
  </si>
  <si>
    <t>№8  тапсырыс 782П</t>
  </si>
  <si>
    <t>С-09-ЗК/22/090</t>
  </si>
  <si>
    <t>№2  тапсырыс 1050П</t>
  </si>
  <si>
    <t>БҚО, Бөрлі ауданы, Ақсай қаласы, Халықтар достығы көшесі, 1/8 ғимараты</t>
  </si>
  <si>
    <t>С-09-ЗК/22/080</t>
  </si>
  <si>
    <t xml:space="preserve">Орал қаласы, Желаев өндірістік аймағы, 6/2 құрылым </t>
  </si>
  <si>
    <t>С-09-ЗК/22/079</t>
  </si>
  <si>
    <t>С-09-ЗК/22/098</t>
  </si>
  <si>
    <t>№6  тапсырыс 782П</t>
  </si>
  <si>
    <t xml:space="preserve">БҚО, Теректі ауданы, Подстепное ауылы, Самара - Шымкент трассасы, 6 құрылым </t>
  </si>
  <si>
    <t>С-09-ЗК/22/097</t>
  </si>
  <si>
    <t>№5  тапсырыс 782П</t>
  </si>
  <si>
    <t>С-09-ЗК/22/091</t>
  </si>
  <si>
    <t>№1  тапсырыс 1204П</t>
  </si>
  <si>
    <t xml:space="preserve">Орал қаласы, М.Шолохова көшесі, 13А құрылым </t>
  </si>
  <si>
    <t>С-09-ЗК/22/092</t>
  </si>
  <si>
    <t>№1  тапсырыс 1050П</t>
  </si>
  <si>
    <t>С-09-ЗК/22/081</t>
  </si>
  <si>
    <t>Орал қаласы, Зашаған кенті, Жәңгір хан көшесі, 18/5 үй</t>
  </si>
  <si>
    <t>С-09-ЗК/22/082</t>
  </si>
  <si>
    <t>С-09-ЗК/22/094</t>
  </si>
  <si>
    <t>Орал қаласы, Зашаған кенті, Рыбкомбинат шағын ауданы, 5 құрылым</t>
  </si>
  <si>
    <t>С-09-ЗК/22/093</t>
  </si>
  <si>
    <t>С-09-ЗК/22/076</t>
  </si>
  <si>
    <t>№1  тапсырыс 741П</t>
  </si>
  <si>
    <t xml:space="preserve">Орал қаласы, Зашаған кенті, Жәңгір хан көшесі, 162 құрылым </t>
  </si>
  <si>
    <t>С-09-ЗК/22/083</t>
  </si>
  <si>
    <t>№2  тапсырыс 741П</t>
  </si>
  <si>
    <t>С-09-ЗК/22/100</t>
  </si>
  <si>
    <t>№2  тапсырыс 782П</t>
  </si>
  <si>
    <t xml:space="preserve">Орал қаласы, М.Шолохов көшесі, 30А құрылым </t>
  </si>
  <si>
    <t>С-09-ЗК/22/099</t>
  </si>
  <si>
    <t>№1  тапсырыс 782П</t>
  </si>
  <si>
    <t>С-09-ЗК/22/084</t>
  </si>
  <si>
    <t>№3  тапсырыс 741П</t>
  </si>
  <si>
    <t>С-09-ЗК/22/085</t>
  </si>
  <si>
    <t>№4  тапсырыс 741П</t>
  </si>
  <si>
    <t>С-09-ЗК/22/103</t>
  </si>
  <si>
    <t>005.</t>
  </si>
  <si>
    <t xml:space="preserve">БҚО, Ақжайық ауданы, Чапаев ауылы, Атырау - Орал трассасының 372 шақырымы, 1 құрылым </t>
  </si>
  <si>
    <t>С-09-ЗК/22/104</t>
  </si>
  <si>
    <t>006.</t>
  </si>
  <si>
    <t>С-09-ЗК/22/105</t>
  </si>
  <si>
    <t>007.</t>
  </si>
  <si>
    <t xml:space="preserve">БҚО, Сырым ауданы, Жымпиты ауылы, Алаш Орда көшесі, 1И құрылым </t>
  </si>
  <si>
    <t>С-09-ЗК/22/106</t>
  </si>
  <si>
    <t>008.</t>
  </si>
  <si>
    <t>С-09-ЗК/22/102</t>
  </si>
  <si>
    <t>№4  тапсырыс 782П</t>
  </si>
  <si>
    <t xml:space="preserve">БҚО, Тасқала ауданы, Тасқала ауылы, Шамов көшесі, 100 құрылым </t>
  </si>
  <si>
    <t>С-09-ЗК/22/101</t>
  </si>
  <si>
    <t>№3  тапсырыс 782П</t>
  </si>
  <si>
    <t>С-09-ЗК/22/086</t>
  </si>
  <si>
    <t>№1  тапсырыс 867П</t>
  </si>
  <si>
    <t xml:space="preserve">Орал қаласы, Абай даңғылы, 90/1 құрылым </t>
  </si>
  <si>
    <t>С-09-ЗК/22/087</t>
  </si>
  <si>
    <t>№2  тапсырыс 867П</t>
  </si>
  <si>
    <t>АГҚС №17</t>
  </si>
  <si>
    <t>С-09-ЗК/22/088</t>
  </si>
  <si>
    <t>№1 тапсырыс 1203П</t>
  </si>
  <si>
    <t xml:space="preserve">БҚО, Қазталов ауданы, Қазталов ауылы, Қазталов-Жалпақтал кешені, 2 құрылым </t>
  </si>
  <si>
    <t>С-09-ЗК/22/089</t>
  </si>
  <si>
    <t>№2  тапсырыс 1203П</t>
  </si>
  <si>
    <t>"Алау"  ЖШС</t>
  </si>
  <si>
    <t>961140000163.</t>
  </si>
  <si>
    <t>БҚО, Орал қаласы, Конкина көшесі, 2/1; Бас директоры: Шәріп Д.М</t>
  </si>
  <si>
    <t>Сұйытылған мұнай газын қабылдау сақтау және шығару</t>
  </si>
  <si>
    <t xml:space="preserve">Қысыммен жұмыс істейтін ыдыс, сұйытылған мұнай газдары </t>
  </si>
  <si>
    <t>С-09-ЗК/21/028</t>
  </si>
  <si>
    <t xml:space="preserve">БҚО, Орал қаласы, Конкина көшесі, 2/1 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</si>
  <si>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</si>
  <si>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</si>
  <si>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</si>
  <si>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</si>
  <si>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</si>
  <si>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</si>
  <si>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</si>
  <si>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</si>
  <si>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</si>
  <si>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</si>
  <si>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</si>
  <si>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</si>
  <si>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</si>
  <si>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</si>
  <si>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</si>
  <si>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</si>
  <si>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</si>
  <si>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</si>
  <si>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</si>
  <si>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</si>
  <si>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</si>
  <si>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</si>
  <si>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</si>
  <si>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</si>
  <si>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</si>
  <si>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</si>
  <si>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</si>
  <si>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</si>
  <si>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</si>
  <si>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</si>
  <si>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</si>
  <si>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</si>
  <si>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 xml:space="preserve">БҚО, Орал қаласы, Конкина көшесі, 5А </t>
  </si>
  <si>
    <t>С-09/ЗК/22/046</t>
  </si>
  <si>
    <t>С-09/ЗК/22/044</t>
  </si>
  <si>
    <t xml:space="preserve">БҚО, Орал қаласы, Жәңгірхан көшесі, 73 </t>
  </si>
  <si>
    <t>С-09/ЗК/22/052</t>
  </si>
  <si>
    <t xml:space="preserve">БҚО, Орал қаласы, Жәңгірхан көшесі, 64/6 </t>
  </si>
  <si>
    <t>С-09/ЗК/22/053</t>
  </si>
  <si>
    <t>С-09/ЗК/22/056</t>
  </si>
  <si>
    <t>12/В-283</t>
  </si>
  <si>
    <t xml:space="preserve">БҚО, Орал қаласы, Шоолохов көшесі, 23/2 </t>
  </si>
  <si>
    <t>С-09/ЗК/22/058</t>
  </si>
  <si>
    <t>12/В-284</t>
  </si>
  <si>
    <t>С-09/ЗК/22/048</t>
  </si>
  <si>
    <t>02419.</t>
  </si>
  <si>
    <t xml:space="preserve">БҚО, Орал қаласы, Орал - Желаев трассасы </t>
  </si>
  <si>
    <t>С-09/ЗК/22/050</t>
  </si>
  <si>
    <t>02421.</t>
  </si>
  <si>
    <t>С-09/ЗК/22/148</t>
  </si>
  <si>
    <t>БҚО, Теректі ауданы, Теректі ауылы</t>
  </si>
  <si>
    <t>С-09/ЗК/22/041</t>
  </si>
  <si>
    <t xml:space="preserve">БҚО, Теректі ауданы, Самара - Шымкент автожолы </t>
  </si>
  <si>
    <t>С-09/ЗК/22/051</t>
  </si>
  <si>
    <t>041/02</t>
  </si>
  <si>
    <t xml:space="preserve">БҚО, Теректі ауданы, Подстепное ауылы </t>
  </si>
  <si>
    <t>С-09/ЗК/22/054</t>
  </si>
  <si>
    <t>02418.</t>
  </si>
  <si>
    <t xml:space="preserve">БҚО, Ақжайық ауданы, Чапаев ауылы, Атырау - Орал автожолы, 373 шақырым </t>
  </si>
  <si>
    <t>С-09/ЗК/22/055</t>
  </si>
  <si>
    <t>02420.</t>
  </si>
  <si>
    <t>С-09/ЗК/22/039</t>
  </si>
  <si>
    <t xml:space="preserve">БҚО, Ақсай қаласы, Ихсанов көшесі, 195 </t>
  </si>
  <si>
    <t>С-09/ЗК/22/042</t>
  </si>
  <si>
    <t>12/И-289</t>
  </si>
  <si>
    <t xml:space="preserve">БҚО, Сырым ауданы, Жымпиты ауылы, Алаш Орда көшесі, 14 </t>
  </si>
  <si>
    <t>С-09/ЗК/22/043</t>
  </si>
  <si>
    <t>12/И-388</t>
  </si>
  <si>
    <t>С-09/ЗК/22/140</t>
  </si>
  <si>
    <t>025.</t>
  </si>
  <si>
    <t xml:space="preserve">БҚО, Орал қаласы, Абай даңғылы, 246А </t>
  </si>
  <si>
    <t>С-09/ЗК/22/047</t>
  </si>
  <si>
    <t>АГҚС №19</t>
  </si>
  <si>
    <t>С-09/ЗК/22/040</t>
  </si>
  <si>
    <t xml:space="preserve">БҚО, Ақсай қаласы, Ихсанов көшесі, 1Г </t>
  </si>
  <si>
    <t>С-09/ЗК/22/146</t>
  </si>
  <si>
    <t>1/894П</t>
  </si>
  <si>
    <t>"BKKS LPG" ЖШС</t>
  </si>
  <si>
    <t>110740015590.</t>
  </si>
  <si>
    <t xml:space="preserve">БҚО, Бәйтерек ауданы, Мичурин ауылы, Шаруашылық көшесі, 2/2; Директоры: Кушенов Мурат Николаевич </t>
  </si>
  <si>
    <t>С-09-ЗК/22/064</t>
  </si>
  <si>
    <t>БҚО, Бәйтерек ауданы, Мичурин ауылы, Шаруашылық көшесі, 2/2;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</si>
  <si>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</si>
  <si>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</si>
  <si>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</si>
  <si>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</si>
  <si>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</si>
  <si>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</si>
  <si>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</si>
  <si>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</si>
  <si>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</si>
  <si>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 xml:space="preserve">БҚО, Орал қаласы, 25/3 (АҚС "Октан) </t>
  </si>
  <si>
    <t>С-09-ЗК/23/029</t>
  </si>
  <si>
    <t>0629.</t>
  </si>
  <si>
    <t xml:space="preserve">БҚО, Орал қаласы, Желаев өндірістік аймағы, 6/1 құрылым; (АҚС "Бином") аймағы </t>
  </si>
  <si>
    <t>С-09-ЗК/23/030</t>
  </si>
  <si>
    <t>06228.</t>
  </si>
  <si>
    <t>С-09-ЗК/23/027</t>
  </si>
  <si>
    <t>06230.</t>
  </si>
  <si>
    <t>БҚО, Орал қаласы, Шолохов көшесі, 11/8 құрылым, (АҚС "Бином")</t>
  </si>
  <si>
    <t>С-09-ЗК/23/015</t>
  </si>
  <si>
    <t>06232.</t>
  </si>
  <si>
    <t>БҚО, Орал қаласы, С.Датов көшесі, 2А құрылым</t>
  </si>
  <si>
    <t>С-09-ЗК/22/119</t>
  </si>
  <si>
    <t xml:space="preserve">БҚО, Теректі ауданы, Подстепное ауылы, Самара - Шымкент тас жолы, 1/10 құрылым </t>
  </si>
  <si>
    <t>С-09-ЗК/22/120</t>
  </si>
  <si>
    <t>С-09-ЗК/22/117</t>
  </si>
  <si>
    <t xml:space="preserve">БҚО, Бәйтерек ауданы, Бейбітшілік ауылы, 095 учаскесі, 239 құрылым </t>
  </si>
  <si>
    <t>С-09-ЗК/22/118</t>
  </si>
  <si>
    <t>С-09-ЗК/25/024</t>
  </si>
  <si>
    <t>БҚО, Теректі ауданы, Подстепное ауылы, Самара - Шымкент тас жолы, 11 учаскісі</t>
  </si>
  <si>
    <t>"Жумалиев А.К" жеке кәсіпкер</t>
  </si>
  <si>
    <t>ҚР, Ақтөбе қаласы, Тәуелсіздік даңғылы, 5-78, Директоры: Жумалиев А.К</t>
  </si>
  <si>
    <t>С-09-ЗК/23/025</t>
  </si>
  <si>
    <t xml:space="preserve">БҚО, Қаратөбе ауданы, Қаратөбе ауылы, Сейфуллин көшесі, 3 </t>
  </si>
  <si>
    <t xml:space="preserve"> "Үміт" жеке кәсіпкер</t>
  </si>
  <si>
    <t>БҚО, Орал қаласы, Е.Азербаев көшесі, 35; Директоры: Давлетьярова А.К</t>
  </si>
  <si>
    <t>С-09-ЗК/23/058</t>
  </si>
  <si>
    <t>03456.</t>
  </si>
  <si>
    <t xml:space="preserve">БҚО, Теректі ауданы, Подстепный ауылы </t>
  </si>
  <si>
    <t>"ЖетыГаз" ЖШС</t>
  </si>
  <si>
    <t>160540022545.</t>
  </si>
  <si>
    <t xml:space="preserve">ҚР, Атырау облысы, Атырау қаласы, Нұрсая ш/а, №4 көшесі, 20А үй, Директоры: Бахтияров А.Н </t>
  </si>
  <si>
    <t>С-09-ЗК/23/061</t>
  </si>
  <si>
    <t>БҚО, Жаңақала ауданы, Жаңақала а/о, Жаңақала ауылы, Ахмет Жұбанов көшесі, 1 учаске</t>
  </si>
  <si>
    <t>С-09-ЗК/23/059</t>
  </si>
  <si>
    <t>02577-13</t>
  </si>
  <si>
    <t xml:space="preserve">БҚО, Жаңақала ауданы, Жаңақала ауылы, А.Оразбаев көшесі, № 2/3 </t>
  </si>
  <si>
    <t>С-09-ЗК/23/063</t>
  </si>
  <si>
    <t>С-09-ЗК/23/062</t>
  </si>
  <si>
    <t>02581.5</t>
  </si>
  <si>
    <t xml:space="preserve">БҚО, Ақжайық ауданы, Чапаев ауылы, Атырау - Орал тас жолы, 371,5 шақырым </t>
  </si>
  <si>
    <t>С-09-ЗК/23/064</t>
  </si>
  <si>
    <t>02581.3</t>
  </si>
  <si>
    <t>С-09-ЗК/23/065</t>
  </si>
  <si>
    <t>02658-1</t>
  </si>
  <si>
    <t xml:space="preserve">БҚО, Қазталов ауданы, Жаңажол ауылы, Чапай - Жалпақтал - Қазталов тас жолы, 146,8 шақырым </t>
  </si>
  <si>
    <t>С-09-ЗК/23/060</t>
  </si>
  <si>
    <t>02601-9</t>
  </si>
  <si>
    <t>"GasTrade RB" ЖШС</t>
  </si>
  <si>
    <t>200940004948.</t>
  </si>
  <si>
    <t xml:space="preserve">Орал қаласы, Гагарин көшесі, 2/2-19; Директоры: Кашенов Р.А </t>
  </si>
  <si>
    <t>С-09-ЗК/24/005</t>
  </si>
  <si>
    <t>Орал қаласы, Деркөл ауылы, Орал станциясы, 2, 1/3 құрылым</t>
  </si>
  <si>
    <t>С-09-ЗК/24/003</t>
  </si>
  <si>
    <t xml:space="preserve">БҚО, Теректі ауданы, Подстепное ауылы, №13 учаскесі </t>
  </si>
  <si>
    <t>С-09-ЗК/23/016</t>
  </si>
  <si>
    <t xml:space="preserve">БҚО, Орал қаласы, Шолохов көшесі, 35 </t>
  </si>
  <si>
    <t>"PetroRetail" ЖШС</t>
  </si>
  <si>
    <t>ҚР, БҚО, Орал қаласы, Астана ш/а, 5/2 құрылыс; Директоры: Т.К.Накпаев</t>
  </si>
  <si>
    <t>С-09-ЗК/23/034</t>
  </si>
  <si>
    <t xml:space="preserve">БҚО, Бәйтерек ауданы, Красновский а.о, Погодаево ауылы, Самара - Шымкент трассасы </t>
  </si>
  <si>
    <t>С-09-ЗК/23/035</t>
  </si>
  <si>
    <t>"ЭлитГаз" ЖШС</t>
  </si>
  <si>
    <t>201140027435.</t>
  </si>
  <si>
    <t>ҚР, БҚО, Орал қаласы, Кемеңгер көшесі, 4 үй; Директоры: Шукатыров Е.М</t>
  </si>
  <si>
    <t>С-09-ЗК/22/031</t>
  </si>
  <si>
    <t xml:space="preserve">БҚО, Теректі ауданы, Подстепное ауылы, Барбастау-Ақжайық тас жолы </t>
  </si>
  <si>
    <t>С-09-ЗК/25/012</t>
  </si>
  <si>
    <t>С-09-ЗК/25/014</t>
  </si>
  <si>
    <t>С-09-ЗК/22/032</t>
  </si>
  <si>
    <t>БҚО, Орал қаласы, Жәңгірхан көшесі, 108ЗКО, г.Уральск, ул.Жангирхана, 108</t>
  </si>
  <si>
    <t>С-09-ЗК/24/081</t>
  </si>
  <si>
    <t>БҚО, Орал қаласы, Жәңгірхан көшесі, 101 "А"</t>
  </si>
  <si>
    <t>С-09-ЗК/22/049</t>
  </si>
  <si>
    <t xml:space="preserve">БҚО, Орал қаласы, Әзірбайжан көшесі, 2/2 </t>
  </si>
  <si>
    <t>С-09-ЗК/25/013</t>
  </si>
  <si>
    <t xml:space="preserve"> "Нұр-Темір" жеке кәсіпкер</t>
  </si>
  <si>
    <t>БҚО, Ақжайық ауданы, Бударин а/о, Атырау-Орал трассасы, 414 үй, 5 пәтер; Директоры: Кубашева Н.К</t>
  </si>
  <si>
    <t>С-09-ЗК/22/127</t>
  </si>
  <si>
    <t>БҚО, Ақжайық ауданы, Бударин а/о, Атырау-Орал трассасы, 414 үй, 5 пәтер</t>
  </si>
  <si>
    <t>"КриогенГазСервис" ЖШС</t>
  </si>
  <si>
    <t>ҚР, БҚО, Орал қаласы, Жаңа Орда 2, 63 пәтер; Директоры: Тукушев М.Ж</t>
  </si>
  <si>
    <t>С-09-ЗК/24/030</t>
  </si>
  <si>
    <t xml:space="preserve">БҚО, Бәйтерек ауданы, Переметный а/о, Калинин ауылы, Придорожная 13 А құрылым </t>
  </si>
  <si>
    <t>С-09-ЗК/21/042</t>
  </si>
  <si>
    <t xml:space="preserve">БҚО, Бөрлі ауданы, Ақсай қаласы, Өндірістік аймақ </t>
  </si>
  <si>
    <t>С-09-ЗК/21/047</t>
  </si>
  <si>
    <t xml:space="preserve">БҚО, Орал қаласы, ТЭЦ ауданы, 10/6 </t>
  </si>
  <si>
    <t>С-09-ЗК/21/045</t>
  </si>
  <si>
    <t xml:space="preserve">БҚО, Шыңғырлау ауданы, Шыңғырлау ауылы, Мұратбаев көшесі, 38г </t>
  </si>
  <si>
    <t>С-09-ЗК/21/044</t>
  </si>
  <si>
    <t xml:space="preserve">БҚО, Орал қаласы, Шолохов көшесі, 5/2 құрылым </t>
  </si>
  <si>
    <t>"Нұр" жеке кәсіпкер</t>
  </si>
  <si>
    <t>ҚР, БҚО, Теректі ауданы, Ақжайық ауылы, М.Әуезов көшесі, 6, 3 пәтер, Директоры:  Джумагулова Назгуль Нурумовна</t>
  </si>
  <si>
    <t>С-09-ЗК/24/036</t>
  </si>
  <si>
    <t xml:space="preserve">БҚО, Бөкейорда ауылы, Сайқын а/о, Сайқын ауылы, Ш.Шағыров көшесі, 55 учаскесі </t>
  </si>
  <si>
    <t>"DriveGaz" ЖШС</t>
  </si>
  <si>
    <t>ҚР, БҚО, Орал қаласы, Зашаған кенті, Саратов көшесі, 24;  Директоры: Жайшов Калыбек Серикович</t>
  </si>
  <si>
    <t>С-09-ЗК/25/005</t>
  </si>
  <si>
    <t>0902.</t>
  </si>
  <si>
    <t xml:space="preserve">БҚО, Орал қаласы, Зашаған кенті, 7-шақырым, 15 құрылыс </t>
  </si>
  <si>
    <t>"БатысГазБеказатхан" ЖШС</t>
  </si>
  <si>
    <t>ҚР,БҚО, Орал қаласы, М.Мөңкеұлы көшесі,97/3; Директоры: Кубашев М.Т</t>
  </si>
  <si>
    <t>С-09-ЗК/25/016</t>
  </si>
  <si>
    <t>"Adine" ЖШС</t>
  </si>
  <si>
    <t>С-09-ЗК/25/026</t>
  </si>
  <si>
    <t>БҚО, Орал қаласы, Сырым Датов көшесі, 60</t>
  </si>
  <si>
    <t>"GASCO Petroleum" ЖШС</t>
  </si>
  <si>
    <t>№ С-09-ЗК/25/030</t>
  </si>
  <si>
    <t>03847</t>
  </si>
  <si>
    <t xml:space="preserve">БҚО, Теректі ауданы, Подстепное ауылы, Орал - Жымпиты  трассасы , 1 </t>
  </si>
  <si>
    <t>Барлығы:</t>
  </si>
  <si>
    <t>№р/с</t>
  </si>
  <si>
    <t>Заңды, жеке тұлғаның атауы</t>
  </si>
  <si>
    <t>Заңды, жеке тұлғаның мекен-жайы, Басшының аты-жөні</t>
  </si>
  <si>
    <t>Қауіпті техникалық құрылғының атауы ( жұмыс ортасы)</t>
  </si>
  <si>
    <t>Объектінің жобалық қуаты (ыдыстар саны, есептік нөмірі, зауыттық нөмірі, сұйытылған мұнай газын сақтау көлемі)</t>
  </si>
  <si>
    <t>Астана қ., Тұран даңғ., 18 Диретор Балахметов Б.К.</t>
  </si>
  <si>
    <t>Сұйытылған мұнай газын өткізу және сақтау</t>
  </si>
  <si>
    <t>02944</t>
  </si>
  <si>
    <t>Дубовка ауылы, Абай ауданы,104-ші есептік орам, 835</t>
  </si>
  <si>
    <t>02943</t>
  </si>
  <si>
    <t>038</t>
  </si>
  <si>
    <t xml:space="preserve">Қарағанды қ., Складская к-сі, 8/7 </t>
  </si>
  <si>
    <t>Қарағанды қ., Бұқар жырау даңғылы, 2/8</t>
  </si>
  <si>
    <t>Қарағанды қ., Қазыбек Би ауд., 134-ші есептік орам, 893</t>
  </si>
  <si>
    <t xml:space="preserve">Новостройка ауылы, Бұқар Жырау ауданы,105-ші есептік орам,700 </t>
  </si>
  <si>
    <t>"Пропан +" ЖШС</t>
  </si>
  <si>
    <t xml:space="preserve"> ҚАРАҒАНДЫ Қ., ЕСЕПТІК ОРАМ 042, 62
Директор: Фонаков Сергей Викторович</t>
  </si>
  <si>
    <t>Қарағанды қ., Карл Маркс көш., 41</t>
  </si>
  <si>
    <t>Қарағанды қ., 042 есептік орам, 62 құрылыс</t>
  </si>
  <si>
    <t>TOO "AlemGaz"</t>
  </si>
  <si>
    <t>0 51040007870</t>
  </si>
  <si>
    <t>Григорий Потанин көшесі , 125/1 ғимарат Директор Карьянов Д.А.</t>
  </si>
  <si>
    <t>Газды қабылдау, сақтау, халыққа тасымалдау, сұйытылған газды тұрмыстық баллондарға құю</t>
  </si>
  <si>
    <t>Григорий Потанин көшесі , 125/1 ғимарат</t>
  </si>
  <si>
    <t>"Хантер АГЗС" ЖШС</t>
  </si>
  <si>
    <t>0 41240008696</t>
  </si>
  <si>
    <t>Қарағанды қ., Қазыбек би атындағы аудан, Григорий Потанин көшесі, 127 құрылыс. 
Директор: Хафаров Руслан Хуатұлы</t>
  </si>
  <si>
    <t>сұйытылған және жанғыш газдарды қабылдау, ағызу, құю, сақтау, босату, жеткізу.</t>
  </si>
  <si>
    <t>Қарағанды қ., Брюллов к-сі, 12/2 үй</t>
  </si>
  <si>
    <t>Қарағанды қ., Защитная к-сі,113</t>
  </si>
  <si>
    <t>Қарағанды қ., Долинка к., Садовая көшесі, 115</t>
  </si>
  <si>
    <t xml:space="preserve">Қарағанды қ., Республика даңғ., 47 бет  </t>
  </si>
  <si>
    <t>02581.9</t>
  </si>
  <si>
    <t>Қарағанды қ., Космонавттар к-сі, 1Г</t>
  </si>
  <si>
    <t>15181</t>
  </si>
  <si>
    <t>Қарағанды қ. Григорий Потанин к-сі, 127</t>
  </si>
  <si>
    <t>7287-5</t>
  </si>
  <si>
    <t>7287-3</t>
  </si>
  <si>
    <t>7287-2</t>
  </si>
  <si>
    <t>7287-1</t>
  </si>
  <si>
    <t>7287-4</t>
  </si>
  <si>
    <t>Қарағанды қ., Менделеев к-сі,013 есептік орам, 26 учаске</t>
  </si>
  <si>
    <t>Қарағанды қ., 15 ш.а., Өркен к-сі, 1/2</t>
  </si>
  <si>
    <t>02933</t>
  </si>
  <si>
    <t>Қарағанды қ., 108 есептік орам, Аурика 8 бет</t>
  </si>
  <si>
    <t>Теміртау қ., Мичурин к-сі,38</t>
  </si>
  <si>
    <t>Ақсу-Аюлы ауылы, Сәкен Сейфуллин көшесі,222 а</t>
  </si>
  <si>
    <t>Балқаш қ., Алматы-Екатеринбург трассасы, 639 км., №АЖҚС2 Мәдина</t>
  </si>
  <si>
    <t>Балқаш қ., Ағыбай Батыр к-сі,84</t>
  </si>
  <si>
    <t>Балқаш қ., к-сі.Желтоқсан,20</t>
  </si>
  <si>
    <t>Приозерск қ., Алматы-Екатеринбург трассасы, 492 км</t>
  </si>
  <si>
    <t>Молодежный кенті, Заправочная көшесі,6</t>
  </si>
  <si>
    <t>Осакаровка кенті, Пристанционная көшесі, 3</t>
  </si>
  <si>
    <t>ЖК Рахимьянов</t>
  </si>
  <si>
    <t>Шахтинск қ., к-сі.Қазақстандық, 1А құрылыс Директоры Рахимьянов Вадим Рафаилович</t>
  </si>
  <si>
    <t>Шахтинск қ., к-сі.Қазақстан, 1А құрылымы</t>
  </si>
  <si>
    <t>0 4086</t>
  </si>
  <si>
    <t>Абай қ., Ержанов к-сі, 18 ғимарат</t>
  </si>
  <si>
    <t>0 3875</t>
  </si>
  <si>
    <t>ЖК Riverside</t>
  </si>
  <si>
    <t>010630501682</t>
  </si>
  <si>
    <t>Қарағанды қ., атындағы аудан Қазыбек би, 
 Нүркен Әбдіров даңғылы, 35а, 2 кеңсе 
Қожахметов Әлішер Ерқанатұлы</t>
  </si>
  <si>
    <t>01775</t>
  </si>
  <si>
    <t>Қарағанды қ., 
 Попов к-сі, 55/1</t>
  </si>
  <si>
    <t>01776</t>
  </si>
  <si>
    <t>Қарағанды қ., 
 Менделеев к-сі, 4/б</t>
  </si>
  <si>
    <t>01897</t>
  </si>
  <si>
    <t>Теміртау қ., 
Металлургтер к-сі, 72</t>
  </si>
  <si>
    <t>01826</t>
  </si>
  <si>
    <t>Қарағанды қ., 
 Ермеков к-сі, 112/2</t>
  </si>
  <si>
    <t>01827</t>
  </si>
  <si>
    <t>Қарағанды қ., 
 уч., 112 пәтер, 117 ғимарат</t>
  </si>
  <si>
    <t>01828</t>
  </si>
  <si>
    <t>Қарағанды қ. 
 уч. 108 пәтер, 317 ғимарат</t>
  </si>
  <si>
    <t>032/01</t>
  </si>
  <si>
    <t>Бұқар Жырау ауданы, Үштөбе а/о, 
 уч. 106 пәтер, 178 учаске</t>
  </si>
  <si>
    <t>19/10022</t>
  </si>
  <si>
    <t>Қарағанды қ., 
 уч. 067 пәтер, 426 ғимарат</t>
  </si>
  <si>
    <t>032/05</t>
  </si>
  <si>
    <t xml:space="preserve">Абай ауданы, Дубовка ауылы, уч. кв. 068, учаске 438 </t>
  </si>
  <si>
    <t>032/02</t>
  </si>
  <si>
    <t xml:space="preserve">Бұқар Жырау ауданы, Үштөбе а/о 
уч. 033 пәтер, 324 учаске </t>
  </si>
  <si>
    <t>"Газ Тайм" ЖШС</t>
  </si>
  <si>
    <t>131240025050.</t>
  </si>
  <si>
    <t>Қарағанды қ., Баженов к-сі, 40/1 құрылыс, 3 кеңсе, директор Ваншейд Н.Е.</t>
  </si>
  <si>
    <t>Газ толтыру пункті(ГТП)</t>
  </si>
  <si>
    <t>4280/1</t>
  </si>
  <si>
    <t>Қарағанды қ., С.Сейфуллин даңғ., 42 құрылыс</t>
  </si>
  <si>
    <t>"Astana Gas Серіктестік" ЖШС</t>
  </si>
  <si>
    <t>г. Астана проспект Нурғиса Тілендиев 7/1,
Альзахов Нуркен Нысанбаевич</t>
  </si>
  <si>
    <t>Автогаз құю станциясы (АГҚС)</t>
  </si>
  <si>
    <t xml:space="preserve"> 0 1753</t>
  </si>
  <si>
    <t>Қарағанды қ. Гапеев к-сі 13/2</t>
  </si>
  <si>
    <t>19/B-124</t>
  </si>
  <si>
    <t>Теміртау қ., Амангелді к-сі</t>
  </si>
  <si>
    <t>Қарағанды облысы Ақсу-Аюлы кенті</t>
  </si>
  <si>
    <t>19/І-110</t>
  </si>
  <si>
    <t>Астана Қарағанды трассасы</t>
  </si>
  <si>
    <t>19/Б-137</t>
  </si>
  <si>
    <t>Қарағанды қ. Гапеев к-сі М-4</t>
  </si>
  <si>
    <t>"Гелиос" ЖШС ҚФ</t>
  </si>
  <si>
    <t>000 641002220</t>
  </si>
  <si>
    <t>Қарағанды қ., Б.Момышұлы к-сі, 31а үй, Карьянов Денис Александрович</t>
  </si>
  <si>
    <t>8,5 м3</t>
  </si>
  <si>
    <t>Қарағанды қ., атындағы ауданӘлихан Бөкейханов көшесі, 108 есептік орам, 2 учаске</t>
  </si>
  <si>
    <t xml:space="preserve">Қарағанды қ., Ә.Бөкейханов атындағы аудан, Көгілдір тоғандар ы.а., 6/16 құрылыс </t>
  </si>
  <si>
    <t>Қарағанды қ., Новоселов к-сі, 157/1 құрылыс</t>
  </si>
  <si>
    <t>Қарағанды қ., ш.а. Степной-2, 64 ғимарат</t>
  </si>
  <si>
    <t>Қарағанды қ., Мұқанов к-сі, 175 ғимарат</t>
  </si>
  <si>
    <t>5,0 м3</t>
  </si>
  <si>
    <t>Қарағанды қ., атындағы ауданӘлихан Бөкейханов көшесі, 104 есептік орам, № 064 учаске</t>
  </si>
  <si>
    <t>Қарағанды қ., атындағы ауданӘлихан Бөкейханов көшесі, 079 есептік орам, 4 құрылыс</t>
  </si>
  <si>
    <t>Теміртау қ. Металлургтер даңғылы, 69-үй</t>
  </si>
  <si>
    <t>Қарағанды облысы, Шахтинск қ., Абай Құнанбаев к-сі, 84 құрылыс</t>
  </si>
  <si>
    <t>Қарағанды облысы, Шет ауданы, Нұраталды ауылдық округі, с.Кошкарбай, ул.Бугылы 22</t>
  </si>
  <si>
    <t>"УГ "ГАЗПРОМ" ЖШС</t>
  </si>
  <si>
    <t>090340014492</t>
  </si>
  <si>
    <t>Қарағанды обл., Теміртау қ., Димитров к-сі, 84/5 үй, 20 пәтер Директор Кириакиди А.Д.</t>
  </si>
  <si>
    <t>№22 АГҚС</t>
  </si>
  <si>
    <t>Қысыммен жұмыс істейтін ыдыстар</t>
  </si>
  <si>
    <t>Қарағанды қ., к-сі.Ашық 5/4</t>
  </si>
  <si>
    <t>№29 АГҚС</t>
  </si>
  <si>
    <t>Қарағанды қ., 7/1 учаске</t>
  </si>
  <si>
    <t>№39 АГҚС</t>
  </si>
  <si>
    <t>Қарағанды қ., көгілдір тоғандар 19</t>
  </si>
  <si>
    <t>№46 АГҚС</t>
  </si>
  <si>
    <t>Қарағанды қ., Жекібаев к-сі 136а</t>
  </si>
  <si>
    <t>№6 АГҚС</t>
  </si>
  <si>
    <t>Балқаш қ., Қараменде к-сі, 31А</t>
  </si>
  <si>
    <t>№72 АГҚС</t>
  </si>
  <si>
    <t>Балқаш қ., Алматы-Екатеринбург тас жолы, 642 км, 24 құрылыс</t>
  </si>
  <si>
    <t>"StarOil" ЖШС</t>
  </si>
  <si>
    <t>Қарағанды қ., Ермеков к-сі, 61 ғимарат Директор Цой А.В.</t>
  </si>
  <si>
    <t>Қарағанды қ., Асфальтная к-сі, 26 (тергеу изоляторлары ауданы) 
"ГазОйлПром" жанармай құю станциясы</t>
  </si>
  <si>
    <t>Қарағанды қ., Гоголь к-сі, 84а (Оңтүстік) "ГазОйлПром" ЖМҚС</t>
  </si>
  <si>
    <t>Қарағанды қ., Ермеков к-сі, 61, "ГазОйлПром" ЖМҚС</t>
  </si>
  <si>
    <t>12тапсырыс 02581</t>
  </si>
  <si>
    <t>Қарағанды қ., Камская к-сі, 91/1 (ҚМК ауданы) АЖҚС 
"ГазОйлПром"</t>
  </si>
  <si>
    <t>15тапсырыс 488</t>
  </si>
  <si>
    <t>Қарағанды қ., 12 ш.а.,8/3 құрылыс ("ТҚС" зауыты) ЖҚС 
"ГазОйлПром"</t>
  </si>
  <si>
    <t>Қарағанды қ., Бұқар Жырау даңғ., 2/4 (Шахтер) ЖҚС 
"ГазОйлПром"</t>
  </si>
  <si>
    <t>Қарағанды қ., Құрылысшылар даңғ., 35/5 бет (Шоқжұлдыз) ЖҚС 
"Көшпенділер"</t>
  </si>
  <si>
    <t>Қарағанды қ., 108 пәтер/ 421 ғимарат (Тойотаорталық) АЖҚС 
"Көшпенділер"</t>
  </si>
  <si>
    <t>Қарағанды қ., Складская к-сі, 8/4 учаске (KAZAMETA) 
"ГазПромНефть" жанармай құю станциясы</t>
  </si>
  <si>
    <t>Қарағанды қ., Мұқанов к-сі, 9</t>
  </si>
  <si>
    <t>Қарағанды қ., Методическая к-сі, 34 "ГазОйлПром" АЖҚС 
(Пришахтинск қаласы)</t>
  </si>
  <si>
    <t>Қарағанды қ., Пригородная к-сі, "ГазОйлПром" АЖС 2/2 учаскесі</t>
  </si>
  <si>
    <t>92-Тс</t>
  </si>
  <si>
    <t>Теміртау қ., Қарағанды тас жолы,71 "ГазОйлПром" ЖМҚС</t>
  </si>
  <si>
    <t>Теміртау қ., Металлургтер даңғ.,70 Газпромнефть АЖҚС (Теміртаудан шыға берісте)</t>
  </si>
  <si>
    <t>Теміртау қ., Республика даңғылы,144 (Ескі қала)</t>
  </si>
  <si>
    <t>Шахтинск қ., Абай Құнанбаев даңғ., 99/1 "ГазОйлПром" АЖС</t>
  </si>
  <si>
    <t>Саран қ., Рабочая к-сі, 25 "ГазОйлПром" АЖС</t>
  </si>
  <si>
    <t>Балқаш қ., Алматы-Екатеринбург тас жолы, 642 км. "ГазОйлПром" жанармай құю станциясы</t>
  </si>
  <si>
    <t>"Газ Ойл Тараз" ЖШС</t>
  </si>
  <si>
    <t xml:space="preserve">Жамбыл облысы, Тараз қаласы, Асқаров көшесі 297 А Директор Көбейхан Н.Қ.  </t>
  </si>
  <si>
    <t>№1 АГҚС</t>
  </si>
  <si>
    <t>тапсырыс 895Б</t>
  </si>
  <si>
    <t>Қарағанды облысы, Ақтоғай ауд.,Сарышаған кенті</t>
  </si>
  <si>
    <t>№44 АГҚС</t>
  </si>
  <si>
    <t>4 тапсырыс 895Б</t>
  </si>
  <si>
    <t>Қарағанды облысы, Приозерск қаласы, градине қаласының маңы ГП 197 АБ</t>
  </si>
  <si>
    <t>№48 АГҚС</t>
  </si>
  <si>
    <t>Қарағанды облысы, Балқаш қ. Алматы трассасы Екатеринбург қ. 640 км</t>
  </si>
  <si>
    <t>"PetroRetail" ЖШС Қарағанды облысы бойынша филиалы</t>
  </si>
  <si>
    <t>Қарағанды қ., Нефтебаза к-сі,7 Директор Алдишев Рүстем Хайрулаұлы</t>
  </si>
  <si>
    <t>Қарағанды облысы, Шет ауданы, Ақшатау кенті,040 есептік орам, 43 ғимарат ЖҚС-АГҚС № М-447</t>
  </si>
  <si>
    <t>Қарағанды облысы, Шет ауданы, Ақшатау кенті,040 есептік орам, 43 ғимарат ЖҚС-АГҚС № М-448</t>
  </si>
  <si>
    <t>"Темір -Газ" ЖШС</t>
  </si>
  <si>
    <t>051040000794</t>
  </si>
  <si>
    <t xml:space="preserve">Қарағанды облысы, Теміртау қ., Жаңаауыл станциясы Директор Цечоев Салман Мұрадұлы </t>
  </si>
  <si>
    <t>Қарағанды облысы, Теміртау қ., Жаңаауыл станциясы</t>
  </si>
  <si>
    <t>Қарағанды қ., Попов к-сі,104 есептік орам</t>
  </si>
  <si>
    <t>987-Т</t>
  </si>
  <si>
    <t>Теміртау қ., Жаңаауыл станциясы,1</t>
  </si>
  <si>
    <t>988-Т</t>
  </si>
  <si>
    <t>Теміртау қ., Мұстафин кенті, Нұра станциясы</t>
  </si>
  <si>
    <t>989-Т</t>
  </si>
  <si>
    <t xml:space="preserve">  Теміртау қ., Жаңаауыл станциясы,1                                           </t>
  </si>
  <si>
    <t>990-Т</t>
  </si>
  <si>
    <t>Кар.обл. Абай ауд., пос. Қарабас,Қызылорда-Қарағанды-Павлодар автожолы 912+700</t>
  </si>
  <si>
    <t>991-Т</t>
  </si>
  <si>
    <t>Теміртау қ., Западная к-сі</t>
  </si>
  <si>
    <t>992-Т</t>
  </si>
  <si>
    <t>Теміртау қ., Зелинский к-сі 1/1</t>
  </si>
  <si>
    <t>993--Т</t>
  </si>
  <si>
    <t>Теміртау қ., Восточная к-сі</t>
  </si>
  <si>
    <t>994-Т</t>
  </si>
  <si>
    <t>995-Т</t>
  </si>
  <si>
    <t>Теміртау қ., Амангелді к-сі, 88</t>
  </si>
  <si>
    <t>996-Т</t>
  </si>
  <si>
    <t>Теміртау қ., Мичурин к-сі,60/1</t>
  </si>
  <si>
    <t>997-Т</t>
  </si>
  <si>
    <t>998-Т</t>
  </si>
  <si>
    <t>999-Т</t>
  </si>
  <si>
    <t>1000-Т</t>
  </si>
  <si>
    <t>Қарағанды облысы, Теміртау қ., Жаңаауыл станциясы Директор Цечоев Салман Мұрадұлы</t>
  </si>
  <si>
    <t>1001-Т</t>
  </si>
  <si>
    <t>Ғабиден Мұстафин кенті, Нұра станциясы, Қарағанды-Бастау-Теміртау трассасы</t>
  </si>
  <si>
    <t>"УГХ ГАЗOIL" ЖШС</t>
  </si>
  <si>
    <t>Қарағанды обл., к.Ақтау, Молодежная көшесі, құрылыс 5. директор Киікбай А.Б.</t>
  </si>
  <si>
    <t>ГТС №1</t>
  </si>
  <si>
    <t>Қарағанды қ., батыс өнеркәсіптік аймақ 1/1</t>
  </si>
  <si>
    <t>435-521</t>
  </si>
  <si>
    <t xml:space="preserve">  қысыммен жұмыс істейтін ыдыс</t>
  </si>
  <si>
    <t>№7 АГҚС</t>
  </si>
  <si>
    <t>Теміртау қ., Восточная к-сі 4</t>
  </si>
  <si>
    <t>№14 АГҚС</t>
  </si>
  <si>
    <t>Ботақара кенті, Бұқар Жырау ауд., Әуезов к-сі, 7</t>
  </si>
  <si>
    <t>№31 АГҚС</t>
  </si>
  <si>
    <t>Теміртау қ., Комсомольский даңғ., 35</t>
  </si>
  <si>
    <t>4142-1</t>
  </si>
  <si>
    <t>№68 АГҚС</t>
  </si>
  <si>
    <t>Қарағанды қ., Потанин к-сі 36/2</t>
  </si>
  <si>
    <t>№69 АГҚС</t>
  </si>
  <si>
    <t>Қарағанды қ., Ә.Бөкейхан к-сі 1</t>
  </si>
  <si>
    <t>ҒЖС</t>
  </si>
  <si>
    <t>Теміртау қ., Республика даңғылы</t>
  </si>
  <si>
    <t>885-КО</t>
  </si>
  <si>
    <t>238-092</t>
  </si>
  <si>
    <t>887-КО</t>
  </si>
  <si>
    <t>889-КО</t>
  </si>
  <si>
    <t>238-086</t>
  </si>
  <si>
    <t>886-КО</t>
  </si>
  <si>
    <t>888-КО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</si>
  <si>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</si>
  <si>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</si>
  <si>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</si>
  <si>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</si>
  <si>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</si>
  <si>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</si>
  <si>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</si>
  <si>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</si>
  <si>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</si>
  <si>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</si>
  <si>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Қазақстан Республикасы, Қарағанды қ., Ермеков к-сі, 96/5 ғимарат Работягов В.В.</t>
  </si>
  <si>
    <t>№2 АГҚС</t>
  </si>
  <si>
    <t>Қарағанды қ., Спасск тас жолы</t>
  </si>
  <si>
    <t>№3 АГҚС</t>
  </si>
  <si>
    <t>Қарағанды қ.,Пришахтинск, Луначарский к-сі, 21, GAZOIL АЖҚС</t>
  </si>
  <si>
    <t>№4 АГҚС</t>
  </si>
  <si>
    <t>Қарағанды қ., КТМ,79 квартал</t>
  </si>
  <si>
    <t>№5 АГҚС</t>
  </si>
  <si>
    <t>Қарағанды қ., ДСК, Сейфуллин к-сі,105/2</t>
  </si>
  <si>
    <t>№8 АГҚС</t>
  </si>
  <si>
    <t>Саран қ., Чкалов к-сі 2/5</t>
  </si>
  <si>
    <t>№10 АГҚС</t>
  </si>
  <si>
    <t>Ақсу-Аюлы кенті, Шет ауданы "БАҚ" кафесі</t>
  </si>
  <si>
    <t>№11 АГҚС</t>
  </si>
  <si>
    <t>Балқаш қ.,642 км. Алматы-Екатеринбург автожолдары</t>
  </si>
  <si>
    <t>№12 АГҚС</t>
  </si>
  <si>
    <t>Осакаровка кенті, Пристанционная көшесі</t>
  </si>
  <si>
    <t>№13 АГҚС</t>
  </si>
  <si>
    <t>Қарағанды қ., есептік орам 112, құрылыс 117</t>
  </si>
  <si>
    <t>№16 АГҚС</t>
  </si>
  <si>
    <t>Молодежный кенті, Осакаров ауданы, Заправочная көшесі, 6Е</t>
  </si>
  <si>
    <t>№17 АГҚС</t>
  </si>
  <si>
    <t>Ағадыр кенті, Шет ауданы, 19Б ықшам ауданы</t>
  </si>
  <si>
    <t>№18 АГҚС</t>
  </si>
  <si>
    <t>Киевка кенті, Нұра ауданы, Қонаев көшесі</t>
  </si>
  <si>
    <t>№19 АГҚС</t>
  </si>
  <si>
    <t>Қарқаралы қ., Ермеков к-сі 72А</t>
  </si>
  <si>
    <t>№20 АГҚС</t>
  </si>
  <si>
    <t>Ақтау кенті, Теміртау қаласы, Молодежная көшесі</t>
  </si>
  <si>
    <t>№21 АГҚС</t>
  </si>
  <si>
    <t>Ақтоғай кенті, ш.а.Жосалы</t>
  </si>
  <si>
    <t>№24 АГҚС</t>
  </si>
  <si>
    <t>Абай қ., 42 тас жол, Абай-Жезқазған</t>
  </si>
  <si>
    <t>№25 АГҚС</t>
  </si>
  <si>
    <t>Шахтинск қ., Бирюзов к-сі 13/1</t>
  </si>
  <si>
    <t>Шахтинск қ., Бирюзов к-сі 13/2</t>
  </si>
  <si>
    <t>№32 АГҚС</t>
  </si>
  <si>
    <t>Шахан кенті, Добровольский көшесі 1</t>
  </si>
  <si>
    <t>№33 АГҚС</t>
  </si>
  <si>
    <t>Қарағанды қ., Привокзальная к-сі 2/2</t>
  </si>
  <si>
    <t>№34 АГҚС</t>
  </si>
  <si>
    <t>Қарағанды қ., Гапеев к-сі 6/2</t>
  </si>
  <si>
    <t>№35 АГҚС</t>
  </si>
  <si>
    <t>Балқаш қ., 632 км, Алматы-Екатеринбург автожолдары</t>
  </si>
  <si>
    <t>№38 АГҚС</t>
  </si>
  <si>
    <t>Теміртау қ., Республика даңғ., 126/1</t>
  </si>
  <si>
    <t>№40 АГҚС</t>
  </si>
  <si>
    <t>Дубовка ауылы, уч.068 пәтер, 275 бет</t>
  </si>
  <si>
    <t>№55 АГҚС</t>
  </si>
  <si>
    <t>Қарағанды қ., Волгоданская көш., 69</t>
  </si>
  <si>
    <t>№56 АГҚС</t>
  </si>
  <si>
    <t>Қарағанды қ., Мұқанов к-сі, 51/3 бет</t>
  </si>
  <si>
    <t>№58 АГҚС</t>
  </si>
  <si>
    <t>Қарағанды қ., Штурманская 20/1</t>
  </si>
  <si>
    <t>№59 АГҚС</t>
  </si>
  <si>
    <t>Қарағанды қ., Бұқар Жырау даңғ., 2/3 бет</t>
  </si>
  <si>
    <t>№60 АГҚС</t>
  </si>
  <si>
    <t>Қарағанды қ., Виницкая көш., 47/1</t>
  </si>
  <si>
    <t>№63 АГҚС</t>
  </si>
  <si>
    <t>Қарағанды қ., Терешкова к-сі 1/9</t>
  </si>
  <si>
    <t>Жалпы</t>
  </si>
  <si>
    <t>ГТС - 6</t>
  </si>
  <si>
    <t>ГТС-дағы ҚЖЫ - 123</t>
  </si>
  <si>
    <t>ГТС-дағы ҚЖЫ көлемі - 12435,8 м³</t>
  </si>
  <si>
    <t xml:space="preserve"> "Байқоңыргаз" жауапкершілігі шектеулі серіктестігі</t>
  </si>
  <si>
    <t xml:space="preserve"> "Байқоңыргаз" жауапкершілігі шектеулі серіктестігі  </t>
  </si>
  <si>
    <t xml:space="preserve">Қызылорда облысы Байконыр қаласы, 20 алаң, директор А.Рахметов </t>
  </si>
  <si>
    <t>қысыммен жұмыс істейтін ыдыс (пропан)</t>
  </si>
  <si>
    <t>ГА-110</t>
  </si>
  <si>
    <t>А1160</t>
  </si>
  <si>
    <t>Қызылорда облысы, Байқоңыр қаласы, 20 алаң</t>
  </si>
  <si>
    <t>ГА-111</t>
  </si>
  <si>
    <t>А1129</t>
  </si>
  <si>
    <t>ГА-112</t>
  </si>
  <si>
    <t>А1099</t>
  </si>
  <si>
    <t>ГА-113</t>
  </si>
  <si>
    <t>А1097</t>
  </si>
  <si>
    <t>ГА-1064</t>
  </si>
  <si>
    <t>ГА-1065</t>
  </si>
  <si>
    <t>ГА-1066</t>
  </si>
  <si>
    <t>ГА-1067</t>
  </si>
  <si>
    <t>ГА-114</t>
  </si>
  <si>
    <t>ГА-115</t>
  </si>
  <si>
    <t>ГА-1533</t>
  </si>
  <si>
    <t xml:space="preserve">Қызылорда облысы, Арал ауданы, Қаратерең ауылы </t>
  </si>
  <si>
    <t>"Кызылорда Газ ЖШС" жауапкершілігі шектеулі серіктестігі</t>
  </si>
  <si>
    <t>Қызылорда қаласы, Белкөл поселкесі, 7 көше, 4 құрылыс, директор Б.Исаманов</t>
  </si>
  <si>
    <t>ГА-1080</t>
  </si>
  <si>
    <t>Қызылорда қаласы, Белкөл поселкесі, 7 көше, 4 құрылыс,</t>
  </si>
  <si>
    <t>ГА-1081</t>
  </si>
  <si>
    <t>ГА-1082</t>
  </si>
  <si>
    <t>ГА-1083</t>
  </si>
  <si>
    <t>ГА-1084</t>
  </si>
  <si>
    <t>ГА-1085</t>
  </si>
  <si>
    <t>ГА-1086</t>
  </si>
  <si>
    <t>ГА-1087</t>
  </si>
  <si>
    <t>ГА-1088</t>
  </si>
  <si>
    <t>ГА-1089</t>
  </si>
  <si>
    <t>ГА-1090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</si>
  <si>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</si>
  <si>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</si>
  <si>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</si>
  <si>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</si>
  <si>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</si>
  <si>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</si>
  <si>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</si>
  <si>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</si>
  <si>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</si>
  <si>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</si>
  <si>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</si>
  <si>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</si>
  <si>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</si>
  <si>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</si>
  <si>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</si>
  <si>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</si>
  <si>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</si>
  <si>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</si>
  <si>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</si>
  <si>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</si>
  <si>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</si>
  <si>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</si>
  <si>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Қызылорда облысы, Жаңақорған ауданы, Сунак ата поселкесі, Жібек жолы көшесі, 3</t>
  </si>
  <si>
    <t>ГА-1042</t>
  </si>
  <si>
    <t>ГА-1043</t>
  </si>
  <si>
    <t>Қызылорда облысы, Шиелі ауданы, Шиелі поселкесі, Жахаев көшесі, н/з</t>
  </si>
  <si>
    <t>ГА-1044</t>
  </si>
  <si>
    <t>ГА-1092</t>
  </si>
  <si>
    <t>ГА-1094</t>
  </si>
  <si>
    <t>Қызылорда облысы, Жаңақорған ауданы, Жаңақорған поселкесі, Қорғантоғай көшесі, н/з</t>
  </si>
  <si>
    <t>Қызылорда облысы, Жалағаш ауданы, Жалағаш поселкесі,Толе би көшесі, 35</t>
  </si>
  <si>
    <t>ГА-1119</t>
  </si>
  <si>
    <t>ГА-1425</t>
  </si>
  <si>
    <t>Қызылорда облысы, Қазалы ауданы, Айтеке би кенті, Түктібаева көшесі, 80А</t>
  </si>
  <si>
    <t>ГА-1420</t>
  </si>
  <si>
    <t>ГА-1419</t>
  </si>
  <si>
    <t>Қызылорда қаласы, ХонБенДо көшесі, 41 (АЗС "Час Пик")</t>
  </si>
  <si>
    <t>ГА-1424</t>
  </si>
  <si>
    <t>ГА-1421</t>
  </si>
  <si>
    <t>.№073/01</t>
  </si>
  <si>
    <t>Қызылорда облысы, Қазалы ауданы, Айтеке би кенті, Примов көшесі, 107 Б</t>
  </si>
  <si>
    <t>ГА-1423</t>
  </si>
  <si>
    <t>.№073/02</t>
  </si>
  <si>
    <t>ГА-1221</t>
  </si>
  <si>
    <t>.№589427</t>
  </si>
  <si>
    <t>Қызылорда облысы, Қармақшы ауданы, ІІІ Интернационал ауылы</t>
  </si>
  <si>
    <t>ГА-1222</t>
  </si>
  <si>
    <t>.№589025</t>
  </si>
  <si>
    <t>ГА-1214</t>
  </si>
  <si>
    <t>Қызылорда облысы, Арал ауданы, Самара-Шымкент тас жолы, құрылыс 10 К</t>
  </si>
  <si>
    <t>ГА-1350</t>
  </si>
  <si>
    <t>065/02</t>
  </si>
  <si>
    <t>Қызылорда облысы, Шиелі ауданы, Шиелі,  Самара-Шымкент тас жолы, 57</t>
  </si>
  <si>
    <t>ГА-6</t>
  </si>
  <si>
    <t>Қызылорда облысы, Шиелі ауданы, Шиелі,  Яссауи 85А</t>
  </si>
  <si>
    <t>ГА-7</t>
  </si>
  <si>
    <t>Қызылорда облысы, Қармақшы ауданы, Ақай кенті, Абай көшесі, 1</t>
  </si>
  <si>
    <t>ГА-14</t>
  </si>
  <si>
    <t>Қызылорда қаласы, Сагымбаев көшесі, 72Б</t>
  </si>
  <si>
    <t>ГА-18</t>
  </si>
  <si>
    <t>Қызылорда қаласы, Сұлтан Бейбарыс көшесі, 34А</t>
  </si>
  <si>
    <t>ГА-19</t>
  </si>
  <si>
    <t>ГА-1467</t>
  </si>
  <si>
    <t>Қызылорда облысы, Сырдария ауданы Шаған ауылы, Батыс Еуропа-Батыс Қытай халықаралық автодәліз1761 шақырымы</t>
  </si>
  <si>
    <t>ГА-1534</t>
  </si>
  <si>
    <t>Қызылорда облысы, Жалағаш ауданы Бұқарбай батыр өңірі</t>
  </si>
  <si>
    <t>ГА-26</t>
  </si>
  <si>
    <t>Қызылорда қаласы, Сол жағалау шағын ауданы 250 учаске</t>
  </si>
  <si>
    <t>ГА-44</t>
  </si>
  <si>
    <t>354/10</t>
  </si>
  <si>
    <t>Қызылорда қаласы, Әйтеке би көшесі, 100</t>
  </si>
  <si>
    <t>ГА-8</t>
  </si>
  <si>
    <t>Қызылорда облысы, Қармақшы ауданы, Тұрмағамбет ауылы</t>
  </si>
  <si>
    <t>ГА-9</t>
  </si>
  <si>
    <t>ГА-46</t>
  </si>
  <si>
    <t>047/04</t>
  </si>
  <si>
    <t>Қызылорда облысы, Шиелі ауданы, Байгеқұм ауылы,  "Самара-Шымкент" тас жолы, 1А</t>
  </si>
  <si>
    <t>ГА-45</t>
  </si>
  <si>
    <t>080/05</t>
  </si>
  <si>
    <t>ГА-25</t>
  </si>
  <si>
    <t>Қызылорда облысы, Жаңақорған ауданы, Жаңақорған, Әбутәліпов көшесі, 1</t>
  </si>
  <si>
    <t>"Арал Газ" жауапкершілігі шектеулі серіктестігі</t>
  </si>
  <si>
    <t xml:space="preserve">"Арал Газ" жауапкершілігі шектеулі серіктестігі    </t>
  </si>
  <si>
    <t>051040000050</t>
  </si>
  <si>
    <t>Қызылорда облысы Белкөл поселкесі, 13 қыстақ, 7 үй, директор Р.Әбіләкімұлы</t>
  </si>
  <si>
    <t>ГА-861</t>
  </si>
  <si>
    <t>6253-1</t>
  </si>
  <si>
    <t>Қызылорда облысы, Белкөл поселкесі, 13 қыстақ, 7 үй</t>
  </si>
  <si>
    <t>ГА-862</t>
  </si>
  <si>
    <t>6253-2</t>
  </si>
  <si>
    <t>ГА-863</t>
  </si>
  <si>
    <t>6253-3</t>
  </si>
  <si>
    <t>ГА-864</t>
  </si>
  <si>
    <t>6253-4</t>
  </si>
  <si>
    <t>ГА-865</t>
  </si>
  <si>
    <t>6253-5,</t>
  </si>
  <si>
    <t>ГА-866</t>
  </si>
  <si>
    <t>6253-6</t>
  </si>
  <si>
    <t>ГА-867</t>
  </si>
  <si>
    <t>6253-7</t>
  </si>
  <si>
    <t>ГА-868</t>
  </si>
  <si>
    <t>6253-8</t>
  </si>
  <si>
    <t>ГА-869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</si>
  <si>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</si>
  <si>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</si>
  <si>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</si>
  <si>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</si>
  <si>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</si>
  <si>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</si>
  <si>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</si>
  <si>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</si>
  <si>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</si>
  <si>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</si>
  <si>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</si>
  <si>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ГА-875</t>
  </si>
  <si>
    <t>6253-15</t>
  </si>
  <si>
    <t>ГА-876</t>
  </si>
  <si>
    <t>6253-16</t>
  </si>
  <si>
    <t>ГА-877</t>
  </si>
  <si>
    <t>6253-17</t>
  </si>
  <si>
    <t>ГА-879</t>
  </si>
  <si>
    <t>6253-18</t>
  </si>
  <si>
    <t>ГА-880</t>
  </si>
  <si>
    <t>6253-19</t>
  </si>
  <si>
    <t>ГА-881</t>
  </si>
  <si>
    <t>6253-20</t>
  </si>
  <si>
    <t>ГА-1075</t>
  </si>
  <si>
    <t>Қызылорда облысы, Шымкент-Самара тас жолы</t>
  </si>
  <si>
    <t>ГА-1076</t>
  </si>
  <si>
    <t>ГА-1077</t>
  </si>
  <si>
    <t>12/В-100</t>
  </si>
  <si>
    <t>Қызылорда қаласы, Журба көшесі, н/з</t>
  </si>
  <si>
    <t>ГА-1097</t>
  </si>
  <si>
    <t xml:space="preserve">Қызылорда облысы, Жалағаш ауданы, Жалағаш поселкесі, Мадениет а/о </t>
  </si>
  <si>
    <t>ГА-1100</t>
  </si>
  <si>
    <t>Қызылорда облысы, Жаңақорған ауданы, Жаңақорған поселкесі, Самара-Шымкент тас жолы (Ордакент)</t>
  </si>
  <si>
    <t>ГА-1158</t>
  </si>
  <si>
    <t>12/В-102</t>
  </si>
  <si>
    <t xml:space="preserve">Қызылорда қаласы, Сәулет м/а, Баршагүл Ибраева көшесі, ғимарат 2А  (Автовокзал) </t>
  </si>
  <si>
    <t>ГА-1162</t>
  </si>
  <si>
    <t>Қызылорда облысы, Жаңақорған ауданы, Жаңақорған поселкесі, Томенарык ауылы, Б.Баймбет көшесі, 77</t>
  </si>
  <si>
    <t>ГА-1220</t>
  </si>
  <si>
    <t>Қызылорда облысы, Шиелі ауданы, Керделі ауылдық округі, Нартай Бекежанов ауылы, Самара-Шымкент тас жолы ғимарат 86А</t>
  </si>
  <si>
    <t>ГА-1150</t>
  </si>
  <si>
    <t>Қызылорда қаласы, Султан Бейбарыс көшесі, 56</t>
  </si>
  <si>
    <t>ГА-1212</t>
  </si>
  <si>
    <t>Қызылорда облысы, Арал ауданы, Аманоткел поселкесі</t>
  </si>
  <si>
    <t>ГА-1213</t>
  </si>
  <si>
    <t>ГА-1164</t>
  </si>
  <si>
    <t>Қызылорда облысы  Қармақшы ауданы,  Жосалы  кенті Мүсірбаев көшесі, 2</t>
  </si>
  <si>
    <t>ГА-1174</t>
  </si>
  <si>
    <t>Қызылорда облысы, Арал ауданы, Сексеуіл кенті, Бүкірек батыр көшесі, 12А</t>
  </si>
  <si>
    <t>ГА-1175</t>
  </si>
  <si>
    <t>ГА-1473</t>
  </si>
  <si>
    <t>Қызылорда облысы  Қармақшы ауданы,  Ақай ауылы Б.Майлин көшесі, 27</t>
  </si>
  <si>
    <t>ГА-1509</t>
  </si>
  <si>
    <t>Қызылорда облысы  Қармақшы ауданы,  Төретам ауылы Құлтасов, 125</t>
  </si>
  <si>
    <t>ГА-1596</t>
  </si>
  <si>
    <t>Қызылорда қаласы, М.Көкенов көшесі, 1Г</t>
  </si>
  <si>
    <t>ГА-1597</t>
  </si>
  <si>
    <t xml:space="preserve">Қызылорда облысы  Жаңақорған ауданы,  Жаңарык ауылы,  А.Тәжібаев көшесі </t>
  </si>
  <si>
    <t>ГА-1598</t>
  </si>
  <si>
    <t>ГА-1599</t>
  </si>
  <si>
    <t>Қызылорда облысы  Қармақшы ауданы,  Самара-Шымкент тас жолы 6У</t>
  </si>
  <si>
    <t xml:space="preserve">"Турангаз"жауапкершілігі шектеулі серіктестігі </t>
  </si>
  <si>
    <t>Қызылорда қаласы, Саяхат ықшам ауданы, Саяхат көшесі, 35, директор А.Мырзагалиев</t>
  </si>
  <si>
    <t>ГА-101</t>
  </si>
  <si>
    <t>Қызылорда қаласы, Саяхат ықшам ауданы, Саяхат көшесі, 35</t>
  </si>
  <si>
    <t>ГА-102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</si>
  <si>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</si>
  <si>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</si>
  <si>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</si>
  <si>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</si>
  <si>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</si>
  <si>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</si>
  <si>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</si>
  <si>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</si>
  <si>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 xml:space="preserve">ГА-132  </t>
  </si>
  <si>
    <t xml:space="preserve">ГА-133 </t>
  </si>
  <si>
    <t>ГА-134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</si>
  <si>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</si>
  <si>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</si>
  <si>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</si>
  <si>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</si>
  <si>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</si>
  <si>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</si>
  <si>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ГА-1057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</si>
  <si>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</si>
  <si>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</si>
  <si>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</si>
  <si>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</si>
  <si>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</si>
  <si>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</si>
  <si>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</si>
  <si>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</si>
  <si>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</si>
  <si>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</si>
  <si>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</si>
  <si>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</si>
  <si>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</si>
  <si>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>ГА-137</t>
  </si>
  <si>
    <t xml:space="preserve">ГА-138   </t>
  </si>
  <si>
    <t>ГА-1048</t>
  </si>
  <si>
    <t>Қызылорда облысы, Шиелі ауданы, Байсын көшесі, н/з</t>
  </si>
  <si>
    <t>ГА-1049</t>
  </si>
  <si>
    <t xml:space="preserve">ГА-1050 </t>
  </si>
  <si>
    <t>ГА-900</t>
  </si>
  <si>
    <t>Қызылорда облысы, Жанақорған ауданы, Жаңақорған кенті, Тәуелсіздік көшесі, жер телімі №21</t>
  </si>
  <si>
    <t>ГА-901</t>
  </si>
  <si>
    <t>ГА-902</t>
  </si>
  <si>
    <t xml:space="preserve"> "РК Мунай" жауапкершілігі шектеулі серіктестігі</t>
  </si>
  <si>
    <t>Кызылорда қаласы,Бокейхан көшесі, н/з, директор А.Доскенова</t>
  </si>
  <si>
    <t>ГА-1524</t>
  </si>
  <si>
    <t>Қызылорда қаласы, Акмаржан 25 көшесі, 1 құрылыс</t>
  </si>
  <si>
    <t>ГА-1523</t>
  </si>
  <si>
    <t xml:space="preserve">ГА-1525 </t>
  </si>
  <si>
    <t>ГА-1511</t>
  </si>
  <si>
    <t>Қызылорда облысы, Шиелі ауданы, Байгекум поселкесі, Самара-Шымкент тас жолы</t>
  </si>
  <si>
    <t>ГА-1512</t>
  </si>
  <si>
    <t>Қызылорда облысы, Жаңақорған ауданы, Жанакорган поселкесі, Амангельды көшесі, н/з</t>
  </si>
  <si>
    <t>ГА-1513</t>
  </si>
  <si>
    <t xml:space="preserve">Қызылорда облысы, Шиелі ауданы Алмалы ауылы, Самара-Шымкент тас жолы, 4 </t>
  </si>
  <si>
    <t>ГА-1510</t>
  </si>
  <si>
    <t>Кызылорда,  Тасбугет кенті, Есенов пен Шоқай көшелерінің қиылысы</t>
  </si>
  <si>
    <t>ГА-1514</t>
  </si>
  <si>
    <t>ГА-1515</t>
  </si>
  <si>
    <t>ГА-1519</t>
  </si>
  <si>
    <t>ГА-1520</t>
  </si>
  <si>
    <t>Қызылорда облысы, Шиелі ауданы, Шиелі поселкесі, Байтұрсынов көшесі, 69</t>
  </si>
  <si>
    <t>ГА-1578</t>
  </si>
  <si>
    <t xml:space="preserve">
 Қызылорда қаласы, Бокейхан көшесі н/з АЗС «РК Мунай».</t>
  </si>
  <si>
    <t>«Шынгыс LTD" жауапкершілігі шектеулі серіктестігі</t>
  </si>
  <si>
    <t xml:space="preserve">«Шынгыс LTD" жауапкершілігі шектеулі серіктестігі </t>
  </si>
  <si>
    <t>Қызылорда қаласы, Белкөл поселкесі, Жана ықшам ауданы, 12а/5, директор Б.Жунусов</t>
  </si>
  <si>
    <t xml:space="preserve">ГА-1205 </t>
  </si>
  <si>
    <t>Қызылорда қаласы, Байқадам қыстағы, 9</t>
  </si>
  <si>
    <t>ГА-1206</t>
  </si>
  <si>
    <t xml:space="preserve">ГА-1207  </t>
  </si>
  <si>
    <t xml:space="preserve">"Олжас" жауапкершілігі шектеулі серіктестігі </t>
  </si>
  <si>
    <t>Қызылорда қаласы, Керуен көшесі, 1, директор Т.Жуматов</t>
  </si>
  <si>
    <t xml:space="preserve">ГА-1479 </t>
  </si>
  <si>
    <t>Қызылорда қаласы, Акмаржан көшесі, 1А</t>
  </si>
  <si>
    <t>ГА-1480</t>
  </si>
  <si>
    <t xml:space="preserve">ГА-1505  </t>
  </si>
  <si>
    <t xml:space="preserve">ГА-1366               </t>
  </si>
  <si>
    <t>Қызылорда қаласы, Яссауи көшесі, н/з (АЗС "Олжас")</t>
  </si>
  <si>
    <t xml:space="preserve">ГА-1203              </t>
  </si>
  <si>
    <t xml:space="preserve">ГА-1201               </t>
  </si>
  <si>
    <t>Қызылорда қаласы, Тасбогет поселкесі, Есенов көшесі, 13 (АЗС "Олжас")</t>
  </si>
  <si>
    <t xml:space="preserve">ГА-1200 </t>
  </si>
  <si>
    <t>Қызылорда қаласы, Самара-Шымкент тас жолы 6А  (АЗС "Олжас")</t>
  </si>
  <si>
    <t xml:space="preserve">ГА-1315 </t>
  </si>
  <si>
    <t>Қызылорда қаласы, Коркыт Ата көшесі, 26 (АЗС "Олжас")</t>
  </si>
  <si>
    <t xml:space="preserve"> "Қызылорда Мұнай Өнімдері" жауапкершілігі шектеулі серіктестігі</t>
  </si>
  <si>
    <t xml:space="preserve"> "Қызылорда Мұнай Өнімдері" жауапкершілігі шектеулі серіктестігі </t>
  </si>
  <si>
    <t>Қызылорда қаласы, ХонБенДо көшесі, 40, директор Б.Саркытбаев</t>
  </si>
  <si>
    <t>ГА-1297</t>
  </si>
  <si>
    <t>Қызылорда қаласы, ХонБенДо көшесі,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</si>
  <si>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</si>
  <si>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</si>
  <si>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</si>
  <si>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</si>
  <si>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</si>
  <si>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</si>
  <si>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</si>
  <si>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</si>
  <si>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</si>
  <si>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</si>
  <si>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Қызылорда қаласы, Журба көшесі, 100</t>
  </si>
  <si>
    <t>ГА-1283</t>
  </si>
  <si>
    <t>Қызылорда қаласы, ХонБенДо көшесі, 28</t>
  </si>
  <si>
    <t>ГА-1290</t>
  </si>
  <si>
    <t>02501,6</t>
  </si>
  <si>
    <t>Қызылорда қаласы, Кожа Ахмет Яссауи көшесі, 15</t>
  </si>
  <si>
    <t>ГА-1295</t>
  </si>
  <si>
    <t>05222,18</t>
  </si>
  <si>
    <t>Қызылорда облысы, Сырдария ауданы, Теренозек поселкесі, Иманов көшесі, 2 Б</t>
  </si>
  <si>
    <t>ГА-1296</t>
  </si>
  <si>
    <t>02501,4</t>
  </si>
  <si>
    <t>Қызылорда қаласы, Жаппасбай батыр көшесі, 58А</t>
  </si>
  <si>
    <t>ГА-1490</t>
  </si>
  <si>
    <t>02522,16</t>
  </si>
  <si>
    <t>Қызылорда қаласы, Тасбогет поселкесі, Амангельды көшесі, 27</t>
  </si>
  <si>
    <t>ГА-1491</t>
  </si>
  <si>
    <t>02522,15</t>
  </si>
  <si>
    <t>Қызылорда қаласы, Султан Бейбарыс көшесі, 163</t>
  </si>
  <si>
    <t>ГА-1516</t>
  </si>
  <si>
    <t>02522,17</t>
  </si>
  <si>
    <t>Қызылорда облысы, Арал ауданы, Арал қаласы, Абай көшесі, 8</t>
  </si>
  <si>
    <t>ГА-1318</t>
  </si>
  <si>
    <t>02501,5</t>
  </si>
  <si>
    <t>Қызылорда қаласы, Айманкул акын көшесі, 21</t>
  </si>
  <si>
    <t>ГА-1526</t>
  </si>
  <si>
    <t>19/В-157</t>
  </si>
  <si>
    <t>Қызылорда облысы, Қармақшы ауданы, Жалағаш поселкесі, Казыбек би көшесі, 30</t>
  </si>
  <si>
    <t>ГА-1527</t>
  </si>
  <si>
    <t>02501,1</t>
  </si>
  <si>
    <t xml:space="preserve">Қызылорда қаласы, Коркыт ата көшесі, н/з </t>
  </si>
  <si>
    <t>ГА-1284</t>
  </si>
  <si>
    <t>02522,4</t>
  </si>
  <si>
    <t>Қызылорда облысы, Арал ауданы, Арал қаласы, Казыбек би көшесі, 4</t>
  </si>
  <si>
    <t>ГА-1285</t>
  </si>
  <si>
    <t>02522,2</t>
  </si>
  <si>
    <t>ГА-1288</t>
  </si>
  <si>
    <t>05222,1</t>
  </si>
  <si>
    <t>Қызылорда облысы, Қазалы ауданы, Айтеке би кенті, Нурмаганбетулы көшесі, 114</t>
  </si>
  <si>
    <t>ГА-1289</t>
  </si>
  <si>
    <t>05222,3</t>
  </si>
  <si>
    <t>ГА-1291</t>
  </si>
  <si>
    <t>05222,5</t>
  </si>
  <si>
    <t>Қызылорда облысы, Қармақшы ауданы, Жосалы поселкесі, Самара-Шымкент тас жолы, 6,</t>
  </si>
  <si>
    <t>ГА-1287</t>
  </si>
  <si>
    <t>05222,7</t>
  </si>
  <si>
    <t>ГА-1553</t>
  </si>
  <si>
    <t>02522,8</t>
  </si>
  <si>
    <t xml:space="preserve">Қызылорда облысы, Жаңақорған, А.Иманов көшесі, 30 </t>
  </si>
  <si>
    <t>ГА-1316</t>
  </si>
  <si>
    <t>1359</t>
  </si>
  <si>
    <t>Қызылорда облысы, Қазалы ауданы, Айтеке би кенті, Самара-Шымкент тас жолы</t>
  </si>
  <si>
    <t>ГА-1317</t>
  </si>
  <si>
    <t>1360</t>
  </si>
  <si>
    <t>ГА-13</t>
  </si>
  <si>
    <t>43666</t>
  </si>
  <si>
    <t>Қызылорда облысы, Шиелі  ауданы, Тартоғай ауылы, Самара-Шымкент тас жолы 2</t>
  </si>
  <si>
    <t>ГА-15</t>
  </si>
  <si>
    <t>43665</t>
  </si>
  <si>
    <t>Қызылорда облысы, Қармақшы ауданы, Жосалы кенті, Самара-Шымкент тас жолы 34У</t>
  </si>
  <si>
    <t>ГА-16</t>
  </si>
  <si>
    <t>43659</t>
  </si>
  <si>
    <t>Қызылорда облысы, Қармақшы ауданы, Төретам ауылы, Самара-Шымкент тас жолы 4У</t>
  </si>
  <si>
    <t>"GasLineKZ" жауапкершілігі шектеулі серіктестігі</t>
  </si>
  <si>
    <t xml:space="preserve">"GasLineKZ" жауапкершілігі шектеулі серіктестігі </t>
  </si>
  <si>
    <t>Қызылорда қаласы, Белкөл поселкесі, 7 көшесі, 12 құрылыс, директор Д.Кдырбаев</t>
  </si>
  <si>
    <t xml:space="preserve">ГА-1130   </t>
  </si>
  <si>
    <t>Қызылорда қаласы, Белкөл поселкесі, 7 көшесі, 12 құрылыс</t>
  </si>
  <si>
    <t>ГА-1131</t>
  </si>
  <si>
    <t>ГА-1133</t>
  </si>
  <si>
    <t>ГА-1134</t>
  </si>
  <si>
    <t xml:space="preserve">ГА-1135 </t>
  </si>
  <si>
    <t>ГА-1137</t>
  </si>
  <si>
    <t>ГА-1138</t>
  </si>
  <si>
    <t>ГА-1099</t>
  </si>
  <si>
    <t>Қызылорда қаласы, Саламатов көшесі, н/з (АЗС «Гелиос»)</t>
  </si>
  <si>
    <t>ГА-1195</t>
  </si>
  <si>
    <t>Қызылорда қаласы, Жаппасбай батыр көшесі, 178</t>
  </si>
  <si>
    <t>ГА-1528</t>
  </si>
  <si>
    <t>Қызылорда қаласы, Султан Бейбарыс көшесі, 31А</t>
  </si>
  <si>
    <t>ГА-1529</t>
  </si>
  <si>
    <t>Қызылорда қаласы, Бейбитшилик көшесі, 118</t>
  </si>
  <si>
    <t>ГА-1536</t>
  </si>
  <si>
    <t>Қызылорда қаласы, Саяхат мөлтек ауданы, Саяхат -10 көшесі, 1</t>
  </si>
  <si>
    <t>"АзияОңтүстікПром"жауапкершілігі шектеулі серіктестігі</t>
  </si>
  <si>
    <t>Шымкент қаласы, Нурсат ықшам ауданы, 11, директор Т.Дуйсенов</t>
  </si>
  <si>
    <t>ГА-1105</t>
  </si>
  <si>
    <t>Қызылорда облысы, Сырдария ауданы, Акжарма поселкесі, ("Нурлы Жол" кешені)</t>
  </si>
  <si>
    <t>ГА-1107</t>
  </si>
  <si>
    <t>ГА-1</t>
  </si>
  <si>
    <t>Қызылорда облысы Жалағаш ауданы, Нефтебаза көшесі, құрылыс №1</t>
  </si>
  <si>
    <t>ГА-4</t>
  </si>
  <si>
    <t>562/34</t>
  </si>
  <si>
    <t>Қызылорда қаласы, Жібек жолы н/з</t>
  </si>
  <si>
    <t>ГА-5</t>
  </si>
  <si>
    <t>Қызылорда қаласы, Ақмаржан м/а, Ақмаржан көшесі, 25 -6А</t>
  </si>
  <si>
    <t xml:space="preserve"> "Sinooil" жауапкершілігі шектеулі серіктестігінің Қызылорда филиалы</t>
  </si>
  <si>
    <t xml:space="preserve"> "Sinooil" жауапкершілігі шектеулі серіктестігінің Қызылорда филиалы </t>
  </si>
  <si>
    <t>080641008313</t>
  </si>
  <si>
    <t>Қызылорда қаласы, Бокейхан көшесі, 41б, директор А.Мустфаулы</t>
  </si>
  <si>
    <t>ГА-1493</t>
  </si>
  <si>
    <t>Қызылорда облысы, Батыс Европа-Батыс Қытай тас жолы</t>
  </si>
  <si>
    <t xml:space="preserve"> "Seksen Gas" жауапкершілігі шектеулі серіктестігі</t>
  </si>
  <si>
    <t>Қызылорда облысы, Арал ауданы, Арал қаласы,Толегенулы көшесі, 21, директор А.Мырзабаев</t>
  </si>
  <si>
    <t>ГА-1103</t>
  </si>
  <si>
    <t>02501,7</t>
  </si>
  <si>
    <t>Қызылорда облысы, Арал ауданы, Арал қаласы, Шукуров қиылысы, н/з</t>
  </si>
  <si>
    <t>ГА-1485</t>
  </si>
  <si>
    <t>20121</t>
  </si>
  <si>
    <t>Қызылорда облысы, Қармақшы ауданы, Батыс Европа-Батыс Қытай тас жолы</t>
  </si>
  <si>
    <t>ГА-1486</t>
  </si>
  <si>
    <t>12511</t>
  </si>
  <si>
    <t xml:space="preserve">Қызылорда облысы, Арал ауданы, Шижага ауылы, Батыс Европа-Батыс Қытай тас жолы </t>
  </si>
  <si>
    <t>ГА-1344</t>
  </si>
  <si>
    <t>20122</t>
  </si>
  <si>
    <t>Қызылорда қаласы, Женіс көшесі, 113</t>
  </si>
  <si>
    <t>ГА-1346</t>
  </si>
  <si>
    <t>250110</t>
  </si>
  <si>
    <t>Қызылорда қаласы, Торайгырова көшесі, 263</t>
  </si>
  <si>
    <t>ГА-1260</t>
  </si>
  <si>
    <t xml:space="preserve">Қызылорда облысы, Арал ауданы, Самара-Шымкент тас жолы, 24 аймақ </t>
  </si>
  <si>
    <t>ГА-1261</t>
  </si>
  <si>
    <t xml:space="preserve"> "Новая АЗС" жауапкершілігі шектеулі серіктестігі Қызылорда қаласындағы филиалы</t>
  </si>
  <si>
    <t xml:space="preserve">Алматы қаласы, Нұр Алатау ықшам ауданы, Т.Кожакеева көшесі, 34, директор А.Курманбеков </t>
  </si>
  <si>
    <t>ГА-1274</t>
  </si>
  <si>
    <t>Қызылорда қаласы, Яссауи көшесі, 53</t>
  </si>
  <si>
    <t>ГА-1275</t>
  </si>
  <si>
    <t xml:space="preserve"> "Auto Gas Station" жауапкершілігі шектеулі серіктестігі  </t>
  </si>
  <si>
    <t>Түркістан облысы, Сайрам ауданы, Аксу ауылы, 200 квартал, 408 аймақ, директор Б.Серикбаев</t>
  </si>
  <si>
    <t>ГА-1313</t>
  </si>
  <si>
    <t>Қызылорда қаласы, Самара-Шымкент тас жолы</t>
  </si>
  <si>
    <t>ГА-1311</t>
  </si>
  <si>
    <t>ГА-1581</t>
  </si>
  <si>
    <t>Қызылорда облысы, М.Шокай көшесі, 247</t>
  </si>
  <si>
    <t xml:space="preserve">ГА-1580 </t>
  </si>
  <si>
    <t xml:space="preserve">Қызылорда облысы, М.Шокай көшесі, 150 </t>
  </si>
  <si>
    <t>ГА-1554</t>
  </si>
  <si>
    <t>Қызылорда облысы, Жаңақорған ауданы, Жаңақорған поселкесі, Батыс Европа-Батыс Қытай тас жолы (АЗС "Бибек")</t>
  </si>
  <si>
    <t>ГА-1555</t>
  </si>
  <si>
    <t>№160419</t>
  </si>
  <si>
    <t>ГА-1609</t>
  </si>
  <si>
    <t>№9</t>
  </si>
  <si>
    <t>Қызылорда облысы, Қармақшы ауданы, Батыс Еуропа-Батыс Қытай халықаралық дәліз</t>
  </si>
  <si>
    <t>ГА-1611</t>
  </si>
  <si>
    <t>№11</t>
  </si>
  <si>
    <t>Қызылорда облысы, Қармақшы ауданы, Жосалы-Жалагаш автожолы</t>
  </si>
  <si>
    <t>ГА-1600</t>
  </si>
  <si>
    <t>№5</t>
  </si>
  <si>
    <t>Қызылорда қаласы, Талсуат ауылы, Отырар көшесі, 2</t>
  </si>
  <si>
    <t>ГА-1605</t>
  </si>
  <si>
    <t>Қызылорда облысы, Қызылорда қаласы, Бұхарбай батыр көшесі 7</t>
  </si>
  <si>
    <t>ГА-1607</t>
  </si>
  <si>
    <t>№12</t>
  </si>
  <si>
    <t xml:space="preserve">Қызылорда облысы, Қармақшы ауданы, Қорқыт ата станциясы </t>
  </si>
  <si>
    <t>ГА-1603</t>
  </si>
  <si>
    <t>№4544</t>
  </si>
  <si>
    <t>Қызылорда қаласы, Торайғыров көшесі, н/з</t>
  </si>
  <si>
    <t>ГА-1508</t>
  </si>
  <si>
    <t>№1734</t>
  </si>
  <si>
    <t xml:space="preserve">Қызылорда қаласы, Досан ауылы, Елеусінов көшесі 163 </t>
  </si>
  <si>
    <t>ГА-10</t>
  </si>
  <si>
    <t>№15744</t>
  </si>
  <si>
    <t>Қызылорда облысы, Жаңақорған ауданы, Жаңақорған поселкесі, Батыс Европа-Батыс Қытай тас жолы бойы</t>
  </si>
  <si>
    <t>ГА-11</t>
  </si>
  <si>
    <t>№951</t>
  </si>
  <si>
    <t xml:space="preserve">"Petro-Retail" жауапкершілігі шектеулі серіктестігі </t>
  </si>
  <si>
    <t xml:space="preserve"> "Petro-Retail" жауапкершілігі шектеулі серіктестігі   </t>
  </si>
  <si>
    <t>Шымкент қаласы, Қаратау ауданы,  Байдибек би ауылы, Астана көшесі, 126/1, 191 квартал, 166 ғимарат, директор Т.Шотанов</t>
  </si>
  <si>
    <t>ГА-1430</t>
  </si>
  <si>
    <t>Қызылорда облысы, Арал ауданы, Арал қаласы (АЗС "Казах Ойл")</t>
  </si>
  <si>
    <t>ГА-1431</t>
  </si>
  <si>
    <t>Қызылорда қаласы, Бірқазан ауылы  (АЗС "Казах Ойл")</t>
  </si>
  <si>
    <t>ГА-1432</t>
  </si>
  <si>
    <t>Қызылорда қаласы, Бірқазан ауылы   (АЗС "Казах Ойл")</t>
  </si>
  <si>
    <t>ГА-1433</t>
  </si>
  <si>
    <t>Қызылорда облысы, Қармақшы ауданы, Жосалы поселкесі (АЗС "Казах Ойл")</t>
  </si>
  <si>
    <t xml:space="preserve">Жеке кәсіпкер "Нарымбетов" </t>
  </si>
  <si>
    <t>Қызылорда қаласы, А.Иманов 1, директор Т.Нарымбетов</t>
  </si>
  <si>
    <t>ГА-934</t>
  </si>
  <si>
    <t>Қызылорда қаласы, Кызылорда-Абай тас жолы, н/з</t>
  </si>
  <si>
    <t>ГА-935</t>
  </si>
  <si>
    <t>ГА-1538</t>
  </si>
  <si>
    <t>Қызылорда қаласы,Сагымбаев көшесі, 117</t>
  </si>
  <si>
    <t xml:space="preserve">Жеке кәсіпкер Жұмаділова Мира Асқарқызы </t>
  </si>
  <si>
    <t xml:space="preserve"> Жеке кәсіпкер Жұмаділова Мира Асқарқызы </t>
  </si>
  <si>
    <t>Қызылорда қаласы, Саулет ықшам ауданы, Кутпанов көшесі, 17, С.Досжанов</t>
  </si>
  <si>
    <t>ГА-1483</t>
  </si>
  <si>
    <t>02501,8</t>
  </si>
  <si>
    <t>Қызылорда қаласы, Коркыт ата көшесі, 53</t>
  </si>
  <si>
    <t>ГА-1539</t>
  </si>
  <si>
    <t>1932</t>
  </si>
  <si>
    <t>Қызылорда қаласы, Яссауи көшесі, 55</t>
  </si>
  <si>
    <t xml:space="preserve">"КазАвтоГазСервис" жауапкершілігі шектеулі серіктестігі </t>
  </si>
  <si>
    <t xml:space="preserve">Қызылорда қаласы, Труд көшесі, 1/6, директор Е.Байгундиев </t>
  </si>
  <si>
    <t>ГА-1544</t>
  </si>
  <si>
    <t>Қызылорда облысы, Арал ауданы, Сексеул стансасы, Говоров көшесі, 78А</t>
  </si>
  <si>
    <t>ГА-1543</t>
  </si>
  <si>
    <t>ГА-1542</t>
  </si>
  <si>
    <t>Қызылорда облысы, Сырдария ауданы, Қоғалыкөл поселкесі, С.Майканова көшесі, н/з</t>
  </si>
  <si>
    <t>ГА-1541</t>
  </si>
  <si>
    <t>Қызылорда облысы, Сырдария ауданы, Аманкелды поселкесі,Тышканбаев көшесі, н/з</t>
  </si>
  <si>
    <t>ГА-1604</t>
  </si>
  <si>
    <t>Қызылорда облысы, Қызылорда қаласы,Саламатов көшесі, 7</t>
  </si>
  <si>
    <t>ГА-22</t>
  </si>
  <si>
    <t>Қызылорда облысы, Қызылорда қаласы,Сағымбаев көшесі, н/з</t>
  </si>
  <si>
    <t xml:space="preserve">«МурАз" жауапкершілігі шектеулі серіктестігі </t>
  </si>
  <si>
    <t>070940021186</t>
  </si>
  <si>
    <t>Шымкент қаласы, Қаратау ауданы,  Тассай ықшам ауданы, 228 квартал, директор Е.Ибәділлэ</t>
  </si>
  <si>
    <t>ГА-1199</t>
  </si>
  <si>
    <t>Қызылорда облысы, Жанакорган ауданы, Бесарык поселкесі, Батыс Еуропа-Батыс Қытай тас жолы</t>
  </si>
  <si>
    <t>ГА-1306</t>
  </si>
  <si>
    <t>Қызылорда облысы, Жанакорган ауданы,  Түгіскен ауылы Жаңақорған-Қандоз тас жолы бойы</t>
  </si>
  <si>
    <t xml:space="preserve">«МИР-2001» жауапкершілігі шектеулі серіктестігі </t>
  </si>
  <si>
    <t xml:space="preserve">«МИР-2001» жауапкершілігі шектеулі серіктестігі   </t>
  </si>
  <si>
    <t>010340002850</t>
  </si>
  <si>
    <t>Қызылорда облысы, Қармақшы ауданы, Төретам поселкесі, Түктібаев көшесі, 11, директор С.Ажмолдаев</t>
  </si>
  <si>
    <t>ГА-1171</t>
  </si>
  <si>
    <t>020/04</t>
  </si>
  <si>
    <t>Қызылорда облысы, Қармақшы ауданы, Жосалы поселкесі, Мусирбаев көшесі, 2 (АЗС "МИР-2001")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</si>
  <si>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</si>
  <si>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</si>
  <si>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</si>
  <si>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</si>
  <si>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</si>
  <si>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</si>
  <si>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</si>
  <si>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</si>
  <si>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"А1KZ" ЖШС</t>
  </si>
  <si>
    <t xml:space="preserve">"А1KZ" ЖШС </t>
  </si>
  <si>
    <t>180640030553</t>
  </si>
  <si>
    <t xml:space="preserve">Қызылорда облысы, Арал ауданы Қамыстыбас ауылы </t>
  </si>
  <si>
    <t>ГА-1211</t>
  </si>
  <si>
    <t xml:space="preserve">43022 </t>
  </si>
  <si>
    <t>Гелиос ЖШС ҚФ</t>
  </si>
  <si>
    <t xml:space="preserve"> Гелиос ЖШС ҚФ</t>
  </si>
  <si>
    <t>020641003044</t>
  </si>
  <si>
    <t>Қызылорда М. Шокай көшесі, 315</t>
  </si>
  <si>
    <t>ГА-1540</t>
  </si>
  <si>
    <t>142</t>
  </si>
  <si>
    <t xml:space="preserve">Қызылорда облысы, Қармақшы ауданы Торетам кенті Самара-Шымкент тас жолы  13 </t>
  </si>
  <si>
    <t>ЖК ELIT GAS Маханбетов Серік Шүкірбекұлы</t>
  </si>
  <si>
    <t>810711302070</t>
  </si>
  <si>
    <t>Қызылорда, Назарбаев 66А/9</t>
  </si>
  <si>
    <t>ЖК  ELIT GAS Маханбетов Серік Шүкірбекұлы</t>
  </si>
  <si>
    <t>ГА-1595</t>
  </si>
  <si>
    <t>40464</t>
  </si>
  <si>
    <t xml:space="preserve">Қызылорда облысы, Шиелі ауданы Бәйгеқұм кенті Самара-Шымкент тас жолы   </t>
  </si>
  <si>
    <t xml:space="preserve">Жан Строй Сервис жауапкершіліг шектеулі серіктестігі </t>
  </si>
  <si>
    <t>Қызылорда Ақмешіт м/а,15</t>
  </si>
  <si>
    <t>ГА-1573</t>
  </si>
  <si>
    <t>АС-12</t>
  </si>
  <si>
    <t>Қызылорда қаласы Батыс Еуропа-Батыс Қытай тас жолы Жібек жолы кешені</t>
  </si>
  <si>
    <t>«TURK GAS " ЖШС</t>
  </si>
  <si>
    <t xml:space="preserve">ТОО «TURK GAS </t>
  </si>
  <si>
    <t>Алматы, Медеуский район пр. Достық, дом №291/34</t>
  </si>
  <si>
    <t>ГА-1582</t>
  </si>
  <si>
    <t>00583</t>
  </si>
  <si>
    <t>Қызылорда қаласы Сұлтан Бейбарыс көшесі нөмірсіз</t>
  </si>
  <si>
    <t>ГА-1583</t>
  </si>
  <si>
    <t>19016</t>
  </si>
  <si>
    <t>Қызылорда облысы, Шиелі ауданы Самара-Шымкент тас  жолы</t>
  </si>
  <si>
    <t>ГА-1584</t>
  </si>
  <si>
    <t>17032</t>
  </si>
  <si>
    <t>Қызылорда қаласы,  Шымбай, 107А АЗС Экспресс-Сервис</t>
  </si>
  <si>
    <t>ГА-1586</t>
  </si>
  <si>
    <t>19017</t>
  </si>
  <si>
    <t>Қызылорда облысы,  Жаңақорған кенті АЗС КМГО</t>
  </si>
  <si>
    <t>ГА-1590</t>
  </si>
  <si>
    <t>Қызылорда қаласы, Қызылорда-Тереңөзек тас жолы (АЗС "КазМунайГаз")</t>
  </si>
  <si>
    <t>ГА-1591</t>
  </si>
  <si>
    <t>1165</t>
  </si>
  <si>
    <t xml:space="preserve">Қызылорда облысы,Қармақшы ауданы  международный транзитный коридор "Батыс Европа-Батыс Қытай" халықаралық транзит дәлізі </t>
  </si>
  <si>
    <t>ГА-1592</t>
  </si>
  <si>
    <t>1166</t>
  </si>
  <si>
    <t>ГА-1593</t>
  </si>
  <si>
    <t>Қызылорда облысы,Қармақшы ауданы   «Шымкент-Самара» тас жолы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</si>
  <si>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</si>
  <si>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</si>
  <si>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</si>
  <si>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</si>
  <si>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</si>
  <si>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</si>
  <si>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</si>
  <si>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</si>
  <si>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</si>
  <si>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</si>
  <si>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</si>
  <si>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"РЗА-Мұнай-Газ-Құрылыс"ЖШС</t>
  </si>
  <si>
    <t>"РЗА-Мұнай-Газ-Құрылыс" ЖШС</t>
  </si>
  <si>
    <t>140140020451</t>
  </si>
  <si>
    <t xml:space="preserve">Қызылорда облысы, Қазалы ауданы, Әйтеке би  кенті Жалдыбай Жырау көшесі, 1А </t>
  </si>
  <si>
    <t>ГА-1498</t>
  </si>
  <si>
    <t xml:space="preserve">Қызылорда облысы, Қазалы ауданы,  Бекарыстан би ауылы ,  С.Сейфуллин к-сі, 1А </t>
  </si>
  <si>
    <t>ГА-1613</t>
  </si>
  <si>
    <t>ГА-1497</t>
  </si>
  <si>
    <t>Қызылорда облысы, Қазалы ауданы,  Қожабақы ауылы</t>
  </si>
  <si>
    <t>ГА-1612</t>
  </si>
  <si>
    <t>БАРЛЫҒЫ:</t>
  </si>
  <si>
    <t>"Базарбаев А.М." ЖК</t>
  </si>
  <si>
    <t>840913300226</t>
  </si>
  <si>
    <t>Маңғыстау облысы, Ақтау қаласы, 15 ш/а, 66 үй, 6 пәтер.  Базарбаев Асан Мухаметдыллаевич</t>
  </si>
  <si>
    <t>АГҚС, сұйытылған газды бөлшек саудада өткізу</t>
  </si>
  <si>
    <t>СУГ резервуары-1600-1,57-Н1, сұйытылған көмірсутек газы,</t>
  </si>
  <si>
    <t>С-4843М</t>
  </si>
  <si>
    <t>6 м3</t>
  </si>
  <si>
    <t>Маңғыстау облысы, Жаңаөзен қаласы, Жаңаөзен-Ақтау тас жолы бойында</t>
  </si>
  <si>
    <t>ППЦЗ-12885 резервуары</t>
  </si>
  <si>
    <t>С-3055М</t>
  </si>
  <si>
    <t>12 м3</t>
  </si>
  <si>
    <t xml:space="preserve"> "Базарбаев М." ЖК</t>
  </si>
  <si>
    <t>600312300319</t>
  </si>
  <si>
    <t>Маңғыстау облысы, Жаңаөзен қаласы, Арай 1 ш/а, К. Шалабаева көшесі, 17 үй,  Базарбаев Мухаметдылла</t>
  </si>
  <si>
    <t>СУГ-10н.УХЛ резервуары, сұйытылған көмірсутекті газ</t>
  </si>
  <si>
    <t>С-3509М</t>
  </si>
  <si>
    <t>9,96 м3</t>
  </si>
  <si>
    <t>Маңғыстау облысы, Жаңаөзен қаласы, Абай көшесі, № 87 құрылымы</t>
  </si>
  <si>
    <t>"Байдуллаев М.Б." ЖК</t>
  </si>
  <si>
    <t>830119301226</t>
  </si>
  <si>
    <t>Маңғыстау облысы, Мұнайлы ауданы, Қызылтөбе ауылы, Абай көшесі, №59 үй . Байдуллаев Марат Багдаулетович</t>
  </si>
  <si>
    <t>сұйытылған көмірсутек газы пропан-бутан DIN 51622 / EN 589</t>
  </si>
  <si>
    <t>C-3245М</t>
  </si>
  <si>
    <t>14,16 м3</t>
  </si>
  <si>
    <t>Мангистауской области, Мунайлинский район, село Мангистау, пром зона №6, участок № 89</t>
  </si>
  <si>
    <t>"ISKER-AI" ЖШС</t>
  </si>
  <si>
    <t>211140012617</t>
  </si>
  <si>
    <t>Маңғыстау облысы, Ақтау қаласы, 25 ш/а, №29 ғимарат Байдуллаев Марат Багдаулетович</t>
  </si>
  <si>
    <t>СУГ-10н су қоймасы.УХЛ1, сұйытылған көмірсутек газы пропан-бутан</t>
  </si>
  <si>
    <t>22-06-05-06/С-4826М</t>
  </si>
  <si>
    <t>9,95 м3</t>
  </si>
  <si>
    <t>Маңғыстау облысы, Ақтау қаласы, 25 ш / а, №29 ғимарат</t>
  </si>
  <si>
    <t>жартылай тіркеме цистернасы ET GAS , сұйытылған көмірсутек газы пропан-бутан</t>
  </si>
  <si>
    <t>22-06-05-06/С-4836М</t>
  </si>
  <si>
    <t>ETT2019-ADR4523</t>
  </si>
  <si>
    <t>36 м3</t>
  </si>
  <si>
    <t xml:space="preserve"> "Жубаев А." ЖК</t>
  </si>
  <si>
    <t>630406201135</t>
  </si>
  <si>
    <t>Маңғыстау облысы, Ақтау қаласы, 29 ш / а, 8 үй, 134 пәтер Жубаев Абиш Шукирбаевич</t>
  </si>
  <si>
    <t>Қысыммен жұмыс істейтін ыдыс СУГ үшін Резервуар</t>
  </si>
  <si>
    <t>С-3218М</t>
  </si>
  <si>
    <t>№488</t>
  </si>
  <si>
    <t>Маңғыстау облысы, Мұнайлы ауданы, Маңғыстау ауылы, бұрынғы күкірт қышқылы зауыты ауданындағы №2 учаске</t>
  </si>
  <si>
    <t>С-4773М</t>
  </si>
  <si>
    <t>№5301</t>
  </si>
  <si>
    <t>30 м3</t>
  </si>
  <si>
    <t>20 м3</t>
  </si>
  <si>
    <t>ЖК "Жиделі"</t>
  </si>
  <si>
    <t>590806402055</t>
  </si>
  <si>
    <t>Ақтау қаласы, 18 ш/а, №2 үй, 141 пәтер,,  Мынбаева Изимше Кидиршаевна</t>
  </si>
  <si>
    <t>АГҚС "JIDELI"</t>
  </si>
  <si>
    <t>Резервуар СГ-20.Н.1-УХЛ1</t>
  </si>
  <si>
    <t>С-3770М</t>
  </si>
  <si>
    <t>19,81 м3</t>
  </si>
  <si>
    <t>Маңғыстау облысы, Ақтау қаласы, 25 ш / а, № 18 учаске</t>
  </si>
  <si>
    <t>ППЦЗ ыдысы 31-80 00 000СБ</t>
  </si>
  <si>
    <t>С-3966М</t>
  </si>
  <si>
    <t>31,9 м3</t>
  </si>
  <si>
    <t>ЖК "Базарбаев Е.М"</t>
  </si>
  <si>
    <t>920115300887</t>
  </si>
  <si>
    <t>Жаңаөзен қаласы,ш / а.Арай, Шалабаев көшесі, 17, Базарбаев Есен Мұхаметділлаұлы</t>
  </si>
  <si>
    <t>Цистерна Резервуар ППЦЗ-12-885</t>
  </si>
  <si>
    <t>C-2779M</t>
  </si>
  <si>
    <t>Маңғыстау облысы, Жаңаөзен қаласы, өнеркәсіп аймағы,4-құрылыс, Жаңаөзен-Ақтау тас жолының бойында</t>
  </si>
  <si>
    <t>ЖК "Базарбаев Д.М"</t>
  </si>
  <si>
    <t>860828300763</t>
  </si>
  <si>
    <t>Жаңаөзен қаласы,ш / а.Мұнайлы, Губайдуллин көшесі 4, Базарбаев Жасан Мұхаметділлаұлы</t>
  </si>
  <si>
    <t>АГҚС, сұйытылған газды бөлшек саудада өткізуого газа</t>
  </si>
  <si>
    <t>жартылай тіркеме-цистерна</t>
  </si>
  <si>
    <t>C-3543M</t>
  </si>
  <si>
    <t>INS-IST/11-135</t>
  </si>
  <si>
    <t xml:space="preserve"> 20 м3</t>
  </si>
  <si>
    <t>Маңғыстау облысы, Жаңаөзен қаласы, Абай көшесі, 84 құрылыс, "West Gas"АГҚС</t>
  </si>
  <si>
    <t>C-2804M</t>
  </si>
  <si>
    <t>ЖК "Қалиев М.М"</t>
  </si>
  <si>
    <t>960930350616</t>
  </si>
  <si>
    <t>Маңғыстау облысы, Ақтау қаласы, Толқын тұрғын алабы, № 132 үй, Қалиев Мұхтар Майрамбайұлы</t>
  </si>
  <si>
    <t>қысыммен жұмыс істейтін ыдыс Резервуар для СУГ</t>
  </si>
  <si>
    <t>22-06-05-06/C-4749M</t>
  </si>
  <si>
    <t>25 м3</t>
  </si>
  <si>
    <t>Маңғыстау облысы, Ақтау қаласы, №9 өнеркәсіптік аймақ, №8/2 учаске</t>
  </si>
  <si>
    <t>ЖК"Туракова Э.А"</t>
  </si>
  <si>
    <t>841101401645</t>
  </si>
  <si>
    <t>Маңғыстау облысы, Жаңаөзен қаласы, ш / а.Шаңырақ, № 24 үй, Туракова Эльмира Аманкосова</t>
  </si>
  <si>
    <t>Цистерна</t>
  </si>
  <si>
    <t>22-06-05-06/С-4676М</t>
  </si>
  <si>
    <t>10,8 м3</t>
  </si>
  <si>
    <t>Маңғыстау облысы, Мұнайлы ауданы, Батыр ауылы, № 1 өнеркәсіптік аймақ,№14/1 уч.</t>
  </si>
  <si>
    <t>12</t>
  </si>
  <si>
    <t>ЖК"Жанбуршиев Аскар"</t>
  </si>
  <si>
    <t>601214300636</t>
  </si>
  <si>
    <t>Маңғыстау облысы, Маңғыстау ауданы, Шебир ауылы, Тәуелсіздік көшесі, 29 үй</t>
  </si>
  <si>
    <t>СУГ-1200-1,6-5</t>
  </si>
  <si>
    <t>22-06-05-06/С-4685М</t>
  </si>
  <si>
    <t>5 м3</t>
  </si>
  <si>
    <t>Маңғыстау облысы, Маңғыстау ауданы, Шебир ауылы, №4/2 учаске</t>
  </si>
  <si>
    <t>13</t>
  </si>
  <si>
    <t>ЖШС «Ерекешов»</t>
  </si>
  <si>
    <t>130240008983</t>
  </si>
  <si>
    <t>Маңғыстау облысы,Мұнайлы ауданы, Атамекен ауылы өнеркәсіп аймағы 2, 5-уч.</t>
  </si>
  <si>
    <t>22-06-05-06/С-4715М</t>
  </si>
  <si>
    <t>10 м3</t>
  </si>
  <si>
    <t>Мангистауская область, Тупкараганский район,массив Каражанбас,участок №60</t>
  </si>
  <si>
    <t>14</t>
  </si>
  <si>
    <t>Резервуар СУГ</t>
  </si>
  <si>
    <t>22-06-05-06/C-4852M</t>
  </si>
  <si>
    <t>42 м3</t>
  </si>
  <si>
    <t>қысыммен жұмыс істейтін ыдыс СУГ үшін Резервуар</t>
  </si>
  <si>
    <t>10,35 м3</t>
  </si>
  <si>
    <t>ЖК «Елемесова Жанылай Баяновна»</t>
  </si>
  <si>
    <t>751220400774</t>
  </si>
  <si>
    <t>Ақтау қаласы, 12 ш / а., №56 үй, Елемесова Жаңылай Баянқызы</t>
  </si>
  <si>
    <t>25-20-13-1/С-3726М</t>
  </si>
  <si>
    <t>Маңғыстау облысы, Мұнайлы ауданы, Баянды ауылы, № 2 өндірістік аймақ, 3-учаске</t>
  </si>
  <si>
    <t>16</t>
  </si>
  <si>
    <t xml:space="preserve"> «Жанамолденова»ЖК</t>
  </si>
  <si>
    <t>591230400299</t>
  </si>
  <si>
    <t>Ақтау қ., 27 ш / а, 16 үй, 10 пәтер, ЖАНАМОЛДЕНОВА АЛТЫН АЛКИСАЕВНА</t>
  </si>
  <si>
    <t>C-4478M</t>
  </si>
  <si>
    <t>54 м3</t>
  </si>
  <si>
    <t>Маңғыстау облысы, Мұнайлы ауданы, Қызылтөбе ауылдық округі,Қызылтөбе-2 тұрғын алабына қарама-қарсы, Ақтау-карьер №4 автожолының бойында</t>
  </si>
  <si>
    <t>C-3240M</t>
  </si>
  <si>
    <t>22-06-05-06/C-4935M</t>
  </si>
  <si>
    <t>6</t>
  </si>
  <si>
    <t>13,17 м3</t>
  </si>
  <si>
    <t>17</t>
  </si>
  <si>
    <t>ЖК «Майша»</t>
  </si>
  <si>
    <t>730724402794</t>
  </si>
  <si>
    <t>ЖАНАОЗЕН, МИКРОРАЙОН Арай, УЛИЦА Шотан батыра, 29, Бактыбаева МАША</t>
  </si>
  <si>
    <t>Резервуар  СУГ</t>
  </si>
  <si>
    <t>22-06-05-06/С-4820М</t>
  </si>
  <si>
    <t>Маңғыстау облысы, Жаңаөзен қаласы, Маңғыстау даңғылы, 2А құрылыс</t>
  </si>
  <si>
    <t>қысыммен жұмыс істейтін ыдыс  (ППЦ)</t>
  </si>
  <si>
    <t>22-06-05-06/ С-4838М</t>
  </si>
  <si>
    <t>04/0216</t>
  </si>
  <si>
    <t>48 м3</t>
  </si>
  <si>
    <t>18</t>
  </si>
  <si>
    <t>ЖК «Нурсултанова Камшат Даригуловна»</t>
  </si>
  <si>
    <t>830217400732</t>
  </si>
  <si>
    <t>Ақтау қаласы, 13 ш / а., 3 үй, 7 пәтер, Нұрсұлтанова Кәмшат Дариғұлқызы</t>
  </si>
  <si>
    <t>қысыммен жұмыс істейтін ыдыс (ППЦЗ-12)</t>
  </si>
  <si>
    <t>С-3522М</t>
  </si>
  <si>
    <t>Маңғыстау облысы, Мұнайлы ауданы, Басқұдық ауылы, № 3 өндірістік база, №14/2 учаске</t>
  </si>
  <si>
    <t>қысыммен жұмыс істейтін ыдыс (сосуд СУГ)</t>
  </si>
  <si>
    <t>С-3613М</t>
  </si>
  <si>
    <t>19</t>
  </si>
  <si>
    <t>ЖШС «КУС»</t>
  </si>
  <si>
    <t>960740000816</t>
  </si>
  <si>
    <t>Ақтау қ. 13 шағынауданы,36 үй, Құсайынов МЕЙРАМ Сүлейменұлы</t>
  </si>
  <si>
    <t>қысыммен жұмыс істейтін ыдыс Резервуар СУГ</t>
  </si>
  <si>
    <t>Маңғыстау облысы, Ақтау қаласы, №8 өнеркәсіптік аймақ, №73/1 учаске</t>
  </si>
  <si>
    <t>қысыммен жұмыс істейтін ыдыс (резервуар)</t>
  </si>
  <si>
    <t>22-06-05-06/С-4784М</t>
  </si>
  <si>
    <t>қысыммен жұмыс істейтін ыдыс (Резервуар для СУГ)</t>
  </si>
  <si>
    <t>22-06-05-06/C-4778M</t>
  </si>
  <si>
    <t>Маңғыстау облысы, Ақтау қаласы, №8 өнеркәсіптік аймақ, №73 учаске</t>
  </si>
  <si>
    <t>22-06-05-06/С-4779М</t>
  </si>
  <si>
    <t>38 м3</t>
  </si>
  <si>
    <t>қысыммен жұмыс істейтін ыдыс  (емкость)</t>
  </si>
  <si>
    <t>22-06-05-06/С-4626М</t>
  </si>
  <si>
    <t>қысыммен жұмыс істейтін ыдыс(резервуар)</t>
  </si>
  <si>
    <t>С-3037М</t>
  </si>
  <si>
    <t>10,58 м3</t>
  </si>
  <si>
    <t>20</t>
  </si>
  <si>
    <t>ЖШС «Матаев Ж.У.»</t>
  </si>
  <si>
    <t>211140022585</t>
  </si>
  <si>
    <t>Ақтау қ., Өмірзақ ауылы Приозерный тұрғын алабы - 2 72/3</t>
  </si>
  <si>
    <t>С-3990М</t>
  </si>
  <si>
    <t>49 м3</t>
  </si>
  <si>
    <t>Маңғыстау облысы, Бейнеу ауданы, Ақжігіт ауылы, 2-аймақ, № 264 учаске</t>
  </si>
  <si>
    <t>21</t>
  </si>
  <si>
    <t xml:space="preserve">   ЖШС «Матаев Ж.У.»</t>
  </si>
  <si>
    <t>С-3989М</t>
  </si>
  <si>
    <t>Маңғыстау облысы, Бейнеу ауданы, Боранқұл ауылы, 8-аймақ, №14 учаске</t>
  </si>
  <si>
    <t>22</t>
  </si>
  <si>
    <t>ЖШС «TAU KEN Corporation»</t>
  </si>
  <si>
    <t>130940007045</t>
  </si>
  <si>
    <t>Ақтау Қ., 5 шағын аудан., 8 үй, 110 пәтер</t>
  </si>
  <si>
    <t>қысыммен жұмыс істейтін ыдыс(резервуар наземный)</t>
  </si>
  <si>
    <t>25-20-14-1/С-4391М</t>
  </si>
  <si>
    <t>Маңғыстау облысы, Бейнеу ауданы,№1 аймақ, №250 учаске</t>
  </si>
  <si>
    <t>23</t>
  </si>
  <si>
    <t>ЖК «Турахов Бекес Джиенбаевич»</t>
  </si>
  <si>
    <t>610212303054</t>
  </si>
  <si>
    <t>Ақтау қаласы Жаңаөзен, Арай шағынауданы, Нұрмахан ЖАНТОРИН көшесі, 5</t>
  </si>
  <si>
    <t>қысыммен жұмыс істейтін ыдыс (резеруар)</t>
  </si>
  <si>
    <t>22-06-05-06/С-4745М</t>
  </si>
  <si>
    <t>17,46 м3</t>
  </si>
  <si>
    <t>Маңғыстау облысы, Жаңаөзен қаласы, Солтүстік-Шығыс өнеркәсіп аймағы-2, №39 құрылыс</t>
  </si>
  <si>
    <t>қысыммен жұмыс істейтін ыдыс  ППЦТ-38</t>
  </si>
  <si>
    <t>С-3284М</t>
  </si>
  <si>
    <t>«Аминов Н.М.» ЖК</t>
  </si>
  <si>
    <t>731205301700</t>
  </si>
  <si>
    <t>Маңғыстау облысы, Ақтау қаласы, Өмірзақ ауылы, Ақжелкен тұрғын алабы, Балауса көшесі, 56. АМИНОВ НҰРЛАН МЕҢДІБАЙҰЛЫ</t>
  </si>
  <si>
    <t>22-06-05-06/С-4538М</t>
  </si>
  <si>
    <t>Маңғыстау облысы, Ақтау қаласы, Өмірзақ ауылы, Ж. М. Прозерный-3 212/1</t>
  </si>
  <si>
    <t>СМГ үшін автоцистерна</t>
  </si>
  <si>
    <t>25-20-13-1/С-3717М</t>
  </si>
  <si>
    <t>12,45 м3</t>
  </si>
  <si>
    <t>25-20-13-1/С-3706М</t>
  </si>
  <si>
    <t>001</t>
  </si>
  <si>
    <t>32 м3</t>
  </si>
  <si>
    <t>«ТУРАКОВ САЯН АМАНХОСОВИЧ» ЖК</t>
  </si>
  <si>
    <t>851107301613</t>
  </si>
  <si>
    <t>Маңғыстау облысы, Жаңаөзен қаласы, ш/а. Арай, Жібек жолы көшесі, 38. ТУРАКОВ САЯН АМАНХОСОВИЧ</t>
  </si>
  <si>
    <t>С-3571М</t>
  </si>
  <si>
    <t>063</t>
  </si>
  <si>
    <t>Маңғыстау облысы, Жаңаөзен қаласы, өндірістік аймақ-1, құрылыс-4А</t>
  </si>
  <si>
    <t xml:space="preserve">қысыммен жұмыс істейтін ыдыс </t>
  </si>
  <si>
    <t>22-06-05-06/С-4822М</t>
  </si>
  <si>
    <t>«ТУРАКОВ АМАНХОС ДЖИЕНБАЕВИЧ» ЖК</t>
  </si>
  <si>
    <t>580301300322</t>
  </si>
  <si>
    <t>Маңғыстау облысы, Жаңаөзен қаласы, ш / а. Өркен, 34, 95. ТУРАКОВ АМАНХОС ДЖИЕНБАЕВИЧ</t>
  </si>
  <si>
    <t>22-06-05-06/C-5344</t>
  </si>
  <si>
    <t>1330</t>
  </si>
  <si>
    <t xml:space="preserve">Маңғыстау облысы, Жаңаөзен қаласы, № 3 өнеркәсіп аймағы, құрылыс 27К </t>
  </si>
  <si>
    <t>22-06-05-06/С-4683М</t>
  </si>
  <si>
    <t>11,96 м3</t>
  </si>
  <si>
    <t>Маңғыстау облысы, Жаңаөзен қаласы, № 3 өнеркәсіп аймағы, құрылыс 27Г</t>
  </si>
  <si>
    <t>«ДЖОЛМАГАНБЕТОВ О. А.» ЖК</t>
  </si>
  <si>
    <t>861114303194</t>
  </si>
  <si>
    <t>Маңғыстау облысы, Жаңаөзен қаласы, ш / а. Өркен, 20, 42. ДЖОЛМАГАНБЕТОВ ОНДАСЫН АХМЕДОВИЧ</t>
  </si>
  <si>
    <t>22-06-05-06/С-4821М</t>
  </si>
  <si>
    <t>Маңғыстау облысы, Жаңаөзен қаласы, өнеркәсіп аймағы, Жаңаөзен-Ақтау автотрассасы бойында</t>
  </si>
  <si>
    <t>«АДМ-ГАЗ» ЖШС</t>
  </si>
  <si>
    <t>Алматы облысы Іле ауданы Покровка ауылы Кенесары Хан көшесі 169В. ЖУМАНИЯЗОВ ДАНАБЕК АБАЕВИЧ</t>
  </si>
  <si>
    <t>25-20-13-1/С-3756М</t>
  </si>
  <si>
    <t>Маңғыстау облысы, Ақтау қаласы, №03 ЖҚС "Гелиос" ЖШС Автодромға қарама-қарсы</t>
  </si>
  <si>
    <t>25-20-13-1/С-3752М</t>
  </si>
  <si>
    <t>4,8 м3</t>
  </si>
  <si>
    <t>Мангистауская область, г. Актау, трасса в аэропорт, напротив ЖШС «Шегендеу», АЗС №05 ЖШС «Гелиос»</t>
  </si>
  <si>
    <t>25-20-13-1/С-3754М</t>
  </si>
  <si>
    <t>4,9 м3</t>
  </si>
  <si>
    <t>25-20-13-1/С-3751М</t>
  </si>
  <si>
    <t>Маңғыстау облысы, Ақтау қ., ЖЭО-1 қарама-қарсы, №04 ЖҚС "Гелиос" ЖШС</t>
  </si>
  <si>
    <t>25-20-13-1/С-3757М</t>
  </si>
  <si>
    <t xml:space="preserve">Маңғыстау облысы, Ақтау қаласы, Маңғышлаққа тас жол, ХГМЗ қарсы, №02 ЖҚС "Гелиос" ЖШС </t>
  </si>
  <si>
    <t>25-20-13-1/С-3755М</t>
  </si>
  <si>
    <t>Маңғыстау облысы, Ақтау қаласы, Бірлік кенті, №01 ЖҚС "Гелиос" ЖШС</t>
  </si>
  <si>
    <t>25-20-13-1/С-3753М</t>
  </si>
  <si>
    <t>«Бердибекова А. С.» ЖК</t>
  </si>
  <si>
    <t>810626401156</t>
  </si>
  <si>
    <t xml:space="preserve">Маңғыстау облысы, Ақтау қаласы, 18 шағын ауданы, 4, 16 . БЕРДИБЕКОВА АКБАЯН САКЕНОВНА
</t>
  </si>
  <si>
    <t>22-06-05-06/С-4426М</t>
  </si>
  <si>
    <t>Маңғыстау облысы, Мұнайлы ауданы, Баянды ауылы, № 3 Өнеркәсіптік аймақ, №200 учаске</t>
  </si>
  <si>
    <t>17,5 м3</t>
  </si>
  <si>
    <t>«Каламбаева Алтынгул Беккалиевна» ЖК</t>
  </si>
  <si>
    <t>850429400213</t>
  </si>
  <si>
    <t>Маңғыстау облысы, Ақтау қаласы, 17 шағын ауданы, 6/1, 285 . КАЛАМБАЕВА АЛТЫНГУЛ БЕККАЛИЕВНА</t>
  </si>
  <si>
    <t>С-3614М</t>
  </si>
  <si>
    <t>Маңғыстау облысы, Ақтау қаласы, № 4 өнеркәсіптік аймақ, №77 учаске</t>
  </si>
  <si>
    <t>«Жолбасаров Ержан Бостандыкович» ЖК</t>
  </si>
  <si>
    <t>871229302430</t>
  </si>
  <si>
    <t>Маңғыстау облысы, Ақтау қаласы, 19 шағын ауданы, 26, 51. ЖОЛБАСАРОВ ЕРЖАН БОСТАНДЫКОВИЧ</t>
  </si>
  <si>
    <t>06TL4</t>
  </si>
  <si>
    <t>22-06-05-06/С-4541М</t>
  </si>
  <si>
    <t>Маңғыстау облысы, Түпқараған ауданы, Таушық ауылы, "Таушық-Шетпе" автомобиль жолының бойында 7 км.</t>
  </si>
  <si>
    <t>0000102</t>
  </si>
  <si>
    <t>20,55 м3</t>
  </si>
  <si>
    <t>«Ильясов М.И.» ЖК</t>
  </si>
  <si>
    <t>690410300685</t>
  </si>
  <si>
    <t>Маңғыстау облысы, Ақтау қаласы, 17 шағын ауданы, 27, 42. ИЛЬЯСОВ МАХМУТ ИЛЬЯСОВИЧ</t>
  </si>
  <si>
    <t>С-3213М</t>
  </si>
  <si>
    <t>Маңғыстау облысы, Маңғыстау ауданы, Шетпе ауылы, Жаңа-орпа ауылы</t>
  </si>
  <si>
    <t>С-3214М</t>
  </si>
  <si>
    <t>ППЦЗ қысымымен жұмыс істейтін ыдыс</t>
  </si>
  <si>
    <t>С-3612М</t>
  </si>
  <si>
    <t>«Сағындықова Ж.Ы.» ЖК</t>
  </si>
  <si>
    <t>700101404887</t>
  </si>
  <si>
    <t>Маңғыстау облысы, Ақтау қаласы, 17 шағынауданы, 27, 42. САҒЫНДЫҚОВА ЖҰЛДЫЗ ЫСҚАҚҚЫЗЫ</t>
  </si>
  <si>
    <t>С-4076М</t>
  </si>
  <si>
    <t>Маңғыстау облысы, Маңғыстау ауданы, Баянды ауылы, № 1 Өндірістік аймақ, №68/3 учаске</t>
  </si>
  <si>
    <t>«Енсегенов Е.О.» ЖК</t>
  </si>
  <si>
    <t>890212301847</t>
  </si>
  <si>
    <t>Маңғыстау облысы, Ақтау қаласы, 4 А шағын ауданы, 28. ЕҢСЕГЕНОВ ЕРЖАН ОСПАНҰЛЫ</t>
  </si>
  <si>
    <t>22-06-05-06/С-4785М</t>
  </si>
  <si>
    <t>Маңғыстау облысы, Мұнайлы ауданы, Батыр ауылы, № 1 Өндірістік аймақ, №20 учаске</t>
  </si>
  <si>
    <t>«Таласбаев М.И.» ЖК</t>
  </si>
  <si>
    <t>840731302263</t>
  </si>
  <si>
    <t xml:space="preserve">Маңғыстау облысы, Жаңаөзен қаласы, Астана шағынауданы, қара Жүсіп көшесі, 3. ТАЛАСБАЕВ МУНАЛБЕК ИСКАКОВИЧ
</t>
  </si>
  <si>
    <t>25-20-13-1/С-3737М</t>
  </si>
  <si>
    <t>04ТКМ23</t>
  </si>
  <si>
    <t>Маңғыстау облысы, Жаңаөзен қаласы, "Өзенинвест" МКК жолының бойында</t>
  </si>
  <si>
    <t>48,5 м3</t>
  </si>
  <si>
    <t>Маңғыстау облысы, Маңғыстау ауданы, Шетпе ауылы</t>
  </si>
  <si>
    <t>"Сатыбалдиева М.Т. " ЖК</t>
  </si>
  <si>
    <t>831102400492</t>
  </si>
  <si>
    <t xml:space="preserve">Манғыстау облысы, Ақтау қаласы, 12 ш/а, №72 үй, №18 пәтер, Сатыбалдиева Махаббат Тойлыбаевна </t>
  </si>
  <si>
    <t>Қысыммен жұмыс істейтін ыдыс жер үсті моноблок</t>
  </si>
  <si>
    <t>22-06-05-06/С-4877М</t>
  </si>
  <si>
    <t>Маңғыстау облысы, Жаңаөзен қаласы, № 1 Өндірістік аймақ, №8Д учаскесі</t>
  </si>
  <si>
    <t>"Сатыбалды Т.Т." ЖК</t>
  </si>
  <si>
    <t>880727300143</t>
  </si>
  <si>
    <t>Манғыстау облысы, Ақтау қаласы, Шыгыс-3 ш/а ,№33 үй, Сатыбалды Талғат Тойлыбайұлы</t>
  </si>
  <si>
    <t>22-06-05-06/С-4878М</t>
  </si>
  <si>
    <t>Маңғыстау облысы, Ақтау қаласы, № 4 өнеркәсіптік аймақ, №84/8 құрылыс</t>
  </si>
  <si>
    <t>"Тасымова А.Ж." ЖК</t>
  </si>
  <si>
    <t>901213400779</t>
  </si>
  <si>
    <t>Манғыстау облысы, Ақтау қаласы,  27 ш/а, №32 үй, № 136 пәтер, Тасымова Арайлым Жолдасқызы</t>
  </si>
  <si>
    <t>22-06-05-06/С-4872М</t>
  </si>
  <si>
    <t>161YE</t>
  </si>
  <si>
    <t>45 м3</t>
  </si>
  <si>
    <t>Маңғыстау облысы, Мұнайлы ауданы, Батыр ауылы, № 3 Өнеркәсіптік аймақ, №11/5 учаске</t>
  </si>
  <si>
    <t>42</t>
  </si>
  <si>
    <t>"Базарбаев Д.М." ЖК</t>
  </si>
  <si>
    <t xml:space="preserve">Маңғыстау облысы, Жаңаөзен қаласы, Мұнайшы ш/а, Губайдулина көшесі №4,  Базарбаев Джасан Мухаметдыллаевич </t>
  </si>
  <si>
    <t xml:space="preserve">Цистернасы СУГ </t>
  </si>
  <si>
    <t>С-3543М</t>
  </si>
  <si>
    <t>Маңғыстау облысы, Жаңаөзен қаласы, Абай көшесі №84</t>
  </si>
  <si>
    <t>Резервуары ППЦЗ-12-885</t>
  </si>
  <si>
    <t>С-2804М</t>
  </si>
  <si>
    <t>"Беков К.Б." ЖК</t>
  </si>
  <si>
    <t>620204301096</t>
  </si>
  <si>
    <t>Маңғыстау облысы, Мұнайлы ауданы, Қызылтөбе ауылы, Уәлиханов көшесі, №5,  Беков Қаржау Бердигужаевич</t>
  </si>
  <si>
    <t>С-3301М</t>
  </si>
  <si>
    <t>Маңғыстау облысы, Мұнайлы ауданы, Маңғыстау ауылы, Ақтау қаласындағы №17 АГҚС ГАЙ бекеті арқылы өтетін автожол арқылы</t>
  </si>
  <si>
    <t>С-4090М</t>
  </si>
  <si>
    <t>41 м3</t>
  </si>
  <si>
    <t>"Тлеубергенова К" ЖК</t>
  </si>
  <si>
    <t>660607400290</t>
  </si>
  <si>
    <t>Маңғыстау облысы, Жаңаөзен қаласы, Өркен көшесі, №75 үй, кв №34,  Тлеубергенова Канслу</t>
  </si>
  <si>
    <t>С-3352М</t>
  </si>
  <si>
    <t>Маңғыстау облысы, Жаңаөзен қаласы, өнеркәсіп аймағы</t>
  </si>
  <si>
    <t>"Бекова Г.К." ЖК</t>
  </si>
  <si>
    <t>850620400628</t>
  </si>
  <si>
    <t>Маңғыстау облысы, Ақтау қаласы, 17 ш / а, 41/6,  Бекова Гулнар Каржауовна</t>
  </si>
  <si>
    <t>Стационарлық СУГ цистернасы</t>
  </si>
  <si>
    <t>С-3300М</t>
  </si>
  <si>
    <t>Маңғыстау облысы, Мұнайлы ауданы, Қызылтөбе ауылдық округі, "Дәулет"АГҚС Қызылтөбе елді мекеніне шығатын жол қиылысында</t>
  </si>
  <si>
    <t>"Тютебеков О.Т." ЖК</t>
  </si>
  <si>
    <t>570806300801</t>
  </si>
  <si>
    <t>Маңғыстау облысы, Ақтау қаласы, 13 ш / а, 24 үй, 251 пәтер Тютебеков Омирхан Толепбергенович</t>
  </si>
  <si>
    <t>көлік цистернасы ППЦЗ-12-885М</t>
  </si>
  <si>
    <t>С-4835М</t>
  </si>
  <si>
    <t>Маңғыстау облысы, Мұнайлы ауданы, Қызылтөбе ауылдық округі, Ақтау-4 карьері асфальт жолының бойында</t>
  </si>
  <si>
    <t>"Атбұлақ" ЖК</t>
  </si>
  <si>
    <t>870921300582</t>
  </si>
  <si>
    <t>Маңғыстау облысы, Мұнайлы ауданы, Шеркала т/м, №735 үй,  Избанов Фархад Маратович</t>
  </si>
  <si>
    <t>22-06-05-06/С-4717М</t>
  </si>
  <si>
    <t>Маңғыстау облысы, Мұнайлы ауданы, Маңғыстау ауылы, № 2 өндірістік аймақ, №7 учаске</t>
  </si>
  <si>
    <t>"Кумисбаев Б.К." ЖК</t>
  </si>
  <si>
    <t>751104301051</t>
  </si>
  <si>
    <t>Маңғыстау облысы, Маңғыстау ауданы, Жыңғылды ауылы, Құлыш көшесі, №32,  Кумисбаев Бердигали Кумисбаевич</t>
  </si>
  <si>
    <t>25-20-13-4-1/С-3864М</t>
  </si>
  <si>
    <t>Маңғыстау облысы, Маңғыстау ауданы, Шетпе-1 ауылы, №195/5 учаскесі</t>
  </si>
  <si>
    <t>ЖК «Кулова»</t>
  </si>
  <si>
    <t>770209402850</t>
  </si>
  <si>
    <t xml:space="preserve">Маңғыстау облысы, Түпқараған ауданы, Ақшұқыр, Ақ Жол көшесі, 2.. КУЛОВА ШУГА КЕНЕСОВНА
</t>
  </si>
  <si>
    <t>22-06-05-06/С-4611М</t>
  </si>
  <si>
    <t>40 м3</t>
  </si>
  <si>
    <t>Маңғыстау облысы, Түпқараған ауданы, сайың Шапағатұлы ауылдық округі, VI квартал, 743/2 учаске</t>
  </si>
  <si>
    <t>«НУРСУЛТАНОВА ГУЛШАТ ДАРИГУЛОВНА» ЖК</t>
  </si>
  <si>
    <t>720705400752</t>
  </si>
  <si>
    <t xml:space="preserve">Маңғыстау облысы, Жаңаөзен қаласы, Ақбұлақ шағынауданы, Төреғали Қадыров көшесі, 12 НУРСУЛТАНОВА ГУЛШАТ ДАРИГУЛОВНА
</t>
  </si>
  <si>
    <t>25-23-14-1/С-4379М</t>
  </si>
  <si>
    <t>2020</t>
  </si>
  <si>
    <t>Маңғыстау облысы, Жаңаөзен қаласы, промзона 2, "Бекарыс"АГҚС 9/1 учаскесі</t>
  </si>
  <si>
    <t>С-3598М</t>
  </si>
  <si>
    <t>223</t>
  </si>
  <si>
    <t>С-3323М</t>
  </si>
  <si>
    <t>189</t>
  </si>
  <si>
    <t>«Джанибекова М» ЖК</t>
  </si>
  <si>
    <t>770713401466</t>
  </si>
  <si>
    <t xml:space="preserve">Маңғыстау облысы, Жаңаөзен қаласы, ш / а. Арай, Құсайын Шалабаев көшесі, 10Б ДЖАНБЕКОВА МАРАЛ САРСЕНБЕЕВНА
</t>
  </si>
  <si>
    <t>22-06-05-06/С-4650М</t>
  </si>
  <si>
    <t>14004</t>
  </si>
  <si>
    <t>Маңғыстау облысы, Жаңаөзен қаласы, № 2 өнеркәсіп аймағы, №58 құрылыс</t>
  </si>
  <si>
    <t xml:space="preserve">«ОРУНБАСАР ҚУАНЫШ БЕРДИБАЙҰЛЫ» ЖК
</t>
  </si>
  <si>
    <t>040301550865</t>
  </si>
  <si>
    <t xml:space="preserve">Маңғыстау облысы, Жаңаөзен қаласы, ш / а. Ақбұлақ, Төреғали Қадыров көшесі, 12 ОРУНБАСАР ҚУАНЫШ БЕРДИБАЙҰЛЫ
</t>
  </si>
  <si>
    <t>22-06-05-06/С-4703М</t>
  </si>
  <si>
    <t>009</t>
  </si>
  <si>
    <t>50 м3</t>
  </si>
  <si>
    <t>Маңғыстау облысы, Ақтау қаласы, №4 өнеркәсіптік аймақ, № 84/12 ғимарат "Қуаныш"АГҚС</t>
  </si>
  <si>
    <t>«Нурлыбаева Б.Т.» ЖК</t>
  </si>
  <si>
    <t>730724400956</t>
  </si>
  <si>
    <t xml:space="preserve">Маңғыстау облысы, Ақтау қаласы, 17 шағын ауданы, 26, 29  НУРЛЫБАЕВА БАКТЫГУЛ ТУРАРБЕКОВНА
</t>
  </si>
  <si>
    <t>С-3196М</t>
  </si>
  <si>
    <t>464</t>
  </si>
  <si>
    <t>Маңғыстау облысы, Мұнайлы ауданы, Қызылтөбе ауылдық округі, № 1 Өндірістік аймақ, №31 учаске</t>
  </si>
  <si>
    <t>«Дефкон» ЖШС</t>
  </si>
  <si>
    <t>970840001067</t>
  </si>
  <si>
    <t xml:space="preserve">Маңғыстау облысы Жаңаөзен қаласы өнеркәсіп аймағы 2 8 АҚМАҒАНБЕТ ЖҰБАН ӘМІРҰЛЫ
</t>
  </si>
  <si>
    <t>С-3487М</t>
  </si>
  <si>
    <t>992</t>
  </si>
  <si>
    <t>Маңғыстау облысы, Жаңаөзен қаласы, солтүстік-шығыс өнеркәсіп аймағы</t>
  </si>
  <si>
    <t>С-3486М</t>
  </si>
  <si>
    <t>993</t>
  </si>
  <si>
    <t>қысыммен жұмыс істейтін ыдыс (ППЦЗ)</t>
  </si>
  <si>
    <t>С-3277М</t>
  </si>
  <si>
    <t>081</t>
  </si>
  <si>
    <t>«Калиева Б.О.» ЖК</t>
  </si>
  <si>
    <t>660408401306</t>
  </si>
  <si>
    <t xml:space="preserve">Маңғыстау облысы, Ақтау қаласы, 29 шағын ауданы, 8, 134  КАЛИЕВА БАКТЫГУЛЬ ОРАХОВНА
</t>
  </si>
  <si>
    <t>22-06-05-06/С-4782М</t>
  </si>
  <si>
    <t>133</t>
  </si>
  <si>
    <t>Маңғыстау облысы, Мұнайлы ауданы, Қызылтөбе ауылы, Ынтымақ кенті, №5 құрылыс</t>
  </si>
  <si>
    <t>22-06-05-06/С-4769М</t>
  </si>
  <si>
    <t>6040</t>
  </si>
  <si>
    <t>«Салыкова Л.Т» ЖК</t>
  </si>
  <si>
    <t>801014400657</t>
  </si>
  <si>
    <t xml:space="preserve">Маңғыстау облысы, Жаңаөзен қаласы, Өркен шағынауданы, 67, 97 САЛЫКОВА ЛАУРА ТУРДЫБАЕВНА
</t>
  </si>
  <si>
    <t>25-23-14-1/С-4347М</t>
  </si>
  <si>
    <t>485</t>
  </si>
  <si>
    <t>Маңғыстау облысы, Бейнеу ауданы, Сарга ауылы, өнеркәсіптік аймақ 1, 184</t>
  </si>
  <si>
    <t>«Изенов К.Т» ЖК</t>
  </si>
  <si>
    <t>830901301465</t>
  </si>
  <si>
    <t xml:space="preserve">Маңғыстау облысы, Жаңаөзен қаласы, Рахат, Ақсу шағынауданы, А. П. Еремин көшесі, 8 ИЗЕНОВ КЫДЫРБАЙ ТОЙЛИКОВИЧ
</t>
  </si>
  <si>
    <t xml:space="preserve">22-06-05-06/С-5243М </t>
  </si>
  <si>
    <t>ART-P-23</t>
  </si>
  <si>
    <t>45м3</t>
  </si>
  <si>
    <t>Маңғыстау облысы, Жаңаөзен қаласы, оңтүстік-шығыс өнеркәсіп аймағы-3, №59 құрылыс</t>
  </si>
  <si>
    <t>22-06-05-06/С-4689М</t>
  </si>
  <si>
    <t>2041</t>
  </si>
  <si>
    <t>«Избанова» ЖК</t>
  </si>
  <si>
    <t>801109401710</t>
  </si>
  <si>
    <t xml:space="preserve">Маңғыстау облысы, Ақтау қаласы, 19А шағынауданы, 22, 68 ИЗБАНОВА ДАРЬЯ МАРАТОВНА
</t>
  </si>
  <si>
    <t>25-20-13-1/С-3841М</t>
  </si>
  <si>
    <t>1222</t>
  </si>
  <si>
    <t>Маңғыстау облысы, Жаңаөзен қаласы, № 3 Өнеркәсіптік аймақ, №28 құрылыс</t>
  </si>
  <si>
    <t>«АЙТБАЕВ ЖАКСЫЛЫК МЕРГЕНБАЕВИЧ» ЖК</t>
  </si>
  <si>
    <t>780522303271</t>
  </si>
  <si>
    <t>Маңғыстау облысы, Жаңаөзен қаласы, Өркен шағынауданы, 75, 36 АЙТБАЕВ ЖАКСЫЛЫК МЕРГЕНБАЕВИЧ</t>
  </si>
  <si>
    <t>қысыммен жұмыс істейтін ыдыс (АЦ)</t>
  </si>
  <si>
    <t>22-06-05-06/С-4746М</t>
  </si>
  <si>
    <t>061004</t>
  </si>
  <si>
    <t>Маңғыстау облысы, Жаңаөзен қаласы, № 2 өнеркәсіптік аймақ, №37 құрылыс</t>
  </si>
  <si>
    <t>25-23-14-1/С-4329М</t>
  </si>
  <si>
    <t>06081</t>
  </si>
  <si>
    <t>Маңғыстау облысы, Мұнайлы ауданы, Атамекен ауылы, № 2 өнеркәсіптік аймақ, №82/3 учаске</t>
  </si>
  <si>
    <t>«БИНУР-2020» ЖШС</t>
  </si>
  <si>
    <t>201240024721</t>
  </si>
  <si>
    <t xml:space="preserve">Маңғыстау облысы, Жаңаөзен қаласы Өркен шағын ауданы 75 36 АЙТБАЕВ ЖАКСЫЛЫК МЕРГЕНБАЕВИЧ
</t>
  </si>
  <si>
    <t>22-06-05-06/С-4886М</t>
  </si>
  <si>
    <t>9187630289</t>
  </si>
  <si>
    <t>Маңғыстау облысы, Ақтау қаласы, 29акамауданы., №128 құс фабрикасы ауданында</t>
  </si>
  <si>
    <t>«АТБҰЛАҚ» ЖК</t>
  </si>
  <si>
    <t xml:space="preserve">Маңғыстау облысы, Мұнайлы ауданы, Маңғыстау, Шерқала тұрғын алабы, 735 ИЗБАНОВ ФАРХАД МАРАТОВИЧ
</t>
  </si>
  <si>
    <t>қысыммен жұмыс істейтін ыдыс (автоцестерна)</t>
  </si>
  <si>
    <t>22-06-05-06/С-4721М</t>
  </si>
  <si>
    <t>351</t>
  </si>
  <si>
    <t>Маңғыстау облысы, Жаңаөзен қаласы, Теңге ауылы, Достық көшесі 71Б</t>
  </si>
  <si>
    <t>«АЙБАЗАРОВА А» ЖК</t>
  </si>
  <si>
    <t>620525402432</t>
  </si>
  <si>
    <t>Маңғыстау облысы, Ақтау қаласы, 12 шағын ауданы, 70, 33  АЙБАЗАРОВА АСИПХАН</t>
  </si>
  <si>
    <t>25-20-13-1/С-4166М</t>
  </si>
  <si>
    <t>1909</t>
  </si>
  <si>
    <t>Маңғыстау облысы, Ақтау қаласы, 3Б ш / а., 38-учаске</t>
  </si>
  <si>
    <t xml:space="preserve"> МЫРЗАҒАЛИҚЫЗЫ БАЯНБЕК</t>
  </si>
  <si>
    <t>531023400537</t>
  </si>
  <si>
    <t>Маңғыстау облысы, Ақтау қаласы, 18А шағын ауданы, 1, 85  МЫРЗАҒАЛИҚЫЗЫ БАЯНБЕК</t>
  </si>
  <si>
    <t>22-06-05-06/С-4783М</t>
  </si>
  <si>
    <t>12753</t>
  </si>
  <si>
    <t>Маңғыстау облысы, Маңғыстау ауданы, Шетпе ауылы, ш / а. Богет, құрылым 24/5</t>
  </si>
  <si>
    <t>ЖК «Тютебеков О.Т.»</t>
  </si>
  <si>
    <t>Маңғыстау облысы, Ақтау қаласы, 13 ш / а, 24 үй, 251 пәтер Тютебеков Өмірхан Төлепбергенұлы</t>
  </si>
  <si>
    <t>С-3330М</t>
  </si>
  <si>
    <t>10,2 м3</t>
  </si>
  <si>
    <t>Маңғыстау облысы, Мұнайлы ауданы, Батыр ауылы, промзона, №38 учаске</t>
  </si>
  <si>
    <t>ЖК «Бактыбаев М.Х.»</t>
  </si>
  <si>
    <t>691101302436</t>
  </si>
  <si>
    <t>Жаңаөзен қаласы,Арай шағынауданы, Біләл Әлиев көшесі 29, Бақтыбаев Мұрат Қожабергенұлы</t>
  </si>
  <si>
    <t>С-3223М</t>
  </si>
  <si>
    <t>Маңғыстау облысы, Жаңаөзен қаласы, өнеркәсіп аймағы, кенттің оңтүстік бөлігі Теңге</t>
  </si>
  <si>
    <t>ППЦТ-36</t>
  </si>
  <si>
    <t>С-3611М</t>
  </si>
  <si>
    <t xml:space="preserve">   ЖШС «Бакыт-Туран»</t>
  </si>
  <si>
    <t>170440012655</t>
  </si>
  <si>
    <t>22-06-05-06/С-4849М</t>
  </si>
  <si>
    <t>Маңғыстау облысы, Жаңаөзен қаласы, Оңтүстік-Шығыс өндірістік аймақ</t>
  </si>
  <si>
    <t>ЖК «Туракова Сатыбалды Аманхосович»</t>
  </si>
  <si>
    <t>941019300071</t>
  </si>
  <si>
    <t>Жаңаөзен қаласы,Арай шағынауданы, Жібек жолы көшесі,38 үй, Тұрақова Сатыбалды Аманхосұлы</t>
  </si>
  <si>
    <t>автоцистерна</t>
  </si>
  <si>
    <t>22-06-05-06/С-4858М</t>
  </si>
  <si>
    <t>7,25 м3</t>
  </si>
  <si>
    <t>Маңғыстау облысы, Мұнайлы ауданы, Маңғыстау ауылы, №4 өндірістік аймақ, 25-учаске</t>
  </si>
  <si>
    <t>ЖК «Сағындық О.»</t>
  </si>
  <si>
    <t>540504301436</t>
  </si>
  <si>
    <t>г. АСТАНА, р-н Алматы, улица Жумекена Нажимеденова, 4, уч. № 604,САГЫНДЫК ОРАЗАЛЫ АБЕНОВИЧ</t>
  </si>
  <si>
    <t>С-2887М</t>
  </si>
  <si>
    <t>Маңғыстау облысы, Ақтау қаласы, 28 ш/а., Сұңқар ГСК ауданында</t>
  </si>
  <si>
    <t>ППЦТ-20</t>
  </si>
  <si>
    <t>С-3161М</t>
  </si>
  <si>
    <t>ЖК «Жол-Жаксы»</t>
  </si>
  <si>
    <t>850405301511</t>
  </si>
  <si>
    <t xml:space="preserve">                                                                                            Ақтау Қ., 12 ш / а, 51 үй, 54 пәтер, ОРБИСИНОВ Нұртас Абайұлы</t>
  </si>
  <si>
    <t>22-06-05-06/С-4693М</t>
  </si>
  <si>
    <t>27 м3</t>
  </si>
  <si>
    <t>Маңғыстау облысы, Мұнайлы ауданы, Қызылтөбе ауылы,Бірлік т/м, № 3 Өнеркәсіптік аймақ, №45 учаске</t>
  </si>
  <si>
    <t>ЖК «Оразов Н.Е.»</t>
  </si>
  <si>
    <t>770313301990</t>
  </si>
  <si>
    <t>Ақтау қ., 32б шағын ауданы, 5 үй, 188 пәтер, ОРАЗОВ Нұрбек Ермекбайұлы</t>
  </si>
  <si>
    <t>ППЦЗ-20</t>
  </si>
  <si>
    <t>С-3580М</t>
  </si>
  <si>
    <t>18 м3</t>
  </si>
  <si>
    <t>Маңғыстау облысы, Түпқараған ауданы, С. Шапағатов ауылы, Ж. Шахшабасов көшесі, №80 құрылыс</t>
  </si>
  <si>
    <t>С-3575М</t>
  </si>
  <si>
    <t>6,4 м3</t>
  </si>
  <si>
    <t>870820300672</t>
  </si>
  <si>
    <t>ЖК «Маулимов Т.И.»</t>
  </si>
  <si>
    <t>610120302839</t>
  </si>
  <si>
    <t xml:space="preserve">                                                                                            Ақтау Қ., 12 ш / а,70 үй, 33 пәтер, МӘУЛІМОВ ТЕНЕЛГЕН ИТЕНЕШҰЛЫ</t>
  </si>
  <si>
    <t>22-06-05-06/С-4414М</t>
  </si>
  <si>
    <t>Маңғыстау облысы, Мұнайлы ауданы, Басқұдық ауылы, өнеркәсіптік аймақ 4, учаске 44</t>
  </si>
  <si>
    <t>ЖК «Кошимов Б.А.»</t>
  </si>
  <si>
    <t>731124300049</t>
  </si>
  <si>
    <t xml:space="preserve">                                                                             Шетпе ауылы, старый Шетпе ш / а, 26/4 үй, КОШИМОВ БЕРДАЛИ АМИРКАНОВИЧ</t>
  </si>
  <si>
    <t>С-3512М</t>
  </si>
  <si>
    <t>Маңғыстау облысы, Маңғыстау ауданы,Шетпе ауылы, старый Шетпе ш / а</t>
  </si>
  <si>
    <t>25-20-13-01/С-3865М</t>
  </si>
  <si>
    <t>35,3 м3</t>
  </si>
  <si>
    <t>ЖК «Имашева Х.А.»</t>
  </si>
  <si>
    <t>800106402680</t>
  </si>
  <si>
    <t xml:space="preserve">                                                                                      Ақтау қ., 31а ш / а,23 үй, 10 пәтер,
ИМАШЕВА ХАДИША АСЕТОВНА</t>
  </si>
  <si>
    <t>С-3348М</t>
  </si>
  <si>
    <t>9,9 м3</t>
  </si>
  <si>
    <t>Маңғыстау облысы, Мұнайлы ауданы, Баянды ауылы,№2 Т., 2 уч.</t>
  </si>
  <si>
    <t>ЖК «Ильясов А.И.»</t>
  </si>
  <si>
    <t>700710301321</t>
  </si>
  <si>
    <t>Ақтау қ., 29камауданы, 24 үй, 130 пәтер,</t>
  </si>
  <si>
    <t>22-06-05-06/С-4682М</t>
  </si>
  <si>
    <t>Маңғыстау облысы, Ақтау қаласы, №5 өнеркәсіптік аймақ, 1/2 учаске</t>
  </si>
  <si>
    <t>ЖК «Васильев Александр Алексеевич»</t>
  </si>
  <si>
    <t>590103303164</t>
  </si>
  <si>
    <t xml:space="preserve">                                                                                           Ақтау қ., 3камауданы, 80 үй, 14 пәтер, Васильев АЛЕКСАНДР АЛЕКСЕЕВИЧ</t>
  </si>
  <si>
    <t>22-06-05-06/С-4419М</t>
  </si>
  <si>
    <t>49,8 м3</t>
  </si>
  <si>
    <t>Маңғыстау облысы, Ақтау қаласы, № 1 өнеркәсіп аймағы, 76-учаске</t>
  </si>
  <si>
    <t>ППЦТ-46</t>
  </si>
  <si>
    <t>22-06-05-06/С-4420М</t>
  </si>
  <si>
    <t>46,5 м3</t>
  </si>
  <si>
    <t>ЖК «Бутантаева Раушан Карлыбаевна»</t>
  </si>
  <si>
    <t>800130400477</t>
  </si>
  <si>
    <t>Ақтау қ., 30камауданы, 46 үй, 59 пәтер, БУТАНТАЕВА РАУШАН ҚАНЛЫБАЕВА</t>
  </si>
  <si>
    <t>С-3527М</t>
  </si>
  <si>
    <t>Маңғыстау облысы, Жаңаөзен қаласы, 2-өнеркәсіптік аймақ, 23-құрылыс</t>
  </si>
  <si>
    <t>ППЦТ-38</t>
  </si>
  <si>
    <t>С-3682М</t>
  </si>
  <si>
    <t>22-06-05-06/С-4842М</t>
  </si>
  <si>
    <t>15 м3</t>
  </si>
  <si>
    <t>81</t>
  </si>
  <si>
    <t>«Аскартау» ЖК</t>
  </si>
  <si>
    <t>830603399109</t>
  </si>
  <si>
    <t xml:space="preserve">Астана қаласы, НҰРА, Қайым Мұхамедханов көшесі, 21/2, 462 ДЖАКСЫБАЕВ АСКАР КЕЛАМАНОВИЧ
</t>
  </si>
  <si>
    <t>22-06-05-06/С-4880М</t>
  </si>
  <si>
    <t>Маңғыстау облысы, Қарақия ауданы, Құрық ауылы, құрылыс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</si>
  <si>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</si>
  <si>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</si>
  <si>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</si>
  <si>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АГЗС, розничная реализация сжиженного газа</t>
  </si>
  <si>
    <t>сосуд работающий под давлением (резервуар)</t>
  </si>
  <si>
    <t>С-3192М</t>
  </si>
  <si>
    <t>Мангистауская область, Мангистауский район, село Шетпе,мкр. Жанаорпа,строение №92/5</t>
  </si>
  <si>
    <t xml:space="preserve"> «Нурсултанов Д. Д» ЖК</t>
  </si>
  <si>
    <t>681116300767</t>
  </si>
  <si>
    <t>Ақтау қаласы, ш / а. 29,9 үй, Нұрсұлтанов Жүсіп ДАРИҒҰЛҰЛЫ</t>
  </si>
  <si>
    <t>25-23-14-1/С-4361М</t>
  </si>
  <si>
    <t>Ақтау Қ.МСЖ, №4 п/з, №32 уч. Т. тұйық және су төгетін эстакадасы бар өндірістік база</t>
  </si>
  <si>
    <t>25-23-14-1/С-4363М</t>
  </si>
  <si>
    <t>25-23-14-1/С-4318М</t>
  </si>
  <si>
    <t>25-23-14-1/С-4085М</t>
  </si>
  <si>
    <t>49,78 м3</t>
  </si>
  <si>
    <t>С-3600М</t>
  </si>
  <si>
    <t>Маңғыстау облысы, Ақтау қаласы, ш / а. 29а, №118 учаске</t>
  </si>
  <si>
    <t>С-4593М</t>
  </si>
  <si>
    <t>45,8 м3</t>
  </si>
  <si>
    <t>22-06-05-06/С-4747М</t>
  </si>
  <si>
    <t>Маңғыстау облысы, Ақтау қаласы, №9 өндірістік аймақ, №24 учаске</t>
  </si>
  <si>
    <t>22-06-05-06/С-4752М</t>
  </si>
  <si>
    <t>22-06-05-06/С-4748М</t>
  </si>
  <si>
    <t>Маңғыстау облысы, Ақтау қаласы, ш / а. 29а, №118/2 учаске</t>
  </si>
  <si>
    <t xml:space="preserve">25-20-13-1/С-3953М </t>
  </si>
  <si>
    <t>45,5 м3</t>
  </si>
  <si>
    <t>25-20-13-1/С-3941М</t>
  </si>
  <si>
    <t>Маңғыстау облысы, Мұнайлы ауданы, Басқұдық ауылы, "Гаухар"АГҚС 15/2 учаскесі</t>
  </si>
  <si>
    <t>23-20-13-1/С-3633М</t>
  </si>
  <si>
    <t>005</t>
  </si>
  <si>
    <t xml:space="preserve"> «Шыракбаева К.Т.» ЖК</t>
  </si>
  <si>
    <t>631210402276</t>
  </si>
  <si>
    <t>Мұнайлы ауданы, Маңғыстау ауылы,Бесшоқы т/м, 607 үй, Шырақбаева Күріш ТӨЛЕНБАЙҚЫЗЫ</t>
  </si>
  <si>
    <t>сақтауға арналған ыдыс СУГ</t>
  </si>
  <si>
    <t>25-23-14-1/С-4324М</t>
  </si>
  <si>
    <t>1074</t>
  </si>
  <si>
    <t>5,3 м3</t>
  </si>
  <si>
    <t>Маңғыстау облысы, Қарақия ауданы, Құрық ауылы, №624 құрылыс</t>
  </si>
  <si>
    <t>25-23-14-1/С-4319М</t>
  </si>
  <si>
    <t>1018</t>
  </si>
  <si>
    <t xml:space="preserve"> «Молбаева А.А.»ЖК</t>
  </si>
  <si>
    <t>600306400095</t>
  </si>
  <si>
    <t>Жаңаөзен қаласы,ш / а.Астана, Мұстафа Шоқай көшесі, 14 үй, МОЛБАЕВА АРУХАН АТЧИБАЙҚЫЗЫ</t>
  </si>
  <si>
    <t>25-23-14-1/С-4355М</t>
  </si>
  <si>
    <t>895</t>
  </si>
  <si>
    <t>Маңғыстау облысы, Жаңаөзен қаласы, Маңғыстау даңғылы, №5 құрылыс</t>
  </si>
  <si>
    <t>25-20-13-1/С-3825М</t>
  </si>
  <si>
    <t>894</t>
  </si>
  <si>
    <t>Маңғыстау облысы, Жаңаөзен қаласы, № 2 өнеркәсіптік аймақ, №24 құрылыс</t>
  </si>
  <si>
    <t xml:space="preserve">    «Торетаева Камшат Кадиркызы»ЖК</t>
  </si>
  <si>
    <t>810322400412</t>
  </si>
  <si>
    <t>Ақтау қ., 17камауданы, 7 үй, 366 пәтер. ТӨРЕТАЕВА КӘМШАТ ҚАДЫРҚЫЗЫ</t>
  </si>
  <si>
    <t>25-20-13-1/С-4188М</t>
  </si>
  <si>
    <t>39</t>
  </si>
  <si>
    <t>Маңғыстау облысы,Ақтау қаласы,ш / а. 25. №4 учаске</t>
  </si>
  <si>
    <t>«Нурлыбаев Оразгали Сайлаубаевич» ЖК</t>
  </si>
  <si>
    <t>731004301272</t>
  </si>
  <si>
    <t>Жаңаөзен қаласы, Арай шағынауданы,Отырар көшесі, 21а үй, Нұрлыбаев Оразғали Сайлаубайұлы</t>
  </si>
  <si>
    <t>С-3156М</t>
  </si>
  <si>
    <t>810</t>
  </si>
  <si>
    <t>Маңғыстау облысы, Мұнайлы ауданы, Батыр ауылы, № 1 Өндірістік база, №13 учаске</t>
  </si>
  <si>
    <t>«Кошимова М.А» ЖК</t>
  </si>
  <si>
    <t>790509401538</t>
  </si>
  <si>
    <t>Ақтау қаласы,ш / а.30,122 үй, КОШИМОВА МИРА Әмірханқызы</t>
  </si>
  <si>
    <t>25-20-13-1/С-3838М</t>
  </si>
  <si>
    <t>324</t>
  </si>
  <si>
    <t>Маңғыстау облысы, Ақтау қаласы, № 4 өнеркәсіптік аймақ, №89 ғимарат</t>
  </si>
  <si>
    <t>23-20-13-1/С-3765М</t>
  </si>
  <si>
    <t>0000155</t>
  </si>
  <si>
    <t>25-20-13-1/С-4000М</t>
  </si>
  <si>
    <t>ETT-2018-ADR4508</t>
  </si>
  <si>
    <t xml:space="preserve"> «Караногаев Д.Ж.» ЖК</t>
  </si>
  <si>
    <t>740411300494</t>
  </si>
  <si>
    <t>Ақтау қ., 16камауданы, 33/7 үй, 11 пәтер, КАРАНОГАЕВ ДИДАР Жұмағалиұлы</t>
  </si>
  <si>
    <t>25-23-14-1/С-4293М</t>
  </si>
  <si>
    <t>1980</t>
  </si>
  <si>
    <t>Маңғыстау облысы, Мұнайлы ауданы, №4 өндірістік база, №3 учаске</t>
  </si>
  <si>
    <t>22-06-05-06/С-4516М</t>
  </si>
  <si>
    <t>37646</t>
  </si>
  <si>
    <t xml:space="preserve"> «Ескуватов Б.К.» ЖК</t>
  </si>
  <si>
    <t>550915301086</t>
  </si>
  <si>
    <t xml:space="preserve">                                                                                          Жаңаөзен қаласы, ш / а. Самал, 34 үй, ЕСКУВАТОВ БИСІМБЕК Қазыбайұлы</t>
  </si>
  <si>
    <t>C-3933M</t>
  </si>
  <si>
    <t>3139</t>
  </si>
  <si>
    <t>Маңғыстау облысы, Жаңаөзен қаласы, № 2 өнеркәсіп аймағы, 67 құрылыс</t>
  </si>
  <si>
    <t>22-06-05-06/С-4679М</t>
  </si>
  <si>
    <t>54581</t>
  </si>
  <si>
    <t>22-06-05-06/C-4680M</t>
  </si>
  <si>
    <t>192</t>
  </si>
  <si>
    <t>22-06-05-06/C-4787M</t>
  </si>
  <si>
    <t>DY-3142</t>
  </si>
  <si>
    <t>55 м3</t>
  </si>
  <si>
    <t>ЖШС «Жек-жат-3»</t>
  </si>
  <si>
    <t>060340007771</t>
  </si>
  <si>
    <t>Жаңаөзен қаласы, Промзон көшесі Б. Н., Мұсатаев МЕДИМАН ГОРЫНҰЛЫ</t>
  </si>
  <si>
    <t>C-3650M</t>
  </si>
  <si>
    <t>070</t>
  </si>
  <si>
    <t>Маңғыстау облысы, Жаңаөзен қаласы, Солтүстік өнеркәсіп аймағы</t>
  </si>
  <si>
    <t>С-3434М</t>
  </si>
  <si>
    <t>C-3582M</t>
  </si>
  <si>
    <t>17 м3</t>
  </si>
  <si>
    <t>«Мусина Б.» ЖК</t>
  </si>
  <si>
    <t>550308400669</t>
  </si>
  <si>
    <t xml:space="preserve">                                                                                        Астана қ., Бауыржан Момышұлы даңғылы 15/2, Мусин бейбіт</t>
  </si>
  <si>
    <t>22-06-05-06/C-4788M</t>
  </si>
  <si>
    <t>0000182</t>
  </si>
  <si>
    <t>Маңғыстау облысы, Жаңаөзен қаласы, № 2 өнеркәсіптік аймақ, №25 учаске</t>
  </si>
  <si>
    <t>С-2646М</t>
  </si>
  <si>
    <t>354</t>
  </si>
  <si>
    <t>C-3372M</t>
  </si>
  <si>
    <t>1384</t>
  </si>
  <si>
    <t>"Т. С. Әмірбеков" ЖК</t>
  </si>
  <si>
    <t>740412302347</t>
  </si>
  <si>
    <t>Қарақия ауданы, Құланды ауылы, М. Өскенбайұлы көшесі, 33 үй, Талғат САЙНҰЛЫ Әмірбеков</t>
  </si>
  <si>
    <t>С-3491М</t>
  </si>
  <si>
    <t>1014</t>
  </si>
  <si>
    <t>Маңғыстау облысы, Жаңаөзен қаласы, Жаңаөзен-Ақтау жолының бойындағы жол бойында</t>
  </si>
  <si>
    <t>"Әмірбеков Д. С." ЖК</t>
  </si>
  <si>
    <t>670109302196</t>
  </si>
  <si>
    <t>Жаңаөзен қаласы, Астанакам ауданы, М. Жұмабаев көшесі, 8 үй, Дулат САЙНОВИЧ Әмірбеков</t>
  </si>
  <si>
    <t>С-3937М</t>
  </si>
  <si>
    <t>635</t>
  </si>
  <si>
    <t>Маңғыстау облысы, Қарақия ауданы, Құланды ауылы, көше анықталмаған, құрылыс 26</t>
  </si>
  <si>
    <t>ППЦЗ</t>
  </si>
  <si>
    <t>23-20-13-1/С-3634М</t>
  </si>
  <si>
    <t>35</t>
  </si>
  <si>
    <t>"Дүйсенбаева Т. Д." ЖК</t>
  </si>
  <si>
    <t>661003400319</t>
  </si>
  <si>
    <t>Жаңаөзен қаласы, ш / а. Көктем, 52 үй, Дүйсенбаева тілектес ДЖАУМИТБАЙҚЫЗЫ</t>
  </si>
  <si>
    <t>СУГ үшін Резервуар</t>
  </si>
  <si>
    <t>25-20-13-1/C-3782M</t>
  </si>
  <si>
    <t>С-14-74</t>
  </si>
  <si>
    <t>13,5 м3</t>
  </si>
  <si>
    <t>Маңғыстау облысы, Жаңаөзен қаласы, өнеркәсіптік аймақ</t>
  </si>
  <si>
    <t>25-20-13-1/С-3781М</t>
  </si>
  <si>
    <t>804</t>
  </si>
  <si>
    <t>C-3374M</t>
  </si>
  <si>
    <t>13/YE-002</t>
  </si>
  <si>
    <t>"Авраменко Г. В" ЖК</t>
  </si>
  <si>
    <t>490101308639</t>
  </si>
  <si>
    <t>Ақтау қаласы,ш / а.11,20 үй,42 пәтер, Авраменко ГЕННАДИЙ ВЛАДИМИРОВИЧ</t>
  </si>
  <si>
    <t>С-3107М</t>
  </si>
  <si>
    <t>726</t>
  </si>
  <si>
    <t>12,5 м3</t>
  </si>
  <si>
    <t>Маңғыстау облысы, Ақтау қаласы,3б шағынауданы, орман питомнигіне қарама-қарсы,гараждар ауданында</t>
  </si>
  <si>
    <t>С-3328М</t>
  </si>
  <si>
    <t>025</t>
  </si>
  <si>
    <t>23-20-13-1/С-3784М</t>
  </si>
  <si>
    <t>60220</t>
  </si>
  <si>
    <t>"Абенова Г. А." ЖК</t>
  </si>
  <si>
    <t>871010400112</t>
  </si>
  <si>
    <t>Ақтау қ., 16 шағын ауданы, 33/7 үй,78 пәтер, АБЕНОВА ГУЛДАНА ӘСКЕРБАЙҚЫЗЫ</t>
  </si>
  <si>
    <t>22-06-05-06/С-4900М</t>
  </si>
  <si>
    <t>368</t>
  </si>
  <si>
    <t>Маңғыстау облысы, Мұнайлы ауданы, Атамекен ауылы, № 2 өндірістік аймақ, №85/5 учаске</t>
  </si>
  <si>
    <t>"Балапашқызы Салиха" ЖК</t>
  </si>
  <si>
    <t>530220401368</t>
  </si>
  <si>
    <t>Түпқараған ауданы, Сайын Шапағатов ауылы, Тұмышев Сайдим көшесі, 335-учаскесі, Балапашқызы САЛИХА</t>
  </si>
  <si>
    <t>25-20-13-1/С-3965М</t>
  </si>
  <si>
    <t>378</t>
  </si>
  <si>
    <t>Маңғыстау облысы, Түпқараған ауданы, Сайыншапағатова ауылы,VI квартал, №66/2 учаске</t>
  </si>
  <si>
    <t>25-20-13-1/С-4187М</t>
  </si>
  <si>
    <t>034</t>
  </si>
  <si>
    <t>"Дарибаева К. К." ЖК</t>
  </si>
  <si>
    <t>871023402457</t>
  </si>
  <si>
    <t xml:space="preserve">Ақтау қ., 17камауданы, 20 үй,37 пәтер, Дарибаева қамшат Қанатбайқызы
</t>
  </si>
  <si>
    <t>С-3170М</t>
  </si>
  <si>
    <t>20х555</t>
  </si>
  <si>
    <t>22 м3</t>
  </si>
  <si>
    <t>Маңғыстау облысы Мұнайлы ауданы, Атамекен ауылы, ХГМЗ ауданы</t>
  </si>
  <si>
    <t>"Индыбаев К. К" ЖК</t>
  </si>
  <si>
    <t>641220300231</t>
  </si>
  <si>
    <t>Жаңаөзен қаласы, Астанакам ауданы, М. Шоқай көшесі, 4 үй, Қабидулла Қуанышұлы ИНДЫБАЕВ</t>
  </si>
  <si>
    <t>С-3018М</t>
  </si>
  <si>
    <t>1914</t>
  </si>
  <si>
    <t>27,37 м3</t>
  </si>
  <si>
    <t>Маңғыстау облысы, Жаңаөзен қаласы, № 2 өнеркәсіптік аймақ, "Хансұлтан"АГКС 6 құрылымы</t>
  </si>
  <si>
    <t>22-06-05-06/С-4893М</t>
  </si>
  <si>
    <t>5510</t>
  </si>
  <si>
    <t>73 м3</t>
  </si>
  <si>
    <t>"Нұртаев О. А. "ЖК</t>
  </si>
  <si>
    <t>811030302735</t>
  </si>
  <si>
    <t xml:space="preserve">                                                                                            Жаңаөзен қаласы, Рахат шағын ауданы, көкорай көшесі, №9 үй, Нұртаев ОРАЛ АНДРЕЕВИЧ</t>
  </si>
  <si>
    <t>22-06-05-06/C-4873M</t>
  </si>
  <si>
    <t>44029</t>
  </si>
  <si>
    <t>Маңғыстау облысы, Қарақия ауданы, Болашақ ауылы</t>
  </si>
  <si>
    <t>22-06-05-06/C-4737M</t>
  </si>
  <si>
    <t>660</t>
  </si>
  <si>
    <t>"Сариев К. А." ЖК</t>
  </si>
  <si>
    <t>850801300823</t>
  </si>
  <si>
    <t>Маңғыстау ауданы,Жармыш ауылы,Батыс шағынауданы,36 үй, Сариев Қуандық АГЗАМҰЛЫ</t>
  </si>
  <si>
    <t>22-06-05-06/С-4532М</t>
  </si>
  <si>
    <t>10302</t>
  </si>
  <si>
    <t>Маңғыстау облысы, Маңғыстау ауданы, Жармыш ауылы, Батыс шағынауданы, №138/2 ст.</t>
  </si>
  <si>
    <t>"Туракова З." ЖК</t>
  </si>
  <si>
    <t>491125499028</t>
  </si>
  <si>
    <t>Жаңаөзен қаласы, Рахат шағын ауданы, көкорай көшесі,9/11 үй, Тұрақова ЗАМЗА</t>
  </si>
  <si>
    <t>22-06-05-06/С-4865М</t>
  </si>
  <si>
    <t>227</t>
  </si>
  <si>
    <t>Маңғыстау облысы, Жаңаөзен қаласы,Промзона,Өзенинвест АГКС "Нұрхан"жолының бойында</t>
  </si>
  <si>
    <t>С-3252М</t>
  </si>
  <si>
    <t>719</t>
  </si>
  <si>
    <t>"Тянов А. Б."ЖК</t>
  </si>
  <si>
    <t>730506301645</t>
  </si>
  <si>
    <t>Қарақия ауданы, Жетібай ауылы, Мұнайшыкам ауданы-2,53 үй, ТЯНОВ Әсет БИЛБАЛАЙҰЛЫ</t>
  </si>
  <si>
    <t>С-3283М</t>
  </si>
  <si>
    <t>085</t>
  </si>
  <si>
    <t>Маңғыстау облысы, Қарақия ауданы, Жетібай ауылы, Т. Әубәкіров шағын ауданы, №504 учаске</t>
  </si>
  <si>
    <t>2024</t>
  </si>
  <si>
    <t>Маңғыстау облысы, Қарақия ауданы, Сенек ауылы, №573/2 учаске</t>
  </si>
  <si>
    <t>11 м3</t>
  </si>
  <si>
    <t>"Шынар-LTD" ЖШС</t>
  </si>
  <si>
    <t>140740015803</t>
  </si>
  <si>
    <t xml:space="preserve">Маңғыстау ауданы, Шетпе ауылы, Шетпе көшесі 1, 33 үй
Ергарин Муратбек Салыкбаевич
</t>
  </si>
  <si>
    <t>22-06-05-06/C-4895М</t>
  </si>
  <si>
    <t>622</t>
  </si>
  <si>
    <t>Маңғыстау облысы, Ақтау қаласы, №9 өнеркәсіптік аймақ, №2 учаске</t>
  </si>
  <si>
    <t>"Тошаев Б. Н." ЖК</t>
  </si>
  <si>
    <t>951001350219</t>
  </si>
  <si>
    <t>Қарақия ауданы, Құланды ауылы, С. Бегендікұлы көшесі, 28 үй, ТОШАЕВ БЕКЖАН НҰРЛЫБАЙҰЛЫ</t>
  </si>
  <si>
    <t>С-3236М</t>
  </si>
  <si>
    <t>636</t>
  </si>
  <si>
    <t>Маңғыстау облысы, Қарақия ауданы,Сенек ауылы</t>
  </si>
  <si>
    <t>"Ақмадина"ЖШС</t>
  </si>
  <si>
    <t>120940010717</t>
  </si>
  <si>
    <t>с. Бейнеу, Қосай ата көшесі 6, 5-уч., Қанат АҚОРАЗҰЛЫ БҰЛТЕКОВ</t>
  </si>
  <si>
    <t>25-20-13-4/С-3853М</t>
  </si>
  <si>
    <t>NR9KTS058H1032032</t>
  </si>
  <si>
    <t>Маңғыстау облысы, Бейнеу ауданы, Бейнеу ауылы, Жібек Жолы көшесі, №126б учаскесі</t>
  </si>
  <si>
    <t>25-20-13-4/С-3698М</t>
  </si>
  <si>
    <t>01-046</t>
  </si>
  <si>
    <t>Маңғыстау облысы, Бейнеу ауданы, Бейнеу ауылы, Бейбарыс с. көшесі, №103 учаске</t>
  </si>
  <si>
    <t xml:space="preserve"> «Тыныштык» ЖК
</t>
  </si>
  <si>
    <t>820124300799</t>
  </si>
  <si>
    <t>Ақтау Қ., 9 ш / а,2 үй,90 пәтер,Әділбаев ТЫНЫШЫК ЭСТУРЕЕВИЧ</t>
  </si>
  <si>
    <t>22-06-05-06/С-4910М</t>
  </si>
  <si>
    <t>11547</t>
  </si>
  <si>
    <t>Маңғыстау облысы, Ақтау қаласы, № 3 Өнеркәсіптік аймақ, №21/2 учаске</t>
  </si>
  <si>
    <t xml:space="preserve"> «Бимагамбетова С.И.» ЖК</t>
  </si>
  <si>
    <t>550201403027</t>
  </si>
  <si>
    <t>Ақтау Қ., 14 ш / а, 46 үй, 112 пәтер, Бимағамбетова САЙЛАУХАН Ілиясқызы</t>
  </si>
  <si>
    <t>22-06-05-06/С-4619М</t>
  </si>
  <si>
    <t>876535</t>
  </si>
  <si>
    <t>Маңғыстау облысы, Ақтау қаласы, № 5 өнеркәсіптік аймақ, №19 учаске</t>
  </si>
  <si>
    <t xml:space="preserve"> «Али-нур» ЖК</t>
  </si>
  <si>
    <t>880814301243</t>
  </si>
  <si>
    <t>Маңғыстау ауданы, Шебир ауылы, Қосжанұлы Шөкірбай көшесі, 29 үй, Табылғанов Сақи ҚОЗЫБАҒАРҰЛЫ</t>
  </si>
  <si>
    <t>25-20-13-1/C-3999M</t>
  </si>
  <si>
    <t>0000031</t>
  </si>
  <si>
    <t>Маңғыстау облысы, Маңғыстау ауданы, Шебір ауылы, автожол бойында</t>
  </si>
  <si>
    <t xml:space="preserve"> «Базарбаев Мекен» ЖК</t>
  </si>
  <si>
    <t>920822302027</t>
  </si>
  <si>
    <t xml:space="preserve">Маңғыстау облысы, Жаңаөзен қаласы,
           Арай шағын ауданы, Гарифолла Құрманғалиев көшесі,
            №45 үй,Базарбаев Мекен
</t>
  </si>
  <si>
    <t>С-3529М</t>
  </si>
  <si>
    <t>1194</t>
  </si>
  <si>
    <t>Маңғыстау облысы, Жаңаөзен қаласы, Теңге ауылы автожолының бойында</t>
  </si>
  <si>
    <t>«Базарбаев Досан Иргебаевич» ЖК</t>
  </si>
  <si>
    <t>890530300818</t>
  </si>
  <si>
    <t>Жаңаөзен қаласы,Арай шағынауданы, Гарифолла Құрманғалиев көшесі, 50 үй, БАЗАРБАЕВ ДОСАН ИРГЕБАЙҰЛЫ</t>
  </si>
  <si>
    <t>22-06-05-06/C-4953M</t>
  </si>
  <si>
    <t>1075</t>
  </si>
  <si>
    <t>Маңғыстау облысы, Жаңаөзен қаласы, № 2 өнеркәсіп аймағы, №2 құрылыс</t>
  </si>
  <si>
    <t>«Сатыбаев Бахыт Тлегенович» ЖК</t>
  </si>
  <si>
    <t>900730300097</t>
  </si>
  <si>
    <t>Ақтау қаласы,ш / а.Жалын, 14А үй, Сатыбаев Бақыт Төлегенұлы</t>
  </si>
  <si>
    <t>22-06-05-06/С-4701М</t>
  </si>
  <si>
    <t>1557</t>
  </si>
  <si>
    <t>Маңғыстау облысы, Жаңаөзен қаласы, № 2 өнеркәсіптік аймақ, №33Б құрылыс</t>
  </si>
  <si>
    <t>25-20-13-1/С-3670М</t>
  </si>
  <si>
    <t>04TKM14</t>
  </si>
  <si>
    <t>"Lashyn &amp; CO"ЖШС</t>
  </si>
  <si>
    <t>200840020545</t>
  </si>
  <si>
    <t>Маңғыстау облысы, Ақтау қаласы
№9, 6/2 өнеркәсіптік аймақ.
ТҰРАБАЕВ ОМАР НӘРЕШБЕКҰЛЫ</t>
  </si>
  <si>
    <t>22-06-05-06/С-4912М</t>
  </si>
  <si>
    <t>Маңғыстау облысы, Ақтау қаласы, №9 өнеркәсіптік аймақ, №6 учаске</t>
  </si>
  <si>
    <t>"Базарбаева Дариға Әлімбайқызы" ЖК</t>
  </si>
  <si>
    <t>910801401683</t>
  </si>
  <si>
    <t>Маңғыстау облысы, Жаңаөзен қаласы, ш / а. Арай,
         № Гарифолла Құрманғалиев көшесі, 45.
Назарбаева Дариға Әлімбаева</t>
  </si>
  <si>
    <t>22-06-05-06/С-4938М</t>
  </si>
  <si>
    <t>Маңғыстау облысы, Жаңаөзен қаласы, Жаңаөзен - Қызылсай автожолының сол жағынан</t>
  </si>
  <si>
    <t>117</t>
  </si>
  <si>
    <t>«Муханбеткаримов Еркин Сахабатович» ЖК</t>
  </si>
  <si>
    <t>870911301516</t>
  </si>
  <si>
    <t>Маңғыстау облысы, Ақтау қаласы, Шығыс-2, 22/5, Муханбеткаримов Еркин Сахабатович</t>
  </si>
  <si>
    <t>22-06-05-06/С-4642М</t>
  </si>
  <si>
    <t>22065</t>
  </si>
  <si>
    <t>Маңғыстау облысы, Бейнеу ауданы, САМ ауылы., №124/1 учаске</t>
  </si>
  <si>
    <t>118</t>
  </si>
  <si>
    <t>«Байжанова Айша Алдабергеновна» ЖК</t>
  </si>
  <si>
    <t>781223401348</t>
  </si>
  <si>
    <t xml:space="preserve">Маңғыстау облысы Жаңаөзен қаласы Мұнайлы шағынауданы, Мендулла Губайдуллин көшесі, 3, Байжанова Айша Алдабергеновна
</t>
  </si>
  <si>
    <t>22-06-05-06/С-4694М</t>
  </si>
  <si>
    <t>1345</t>
  </si>
  <si>
    <t>Маңғыстау облысы, Жаңаөзен қаласы, 3-Өнеркәсіптік аймақ, 19-құрылыс, АГҚС НҰР</t>
  </si>
  <si>
    <t>25-23-14-1/С-4394М</t>
  </si>
  <si>
    <t>864</t>
  </si>
  <si>
    <t>"Бақтыбаев Б. М." ЖК</t>
  </si>
  <si>
    <t>950926300041</t>
  </si>
  <si>
    <t>Жаңаөзен қаласы,Арай шағынауданы,Шотан Батыр көшесі,29 үй, Бақтыбаев БАУЫРЖАН Мұратұлы</t>
  </si>
  <si>
    <t>25-23-14-1/С-4351М</t>
  </si>
  <si>
    <t>Маңғыстау облысы, Жаңаөзен қаласы, Шаңырақ шағынауданы, Абай көшесі, 81а құрылыс</t>
  </si>
  <si>
    <t>тасымалдауға арналған цистерна</t>
  </si>
  <si>
    <t>22-06-05-06/С-4851М</t>
  </si>
  <si>
    <t>B162002</t>
  </si>
  <si>
    <t>Ақ-жұма ЖШС</t>
  </si>
  <si>
    <t>180940014770</t>
  </si>
  <si>
    <t>село Бейнеу, улица С. Бейбарыс, дом 103, Усен Нургуль АЛШЫНКЫЗЫ</t>
  </si>
  <si>
    <t>25-20-13-1/С-3928М</t>
  </si>
  <si>
    <t>NR9MS3YK1GAO28024</t>
  </si>
  <si>
    <t>Маңғыстау облысы, Бейнеу ауданы, Бейнеу ауылы, С. Бейбарыс көшесі, №14 в құрылыс</t>
  </si>
  <si>
    <t>"Қайнар Групп" ЖШС</t>
  </si>
  <si>
    <t>151140008477</t>
  </si>
  <si>
    <t>Ақтау қ., 29камауданы, 32 үй, 5 пәтер, ТӘЖАДИНОВ САУРАН Амангелдіұлы</t>
  </si>
  <si>
    <t>СУГ сақтауға арналған ыдыс</t>
  </si>
  <si>
    <t>22-06-05-06/С-4580М</t>
  </si>
  <si>
    <t>Маңғыстау облысы, Маңғыстау ауданы, Қаламқас кен орны, 28 Құрылыс, №3 учаске</t>
  </si>
  <si>
    <t>"Г. Ч. Сапаров" ЖК</t>
  </si>
  <si>
    <t>870420302416</t>
  </si>
  <si>
    <t>Жаңаөзен қаласы, Өркен ш / а, 70 үй, 7 пәтер, Сапаров Ғабит ЧАДИЯРОВИЧ</t>
  </si>
  <si>
    <t>қысыммен жұмыс істейтін ыдыс (ППЦЗ-20)</t>
  </si>
  <si>
    <t>22-06-05-06/С-4631М</t>
  </si>
  <si>
    <t>Маңғыстау облысы, Жаңаөзен қаласы, Қызылсай ауылы, Абай көшесі, №4 құрылыс</t>
  </si>
  <si>
    <t>«Найзабеков Н. У.» ЖК</t>
  </si>
  <si>
    <t>840214302460</t>
  </si>
  <si>
    <t xml:space="preserve">Маңғыстау облысы, Жаңаөзен қаласы, ш / а. Самал, 21, 15 НАЙЗАБЕКОВ НУРБОЛ УЗАКБЕРДИЕВИЧ
</t>
  </si>
  <si>
    <t>22-06-05-06/С-4905М</t>
  </si>
  <si>
    <t xml:space="preserve">Маңғыстау облысы, Жаңаөзен қаласы, Өндірістік аймақ "Құлагер" ЖШС алдыңғы жағынан </t>
  </si>
  <si>
    <t>«ДУЙСЕМБАЕВА ЖАНАГУЛЬ ТУЛЕГЕНОВНА» ЖК</t>
  </si>
  <si>
    <t>731214402105</t>
  </si>
  <si>
    <t>Маңғыстау облысы, Ақтау қаласы, ш / а.Шығыс 3, 160 ДУЙСЕМБАЕВА ЖАНАГУЛЬ ТУЛЕГЕНОВНА</t>
  </si>
  <si>
    <t>С-3360М</t>
  </si>
  <si>
    <t>Маңғыстау облысы, Мұнайлы ауданы, Басқұдық – Маңғыстау жолы бойында АГҚС «АСУ»</t>
  </si>
  <si>
    <t>«КурыкТехСервис» ЖШС</t>
  </si>
  <si>
    <t>141040016333</t>
  </si>
  <si>
    <t>Ақтау қаласы, көше/даңғ. 15 ш/а, үй / корпус 52, ш. а. 98 МАТАЕВА ГУЛЬСИН ДАУМОВНА</t>
  </si>
  <si>
    <t>22-06-05-06/С-4941М</t>
  </si>
  <si>
    <t>14,5 м3</t>
  </si>
  <si>
    <t>Маңғыстау облысы, Түпқараған ауданы, Баутино ауылы, учаске №96</t>
  </si>
  <si>
    <t>22-06-05-06/С-4948М</t>
  </si>
  <si>
    <t>«ЕЩАНОВ АМАНГЕЛДЫ»  ЖК</t>
  </si>
  <si>
    <t>590309401749</t>
  </si>
  <si>
    <t xml:space="preserve">Маңғыстау облысы, Жаңаөзен қаласы, ш / а. Астана, Міржақып ДУЛАТОВ көшесі, 5 ЕЩАНОВ АМАНГЕЛДЫ
</t>
  </si>
  <si>
    <t>25-20-13-1/С-3873М</t>
  </si>
  <si>
    <t>Маңғыстау облысы, Жаңаөзен қаласы, өндірістік аймақ -3, құрылыс - 30</t>
  </si>
  <si>
    <t>«ЕЩАНОВА АЙНАГУЛЬ» ЖК</t>
  </si>
  <si>
    <t>600315403811</t>
  </si>
  <si>
    <t>Маңғыстау облысы, Жаңаөзен қаласы, ш / а. Астана, Міржақып ДУЛАТОВ көшесі, 5 ЕЩАНОВА АЙНАГУЛЬ</t>
  </si>
  <si>
    <t>22-06-05-06/С-4950М</t>
  </si>
  <si>
    <t>Маңғыстау облысы, Жаңаөзен қаласы, өндірістік аймақ -3, құрылыс - 15</t>
  </si>
  <si>
    <t>129</t>
  </si>
  <si>
    <t>"Нұрмағанбет Мұса Нұрмағанбетұлы" ЖК</t>
  </si>
  <si>
    <t>820609301703</t>
  </si>
  <si>
    <t>Маңғыстау облысы, Қарақия ауданы, Бостан ауылы,   
 №332 үй.
Нұрмағанбет Мұса Нұрмағанбетұлы</t>
  </si>
  <si>
    <t>қысыммен жұмыс істейтін ыдыс (СУГ резервуары)</t>
  </si>
  <si>
    <t>22-06-05-06/С-4599М</t>
  </si>
  <si>
    <t>Маңғыстау облысы, Жаңаөзен қаласы, Қызылсай ауылы, Абай көшесі, №1В құрылыс</t>
  </si>
  <si>
    <t>қысыммен жұмыс істейтін ыдыс (ппцт-36 автоцистернасы)</t>
  </si>
  <si>
    <t>22-06-05-06/С-4504М</t>
  </si>
  <si>
    <t>"Ерубаева д. Б." ЖК</t>
  </si>
  <si>
    <t>810104400685</t>
  </si>
  <si>
    <t xml:space="preserve">
                                                                                                                                 Маңғыстау облысы, Ақтау қаласы, 17 ш / а, 9 үй, 1 ш. а. Ерубаева Диана Байрамқызы
</t>
  </si>
  <si>
    <t>қысыммен жұмыс істейтін ыдыс (жер асты моноблок)</t>
  </si>
  <si>
    <t>22-06-05-06/С-4539М</t>
  </si>
  <si>
    <t xml:space="preserve">30 м3 </t>
  </si>
  <si>
    <t>Маңғыстау облысы, Мұнайлы ауданы, Маңғыстау ауылы, № 2 өнеркәсіптік аймақ, №70 учаске</t>
  </si>
  <si>
    <t>қысыммен жұмыс істейтін ыдыс (автоцистерна )</t>
  </si>
  <si>
    <t>22-06-05-06/С-4540М</t>
  </si>
  <si>
    <t>"Мантаков К. Е" ЖК</t>
  </si>
  <si>
    <t>720129300824</t>
  </si>
  <si>
    <t>Маңғыстау облысы, Қарақия ауданы, Мұнайшы, теміржолшы шағын ауданы, 45. Мантаков Кенжебай Есбосынұлы</t>
  </si>
  <si>
    <t>С-3253М</t>
  </si>
  <si>
    <t>9,86 м3</t>
  </si>
  <si>
    <t>Маңғыстау облысы, Қарақия ауданы, Мұнайшы кенті, Ақбөбек шағынауданы, 2</t>
  </si>
  <si>
    <t>"Тажадинов С. А."ЖК</t>
  </si>
  <si>
    <t>910212300885</t>
  </si>
  <si>
    <t>Ақтау қ., 31камауданы,13 үй, 61 пәтер,
ТӘЖАДИНОВ САУРАН АМАНГЕЛДІҰЛЫ</t>
  </si>
  <si>
    <t>қысыммен жұмыс істейтін ыдыс (ППЦЗ-38)</t>
  </si>
  <si>
    <t>25-23-14-1/С-4362М</t>
  </si>
  <si>
    <t>1412A15</t>
  </si>
  <si>
    <t>Маңғыстау облысы, Мұнайлы ауданы, Баянды ауылы, №1 Өндірістік аймақ, 126 құрылыс</t>
  </si>
  <si>
    <t>"Есіркепов м. Н." ЖК</t>
  </si>
  <si>
    <t>761130301685</t>
  </si>
  <si>
    <t>Жаңаөзен қаласы, Мұнайлыкам ауданы, Мейрамғали Бисекенов көшесі, 60а үй, Есіркепов Мұрат Нұрбергенұлы</t>
  </si>
  <si>
    <t>қысыммен жұмыс істейтін ыдыс (жер үсті моноблок)</t>
  </si>
  <si>
    <t>С-3276М</t>
  </si>
  <si>
    <t>Маңғыстау облысы, Жаңаөзен қаласы, № 2 өнеркәсіптік аймақ, 55 в құрылыс</t>
  </si>
  <si>
    <t>"Айтбаева Ақмоншак Мергенбайқызы" ЖК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</si>
  <si>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</si>
  <si>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</si>
  <si>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</si>
  <si>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16  м3</t>
  </si>
  <si>
    <t>Маңғыстау облысы, Ақтау қаласы, № 2 өнеркәсіптік аймақ, 16-учаске</t>
  </si>
  <si>
    <t>қысыммен жұмыс істейтін ыдыс (тасымалдауға арналған цистерна)</t>
  </si>
  <si>
    <t>22-06-05-06/С-4939М</t>
  </si>
  <si>
    <t>"Бердәулет А." ЖК</t>
  </si>
  <si>
    <t>830722400877</t>
  </si>
  <si>
    <t>Ақтау қ., 9камауданы, 3 үй,50 пәтер, Бердәулет Әйгерім СЕКЕРБАЙҚЫЗЫ</t>
  </si>
  <si>
    <t>22-06-05-06/С-4926М</t>
  </si>
  <si>
    <t>Маңғыстау облысы, Ақтау қаласы, №7 өнеркәсіптік аймақ, №50/4 учаске</t>
  </si>
  <si>
    <t>22-06-05-06/С-4675М</t>
  </si>
  <si>
    <t>"Джимбаева А. Л." ЖК</t>
  </si>
  <si>
    <t>751119401951</t>
  </si>
  <si>
    <t>Жаңаөзен қаласы,Қызылсай ауылы,О. Отаралиев көшесі,2 үй, ДЖИМБАЕВА Айгүл АЛАТАЕВА</t>
  </si>
  <si>
    <t>қысыммен жұмыс істейтін ыдыс (СУГ сақтауға арналған ыдыс)</t>
  </si>
  <si>
    <t>25-20-13-1/С-3639М</t>
  </si>
  <si>
    <t>6,2 м3</t>
  </si>
  <si>
    <t>Маңғыстау облысы, Жаңаөзен қаласы, Қызылсай ауылы, "Қызылсай-Жаңаөзен"жолының бойында</t>
  </si>
  <si>
    <t>25-20-13-1/С-3677М</t>
  </si>
  <si>
    <t>04TKM22</t>
  </si>
  <si>
    <t>"Жолдасов С. А." ЖК</t>
  </si>
  <si>
    <t>731002300471</t>
  </si>
  <si>
    <t>Жаңаөзен қаласы, Бостандық шағын ауданы,Мәншүк Мәметов көшесі, 10 үй, Жолдасов Сәкен АРТЫҚҰЛЫ</t>
  </si>
  <si>
    <t>қысыммен жұмыс істейтін ыдыс (цилиндрлік ыдыс)</t>
  </si>
  <si>
    <t>22-06-05-06/С-4978М</t>
  </si>
  <si>
    <t>Маңғыстау облысы, Жаңаөзен қаласы, "Петролсервис"ЖШС жанындағы Теңге ауылы автожолының бойында</t>
  </si>
  <si>
    <t>Бейнеу ауылы, Қосай Ата көшесі, 5 үй, Қанат АҚОРАЗҰЛЫ БҰЛТЕКОВ</t>
  </si>
  <si>
    <t>қысыммен жұмыс істейтін ыдыс (жартылай тіркеме-цистерна)</t>
  </si>
  <si>
    <t>С-3927М</t>
  </si>
  <si>
    <t>NR9MS3YK1GAO28023</t>
  </si>
  <si>
    <t>Маңғыстау облысы, Бейнеу ауданы, Ақжігіт ауылы, №1 аймақ, №400 учаске</t>
  </si>
  <si>
    <t xml:space="preserve">«Сұлтанбеков Қ.С.» ЖК </t>
  </si>
  <si>
    <t>77071432186</t>
  </si>
  <si>
    <t>Маңғыстау облысы, Қарақия ауданы, Жетібай ауылы, Т. Әубәкіров мам ауданы, 18а. Сұлтанбеков</t>
  </si>
  <si>
    <t>С-3867М</t>
  </si>
  <si>
    <t>18,58 м3</t>
  </si>
  <si>
    <t>Маңғыстау облысы, Қарақия ауданы, Жетібай ауылы, №4 учаске</t>
  </si>
  <si>
    <t>«Даулеткерей-Ш» ЖШС</t>
  </si>
  <si>
    <t xml:space="preserve">Маңғыстау облысы Бейнеу ауданы, Бейнеу ауылы, Бейбарыс көшесі, 20а, ЕСБЕРГЕНОВА АНАР АЙЕКЕНОВНА
</t>
  </si>
  <si>
    <t>25-20-13-4/С-3835М</t>
  </si>
  <si>
    <t>Маңғыстау облысы Бейнеу ауданы, Бейнеу ауылы, Бейбарыс С. көшесі №160</t>
  </si>
  <si>
    <t>«АЗИРХАНОВА КАМШАТ БАСШЫЕВНА» ЖК</t>
  </si>
  <si>
    <t>800201400175</t>
  </si>
  <si>
    <t xml:space="preserve">Маңғыстау облысы Бейнеу ауданы, Бейнеу ауылы Қашаған көшесі, 24В, АЗИРХАНОВА КАМШАТ БАСШЫЕВНА
</t>
  </si>
  <si>
    <t>қысыммен жұмыс істейтін ыдыс  (резервуар)</t>
  </si>
  <si>
    <t>С-3605М</t>
  </si>
  <si>
    <t>Маңғыстау облысы, Бейнеу ауданы, №1 аймақ, №77Б учаскесі</t>
  </si>
  <si>
    <t>«Танырыс» ЖК</t>
  </si>
  <si>
    <t>030729650966</t>
  </si>
  <si>
    <t xml:space="preserve">Маңғыстау облысы, Ақтау қаласы, ш/а. 19А, 22, 68, МЕРГЕНБАЙ ТАҢЫРЫС ЖАҚСЫЛЫҚҚЫЗЫ
</t>
  </si>
  <si>
    <t>22-06-05-06/С-4977М</t>
  </si>
  <si>
    <t>8 м3</t>
  </si>
  <si>
    <t>Маңғыстау облысы, Жаңаөзен қаласы, № 3 өнеркәсіптік аймақ, 28 құрылыс</t>
  </si>
  <si>
    <t>«Казына» ЖК</t>
  </si>
  <si>
    <t>020801650965</t>
  </si>
  <si>
    <t xml:space="preserve">Маңғыстау облысы, Ақтау қаласы, ш/а. 19А, 22, 68, МЕРГЕНБАЙ ЭЛМИРА ЖАҚСЫЛЫҚҚЫЗЫ
</t>
  </si>
  <si>
    <t>22-06-05-06/С-4976М</t>
  </si>
  <si>
    <t>Маңғыстау облысы, Жаңаөзен қаласы, № 2 өнеркәсіптік аймақ, 37 құрылыс</t>
  </si>
  <si>
    <t>«Тажадинов С.А.» ЖК</t>
  </si>
  <si>
    <t xml:space="preserve">Маңғыстау облысы, Ақтау қаласы, ш/а. 31, 13, Корпус 1, 61, ТАЖАДИНОВ САУРАН АМАНГЕЛДИУЛЫ
</t>
  </si>
  <si>
    <t>25-23-14-1/С-4374М</t>
  </si>
  <si>
    <t>006</t>
  </si>
  <si>
    <t>21,3 м3</t>
  </si>
  <si>
    <t>Маңғыстау облысы, Түпқараған ауданы, Қызылөзек ауылдық округі, Қызылөзек ауылы, С. Сисенбаев көшесі, №35 учаске</t>
  </si>
  <si>
    <t>«Мырзабаева Галия Конебайевна» ЖК</t>
  </si>
  <si>
    <t>811031400949</t>
  </si>
  <si>
    <t xml:space="preserve">Маңғыстау облысы, Ақтау қаласы, ш/а. 31А, 7, 26, Мырзабаева Галия Конебайевна
</t>
  </si>
  <si>
    <t>22-06-05-06/С-4987М</t>
  </si>
  <si>
    <t>1995</t>
  </si>
  <si>
    <t>Маңғыстау облысы, Түпқараған ауданы, Таушық ауылдық округі, Таушық ауылы, Құлшық Жұбайұлы көшесі, №42/1 учаске</t>
  </si>
  <si>
    <t>«НАЗАРОВ НУРЛАН НАЗАРОВИЧ» ЖК</t>
  </si>
  <si>
    <t>891122300367</t>
  </si>
  <si>
    <t>Маңғыстау облысы, Ақтау қаласы, ш/а. 28, 19, 8, НАЗАРОВ НУРЛАН НАЗАРОВИЧ</t>
  </si>
  <si>
    <t>22-06-05-06/С-4889М</t>
  </si>
  <si>
    <t>1940</t>
  </si>
  <si>
    <t>Маңғыстау облысы, Ақтау қаласы, № 5 өнеркәсіптік аймақ, №35 учаске</t>
  </si>
  <si>
    <t>22-06-05-06/С-4990М</t>
  </si>
  <si>
    <t>44944</t>
  </si>
  <si>
    <t>Маңғыстау облысы, Түпқараған ауданы, Ақшұқыр ауылы, Б. Әбілқайыров көшесі, №153/1 учаскесі</t>
  </si>
  <si>
    <t>«Рахметов М.Н.» ЖК</t>
  </si>
  <si>
    <t>760308302147</t>
  </si>
  <si>
    <t xml:space="preserve">Маңғыстау облысы, Қарақия ауданы, Бостан, Бостан, көше анықталмаған, 15, РАХМЕТОВ МЕРЕКЕ НАУРЫЗБАЙҰЛЫ
</t>
  </si>
  <si>
    <t>25-20-13-1/С-3790М</t>
  </si>
  <si>
    <t>656</t>
  </si>
  <si>
    <t>12,85 м3</t>
  </si>
  <si>
    <t>Маңғыстау облысы, Қарақия ауданы, Бостан ауылдық округі, №466 учаске</t>
  </si>
  <si>
    <t>«Қаржаубаев М.А.» ЖК</t>
  </si>
  <si>
    <t>680820302341</t>
  </si>
  <si>
    <t xml:space="preserve">Маңғыстау облысы, Қарақия ауданы, Құланды, Құланды, А Тілеуұлы көшесі, 9/1, ҚАРЖАУБАЕВ МЕЙІРБЕК АЙТБАЙҰЛЫ
</t>
  </si>
  <si>
    <t>22-06-05-06/С-4576М</t>
  </si>
  <si>
    <t>31073</t>
  </si>
  <si>
    <t>Маңғыстау облысы, Қарақия ауданы, Құрық ауылы</t>
  </si>
  <si>
    <t>«Амирбеков Т.С.» ЖК</t>
  </si>
  <si>
    <t xml:space="preserve">Маңғыстау облысы, Қарақия ауданы, Құланды, Құланды, М. Өскенбайұлы көшесі, 33, АМИРБЕКОВ ТАЛГАТ САЙНОВИЧ
</t>
  </si>
  <si>
    <t>22-06-05-06/С-4945М</t>
  </si>
  <si>
    <t>10532</t>
  </si>
  <si>
    <t>Маңғыстау облысы, Жаңаөзен қаласы, №4 өндірістік аймақ, №11 құрылыс</t>
  </si>
  <si>
    <t>«КЕЛАМАНОВА ЛИЗА КАЛИЕВНА» ЖК</t>
  </si>
  <si>
    <t>610223403833</t>
  </si>
  <si>
    <t>Ақмола облысы, Астана қаласы, Алматы ауданы, Тәуелсіздік даңғылы, 21/5, 25, КЕЛАМАНОВА ЛИЗА КАЛИЕВНА</t>
  </si>
  <si>
    <t>22-06-05-06/С-4973М</t>
  </si>
  <si>
    <t>563</t>
  </si>
  <si>
    <t>Маңғыстау облысы, Мұнайлы ауданы, Баянды ауылы, № 3 өнеркәсіптік аймақ, №200/7 учаске</t>
  </si>
  <si>
    <t>«Куттымурадов» ЖК</t>
  </si>
  <si>
    <t>900401300048</t>
  </si>
  <si>
    <t>Маңғыстау облысы, Ақтау қаласы, 16 ш / а, 70 үй, 14 пәтер Куттымурадов Данияр Дүйсенбаевич</t>
  </si>
  <si>
    <t>22-06-05-06/С-4501М</t>
  </si>
  <si>
    <t>2036</t>
  </si>
  <si>
    <t>Маңғыстау облысы, Мұнайлы ауданы, №1 өндірістік аймақ, 4/3 құрылымы</t>
  </si>
  <si>
    <t>«Мырзабаева Галия Конебайевна»  ЖК</t>
  </si>
  <si>
    <t>Маңғыстау облысы, Ақтау қаласы, 31а ш / а, 7 үй, 26 пәтер</t>
  </si>
  <si>
    <t>22-06-05-06/С-4568М</t>
  </si>
  <si>
    <t xml:space="preserve">Маңғыстау облысы, Бейнеу ауданы, Тұрыш ауылы, №1 құрамдас бөлігі, №139 </t>
  </si>
  <si>
    <t>154</t>
  </si>
  <si>
    <t>190241031455</t>
  </si>
  <si>
    <t>Маңғыстау облысы, Ақтау қаласы, 14 ш / а, №61/1 ғимарат.  Бержанов Айдос Шынжырбаевич</t>
  </si>
  <si>
    <t>25-20-13-4/С-4150М</t>
  </si>
  <si>
    <t>09010</t>
  </si>
  <si>
    <t xml:space="preserve">Маңғыстау облысы, Ақтау қаласы, №5 өнеркәсіп аймағы,№7 құрылым "АЗСТ" ЖШС зауытының жанындағы </t>
  </si>
  <si>
    <t>25-20-13-4/С-4146М</t>
  </si>
  <si>
    <t>09011</t>
  </si>
  <si>
    <t>"Бек" ЖК</t>
  </si>
  <si>
    <t>740915300910</t>
  </si>
  <si>
    <t xml:space="preserve">Маңғыстау облысы, Ақтау қаласы, 11 ш / а, 42 үй, 82 пәтер. Жумажанов Нуртай Жумажанович
</t>
  </si>
  <si>
    <t>25-20-13-1/С-3702М</t>
  </si>
  <si>
    <t>Маңғыстау облысы, Түпқараған ауданы, С. Шапағатов ауылы, М. Елубаев көшесі, №82/3 учаскесі</t>
  </si>
  <si>
    <t>25-20-13-1/С-3779М</t>
  </si>
  <si>
    <t>059</t>
  </si>
  <si>
    <t>31,9  м3</t>
  </si>
  <si>
    <t>"Черипова Шрай Валиевна" ЖК</t>
  </si>
  <si>
    <t>520716401233</t>
  </si>
  <si>
    <t>Маңғыстау облысы, Түпқараған ауданы, Ақшұқыр ауылы, 5 квартал, №26. 
Черипова Шрай Валиевна</t>
  </si>
  <si>
    <t>С-4673М</t>
  </si>
  <si>
    <t>50,0 м3</t>
  </si>
  <si>
    <t>Маңғыстау облысы, Мұнайлы ауданы, Маңғыстау ауылы, № 3 Өнеркәсіптік аймақ, №42/1 учаске.</t>
  </si>
  <si>
    <t>С-3132М</t>
  </si>
  <si>
    <t>Маңғыстау облысы, Ақтау қаласы, №9 өнеркәсіп аймағы, №20 учаске</t>
  </si>
  <si>
    <t>С-3131М</t>
  </si>
  <si>
    <t>Маңғыстау облысы, Ақтау қаласы, 29а шағын ауданы, 6</t>
  </si>
  <si>
    <t>ГТС, сұйытылған газды бөлшек саудада өткізу</t>
  </si>
  <si>
    <t>25-23-14-1/С-4401М</t>
  </si>
  <si>
    <t>200 м3</t>
  </si>
  <si>
    <t>Маңғыстау облысы, Ақтау қаласы, №6 өнеркәсіп аймағы, №94 учаске</t>
  </si>
  <si>
    <t>25-23-14-1/С-4404М</t>
  </si>
  <si>
    <t>25-23-14-1/С-4402М</t>
  </si>
  <si>
    <t>25-23-14-1/С-4405М</t>
  </si>
  <si>
    <t>25-23-14-1/С-4407М</t>
  </si>
  <si>
    <t>25-23-14-1/С-4403М</t>
  </si>
  <si>
    <t>«KAZ GAS-LTD» ЖШС</t>
  </si>
  <si>
    <t>230340024629</t>
  </si>
  <si>
    <t xml:space="preserve">Маңғыстау облысы, Ақтау қаласы, Шығыс-3 шағын ауданы, №40 үй. Кульчинбаев Жумабек Бакитжанович
</t>
  </si>
  <si>
    <t>22-06-05-06/С-4972М</t>
  </si>
  <si>
    <t xml:space="preserve">20 м3 </t>
  </si>
  <si>
    <t>Маңғыстау облысы, Түпқараған ауданы, Ақшұқыр ауылы, Сәрсенов көшесі, № 42/1</t>
  </si>
  <si>
    <t>159</t>
  </si>
  <si>
    <t>«Құлбаева Даметкен» ЖК</t>
  </si>
  <si>
    <t>490103401034</t>
  </si>
  <si>
    <t>Мангистауская область, ауылдық аймақ Үштаған, көше Үштаған, үй 12, ҚҰЛБАЕВА ДАМЕТКЕН</t>
  </si>
  <si>
    <t>25-20-13-1/С-3656М</t>
  </si>
  <si>
    <t>Маңғыстау облысы, Маңғыстау ауданы, Үштаған ауылы, №1 учаске</t>
  </si>
  <si>
    <t>160</t>
  </si>
  <si>
    <t>«АБАЕВ АМАНБЕК СИСЕМАЛИЕВИЧ» ЖК</t>
  </si>
  <si>
    <t>781004303179</t>
  </si>
  <si>
    <t>Маңғыстау облысы, Жаңаөзен қаласы, ш/а. Өркен, 67, 97, АБАЕВ АМАНБЕК СИСЕМАЛИЕВИЧ</t>
  </si>
  <si>
    <t>22-06-05-06/С-4991М</t>
  </si>
  <si>
    <t>1959</t>
  </si>
  <si>
    <t>Маңғыстау облысы, Бейнеу ауданы, Сарга ауылы, №1 құрамдас бөлігі, №197</t>
  </si>
  <si>
    <t>"Алтыназарова Тілектес Зымырыққызы" ЖК</t>
  </si>
  <si>
    <t>880323401637</t>
  </si>
  <si>
    <t>Ақтау қаласы, Шығыс-3 даңғылы/көшесі, 101 \ 4 үй / корпус, Алтыназарова Тілектес Зымырыққызы</t>
  </si>
  <si>
    <t>22-06-05-06/C-4979M</t>
  </si>
  <si>
    <t>Маңғыстау облысы, Ақтау қаласы, 25 ш / а, №70 учаске</t>
  </si>
  <si>
    <t>"Мәжид" ЖК</t>
  </si>
  <si>
    <t>770223304371</t>
  </si>
  <si>
    <t>Бейнеу ауданы, Бейнеу, Махамбет көшесі, 43, Тарғынов Қашқынбай Таңатарұлы</t>
  </si>
  <si>
    <t>22-06-05-06/C-4982M</t>
  </si>
  <si>
    <t>Маңғыстау облысы, Бейнеу ауданы, Сарга ауылы, №1 құрамдас бөлігі, №8 учаскесі</t>
  </si>
  <si>
    <t>«САГАНДЫКОВ ЕРЖАН АМАНДЫКОВИЧ» ЖК</t>
  </si>
  <si>
    <t>700609301243</t>
  </si>
  <si>
    <t>Маңғыстау облысы, Ақтау қаласы, шағын аудан 13, 23, 11, САГАНДЫКОВ ЕРЖАН АМАНДЫКОВИЧ</t>
  </si>
  <si>
    <t>22-06-05-06/С-4535М</t>
  </si>
  <si>
    <t>Маңғыстау облысы, Ақтау қаласы, 3б шағын ауданы, №56 учаске</t>
  </si>
  <si>
    <t>«Дуйсебеков Н.Х.» ЖК</t>
  </si>
  <si>
    <t>680327300157</t>
  </si>
  <si>
    <t xml:space="preserve">Маңғыстау облысы, Ақтау қаласы, Самал тұрғын алабы, 8, ДУЙСЕБЕКОВ НУРЛАН ХИБАДУЛЛАЕВИЧ
</t>
  </si>
  <si>
    <t>22-06-05-06/С-5004М</t>
  </si>
  <si>
    <t>12,4 м3</t>
  </si>
  <si>
    <t>Маңғыстау облысы, Мұнайлы ауданы, Маңғыстау ауылы, № 6 өнеркәсіптік аймақ, №69 учаске</t>
  </si>
  <si>
    <t>"LPG Trade"ЖШС</t>
  </si>
  <si>
    <t>050440003106</t>
  </si>
  <si>
    <t>Маңғыстау облысы, Маңғыстау ауданы, Шетпе ауылы, Жаңа ОРПА көшесі-2, құрылыс 601, ТҮРІКПЕНБАЕВ Нұрлан Ноғаев</t>
  </si>
  <si>
    <t>С-4078М</t>
  </si>
  <si>
    <t>ПНХМ-697 №1</t>
  </si>
  <si>
    <t>100 м3</t>
  </si>
  <si>
    <t>Маңғыстау облысы, Маңғыстау ауданы, Шетпе ауылы, Жаңа ОРПА көшесі-2, құрылыс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</si>
  <si>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</si>
  <si>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</si>
  <si>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</si>
  <si>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</si>
  <si>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</si>
  <si>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</si>
  <si>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</si>
  <si>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</si>
  <si>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</si>
  <si>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</si>
  <si>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</si>
  <si>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</si>
  <si>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Маңғыстау облысы, Ақтау қаласы, ш / а. 31, 13/1 үй,61 пәтер, ТӘЖАДИНОВ САУРАН Амангелдіұлы</t>
  </si>
  <si>
    <t>22-06-05-06/С-5003М</t>
  </si>
  <si>
    <t>Маңғыстау облысы, Түпқараған ауданы, "Таушық ауылы" ЖШС жерлері, Қаражанбас массиві, №54 учаске</t>
  </si>
  <si>
    <t>22-06-05-06/С-5002М</t>
  </si>
  <si>
    <t>22-06-05-06/С-5013М</t>
  </si>
  <si>
    <t>0000086</t>
  </si>
  <si>
    <t>Маңғыстау облысы, Жаңаөзен қаласы, өндірістік аймақ №1, №8Г учаске</t>
  </si>
  <si>
    <t>"Сатыбалдиева Г.Т." ЖК</t>
  </si>
  <si>
    <t>850901400010</t>
  </si>
  <si>
    <t>Маңғыстау облысы, Ақтау қаласы, 16 ш / а, №68 үй, №27 пәтер, Сатыбалдиева Гулбану Тойлыбаевна</t>
  </si>
  <si>
    <t>қысыммен жұмыс істейтін ыдыс (цистерна)</t>
  </si>
  <si>
    <t>22-06-05-06/С-5014М</t>
  </si>
  <si>
    <t>07TL4</t>
  </si>
  <si>
    <t>40,47 м3</t>
  </si>
  <si>
    <t>Маңғыстау облысы, Жаңаөзен қаласы, өндірістік аймақ №1, №8Е учаске</t>
  </si>
  <si>
    <t>"МАГИ" ЖК</t>
  </si>
  <si>
    <t>850306400531</t>
  </si>
  <si>
    <t>Маңғыстау облысы, Түпқараған ауданы, Ақшұқыр ауылы, Алкуат Қожабергенов көшесі, 8 үй, ӘБДІЛДИЕВА Ғалия Табылдықызы</t>
  </si>
  <si>
    <t>22-06-05-06/С-5202М</t>
  </si>
  <si>
    <t>Маңғыстау облысы, Түпқараған ауданы, Сайын Шапағатов ауылы, VI квартал, №309/2 учаске</t>
  </si>
  <si>
    <t>22-06-05-06/C-4892M</t>
  </si>
  <si>
    <t>Маңғыстау облысы, Түпқараған ауданы, Ақшұқыр ауылдық округі, өнеркәсіптік аймақ, №161/1 учаске</t>
  </si>
  <si>
    <t>16 м3</t>
  </si>
  <si>
    <t>"Ин-Нұр" ЖШС</t>
  </si>
  <si>
    <t>230340042687</t>
  </si>
  <si>
    <t>Маңғыстау облысы, Ақтау қаласы, Шығыс 3 шағын ауданы, 102/4 үй, НҰРБАУЛИЕВА КЛАРА БАҚЫТЖАНҚЫЗЫ</t>
  </si>
  <si>
    <t>қысыммен жұмыс істейтін ыдыс (цистерна ыдысы)</t>
  </si>
  <si>
    <t>22-06-05-06/C-4971M</t>
  </si>
  <si>
    <t>Маңғыстау облысы, Түпқараған ауданы,Форт-Шевченко-Баутино автожолының бойында, №4 учаске</t>
  </si>
  <si>
    <t>"У. А. Сақтағанова" ЖК</t>
  </si>
  <si>
    <t>831224401048</t>
  </si>
  <si>
    <t>Маңғыстау облысы, Ақтау қаласы, 13 шағын ауданы, 39 үй, 6 пәтер, Сақтағанова Гүлжан Аманқызы</t>
  </si>
  <si>
    <t>қысыммен жұмыс істейтін ыдыс(жер үсті-стационар)</t>
  </si>
  <si>
    <t>22-06-05-06/C-5015M</t>
  </si>
  <si>
    <t>Маңғыстау облысы, Ақтау қаласы, № 4 өнеркәсіптік аймақ, №81/1 учаске</t>
  </si>
  <si>
    <t>«Нұрмұхаммед» ЖК</t>
  </si>
  <si>
    <t>750922300682</t>
  </si>
  <si>
    <t xml:space="preserve">Маңғыстау облысы, Ақтау қаласы, шағын аудан 35, 18, 212, КОШЖАНОВ ЕРБОЛАТ ГАРОГЛЫ
</t>
  </si>
  <si>
    <t>647</t>
  </si>
  <si>
    <t>Маңғыстау облысы, Мұнайлы ауданы, Атамекен ауылы, Шағала тұрғын алабы, №9/3 учаске</t>
  </si>
  <si>
    <t>«Баржиков К.М.» ЖК</t>
  </si>
  <si>
    <t>791101303554</t>
  </si>
  <si>
    <t xml:space="preserve">Маңғыстау облысы, Ақтау қаласы, шағын аудан 13, 39, 6, БАРЖИКОВ КАЙРАТ МИРЗАБАЙУЛЫ
</t>
  </si>
  <si>
    <t>25-20-13-1/С-3871М</t>
  </si>
  <si>
    <t>Маңғыстау облысы, Ақтау қаласы, №4 өнеркәсіп аймағы, №81 учаске</t>
  </si>
  <si>
    <t>22-06-05-06/С-5016М</t>
  </si>
  <si>
    <t>10529</t>
  </si>
  <si>
    <t>175</t>
  </si>
  <si>
    <t>«Қосжан» ЖК</t>
  </si>
  <si>
    <t>671213300970</t>
  </si>
  <si>
    <t xml:space="preserve">Маңғыстау облысы, Ақтау қаласы, ш/а. 16, 11 үй, 1 пәтер, Қосжан Әбдібек Тұрарұлы
</t>
  </si>
  <si>
    <t>25-20-13-1/С-4278М</t>
  </si>
  <si>
    <t>1981</t>
  </si>
  <si>
    <t>Маңғыстау облысы, Мұнайлы ауданы, Баянды ауылы, № 2 өнеркәсіптік аймақ, №54 учаске</t>
  </si>
  <si>
    <t>"Ислам" ЖШС."</t>
  </si>
  <si>
    <t>211140037513</t>
  </si>
  <si>
    <t>Түпқараған ауданы, Ақшұқыр ауылы, Алкуат Қожабергенов көшесі, 8, АЙТЖАН ЭЛЬМИРА АМЗЕКЫЗЫ</t>
  </si>
  <si>
    <t>қысыммен жұмыс істейтін ыдыс (контейнер-цистерна)</t>
  </si>
  <si>
    <t>22-06-05-06/С-4696М</t>
  </si>
  <si>
    <t>Маңғыстау облысы, Түпқараған ауданы, Ақшұқыр ауылы, Ақшұқыр 2, I квартал, №3 учаске</t>
  </si>
  <si>
    <t>22-06-05-06/С-4861М</t>
  </si>
  <si>
    <t>1018-9</t>
  </si>
  <si>
    <t>"А. А. Айтжанова" ЖК</t>
  </si>
  <si>
    <t>720626401335</t>
  </si>
  <si>
    <t>Ақтау қ., 13 шағын ауданы, 54 үй, 8 пәтер, АЙТЖАНОВА АЛТЫН Аманқызы</t>
  </si>
  <si>
    <t>22-06-05-06/С-4551М</t>
  </si>
  <si>
    <t>Маңғыстау облысы, Түпқараған ауданы, Ақшұқыр ауылы, өнеркәсіптік аймақ, №161 учаске</t>
  </si>
  <si>
    <t>"Боханұлы Т"ЖК</t>
  </si>
  <si>
    <t>521224300257</t>
  </si>
  <si>
    <t>Ақтау қ., Толқын 2 т/м, 6 үй, БОХАНҰЛЫ ТАҒАНИЯЗ</t>
  </si>
  <si>
    <t>С-2885М</t>
  </si>
  <si>
    <t>14,9 м3</t>
  </si>
  <si>
    <t>Маңғыстау облысы, Ақтау қаласы, 29а шағын ауданы, құс фабрикасы ауданы</t>
  </si>
  <si>
    <t>қысыммен жұмыс істейтін ыдыс(ППЦТ-36)</t>
  </si>
  <si>
    <t>22-06-05-06/С-4509М</t>
  </si>
  <si>
    <t>22-06-05-06/С-4508М</t>
  </si>
  <si>
    <t>"Көкшеев Қуанышқали" ЖК</t>
  </si>
  <si>
    <t>590422302061</t>
  </si>
  <si>
    <t>Ақтау қ., Шығыс 2 шағын ауданы, 275 үй, Көкшеев Қуанышқали</t>
  </si>
  <si>
    <t>22-06-05-06/С-4510М</t>
  </si>
  <si>
    <t>DM-2281</t>
  </si>
  <si>
    <t>Маңғыстау облысы, Ақтау қаласы, 22 шағын ауданы, 48 ғимарат</t>
  </si>
  <si>
    <t>"Odi LPG Trade" ЖК</t>
  </si>
  <si>
    <t>720328302921</t>
  </si>
  <si>
    <t>Ақтау қаласы,ш / а.15,56б үй,23 пәтер, Нұртаев Мұхит АНДРЕЕВИЧ</t>
  </si>
  <si>
    <t>22-06-05-06/С-4850М</t>
  </si>
  <si>
    <t>Маңғыстау облысы, Мұнайлы ауданы, Баянды ауылы</t>
  </si>
  <si>
    <t>«Алақай-Али» ЖШС</t>
  </si>
  <si>
    <t>160540024135</t>
  </si>
  <si>
    <t>Бейнеу ауылы, Қашаған көшесі, 24г үй, Қанжанов Қосаман Алдабергенұлы</t>
  </si>
  <si>
    <t>22-06-05-06/С-5019М</t>
  </si>
  <si>
    <t>Маңғыстау облысы, Бейнеу ауданы, Бейнеу ауылы, Есекмерген батыр көшесі №151</t>
  </si>
  <si>
    <t>ИП «Хасниязов Ибраим  Амангельдыевич»</t>
  </si>
  <si>
    <t>840426300090</t>
  </si>
  <si>
    <t>Маңғыстау облысы, Ақтау қаласы, 18А, 2, 79 шағын ауданы Хасниязов Ибраим Амангелдіұлы</t>
  </si>
  <si>
    <t>22-06-05-06/С-4794М</t>
  </si>
  <si>
    <t>DY-2496</t>
  </si>
  <si>
    <t>Маңғыстау облысы, Мұнайлы ауданы, Маңғыстау-3, № 4 өнеркәсіптік аймақ, №95 учаске</t>
  </si>
  <si>
    <t>22-06-05-06/С-4552М</t>
  </si>
  <si>
    <t>ETT2019ADR4508</t>
  </si>
  <si>
    <t>46 м3</t>
  </si>
  <si>
    <t>Маңғыстау облысы, Мұнайлы ауданы, Маңғыстау-3, № 4 өнеркәсіптік аймақ, №95/11 учаске</t>
  </si>
  <si>
    <t>ИП «Набат Шихиевна»</t>
  </si>
  <si>
    <t>700114402762</t>
  </si>
  <si>
    <t>Ақтау қ., 20камауданы, 26 үй, 147 пәтер, Дабисова Набат Шихиқызы</t>
  </si>
  <si>
    <t>25-20-13-1/С-4052М</t>
  </si>
  <si>
    <t>DM-176</t>
  </si>
  <si>
    <t>Маңғыстау облысы, Мұнайлы ауданы, Баянды ауылы, № 3 өндірістік аймақ, 13 құрылыс</t>
  </si>
  <si>
    <t>«Бекмагулов Д. У.» ЖК</t>
  </si>
  <si>
    <t>741013301045</t>
  </si>
  <si>
    <t>Маңғыстау облысы, Маңғыстау ауданы, Шетпе ауылы,  Ащыбулак шағын ауданы №91</t>
  </si>
  <si>
    <t>қысыммен жұмыс істейтін ыдыс  (Ыдыс ППЦЗ)</t>
  </si>
  <si>
    <t>22-06-05-06/С-4993М</t>
  </si>
  <si>
    <t>22-06-05-06/С-4994М</t>
  </si>
  <si>
    <t>«Каламкас Газ» ЖШС</t>
  </si>
  <si>
    <t>191240010569</t>
  </si>
  <si>
    <t>Маңғыстау облысы, Маңғыстау ауданы, Қаламқас кен орны</t>
  </si>
  <si>
    <t>25-20-13-1/С-4262М</t>
  </si>
  <si>
    <t>19,5 м3</t>
  </si>
  <si>
    <t>25-20-13-1/С-4261М</t>
  </si>
  <si>
    <t>"ЭКОТОП" ЖШС</t>
  </si>
  <si>
    <t>111240005984</t>
  </si>
  <si>
    <t>Маңғыстау облысы, Ақтау қаласы, өнеркәсіп аймағы 6,118</t>
  </si>
  <si>
    <t>22-06-05-06/С-4495М</t>
  </si>
  <si>
    <t>9,180 м3</t>
  </si>
  <si>
    <t>Маңғыстау облысы, Мұнайлы ауданы, Маңғыстау ауылы, №6 өнеркәсіп аймағы, 7-учаске</t>
  </si>
  <si>
    <t>22-06-05-06/С-4494М</t>
  </si>
  <si>
    <t>9,108 м3</t>
  </si>
  <si>
    <t>"Жеңіс" ЖК</t>
  </si>
  <si>
    <t>760101305740</t>
  </si>
  <si>
    <t>Маңғыстау облысы, Мұнайлы ауданы, Басқұдық ауылы, Отпан көшесі, 48 үй, Қожамқұлов Жеңіс Дәуренбекұлы</t>
  </si>
  <si>
    <t>22-06-05-06/С-5021М</t>
  </si>
  <si>
    <t>Маңғыстау облысы, Мұнайлы ауданы, Баянды ауылы, № 3 өндірістік аймақ, №10А/1 учаскесі</t>
  </si>
  <si>
    <t>"Есбергенова" ЖК</t>
  </si>
  <si>
    <t>640112401165</t>
  </si>
  <si>
    <t>Ақтау қаласы,ш / а. Шығыс 3, 53 үй, Есбергенова БАЯН КУРАМШИНОВНА</t>
  </si>
  <si>
    <t>22-06-05-06/С-4980М</t>
  </si>
  <si>
    <t>Маңғыстау облысы, Мұнайлы ауданы, Маңғыстау ауылы, №6 өндірістік аймақ, №83 учаске</t>
  </si>
  <si>
    <t>"Аманиязова" ЖК</t>
  </si>
  <si>
    <t>690117401333</t>
  </si>
  <si>
    <t>Ақтау қаласы,ш / а.18А,2 үй,78 пәтер, Аманиязова НАБАТ АМАНИЯЗҚЫЗЫ</t>
  </si>
  <si>
    <t>25-20-13-1/С-3930М</t>
  </si>
  <si>
    <t>4,6 м3</t>
  </si>
  <si>
    <t>Маңғыстау облысы, Мұнайлы ауданы, Басқұдық ауылы, № 3 өндірістік аймақ, №30/1 құрылыс</t>
  </si>
  <si>
    <t xml:space="preserve"> «Batys GAZ» ЖК</t>
  </si>
  <si>
    <t>681129401801</t>
  </si>
  <si>
    <t>Маңғыстау ауданы, Шетпе ауылы, Жаңаорпа шағынауданы, Ыкылас Нұрғалиев көшесі, 22, Ұзақбаева МАНСИЯ Сағындыққызы</t>
  </si>
  <si>
    <t>22-06-05-06/С-5028М</t>
  </si>
  <si>
    <t>8,0 м3</t>
  </si>
  <si>
    <t>Маңғыстау облысы, Маңғыстау ауданы, Шетпе ауылы, Жаңа Орпа шағын ауданы, №92/2 учаске</t>
  </si>
  <si>
    <t xml:space="preserve"> «Тасымова А.Ж.» ЖК</t>
  </si>
  <si>
    <t>Маңғыстау облысы, Ақтау қаласы, 27 ш / а, 32 үй.  кв № 136,ТАСЫМОВА АРАЙЛЫМ ЖОЛДАСҚЫЗЫ</t>
  </si>
  <si>
    <t>25-20-14-1/С-4397М</t>
  </si>
  <si>
    <t>056</t>
  </si>
  <si>
    <t>Маңғыстау облысы, Мұнайлы ауданы, Батыр ауылы</t>
  </si>
  <si>
    <t>"Нұрсұлтанов Д. С."ЖК</t>
  </si>
  <si>
    <t>660620302330</t>
  </si>
  <si>
    <t>Маңғыстау облысы, Жаңаөзен қаласы, Өркен шағынауданы, 75 үй, Нұрсұлтанов Дүйсенбай Серіқұлұлы</t>
  </si>
  <si>
    <t>22-06-05-06/С-4548М</t>
  </si>
  <si>
    <t xml:space="preserve">12,45 м3 </t>
  </si>
  <si>
    <t>Маңғыстау облысы, Мұнайлы ауданы, Батыр ауылдық округі, № 1 Өндірістік аймақ, №100 учаске</t>
  </si>
  <si>
    <t>25-20-13-1/С-4249М</t>
  </si>
  <si>
    <t>"Нұрсұлтанов А. С."ЖК</t>
  </si>
  <si>
    <t>680213301978</t>
  </si>
  <si>
    <t>Маңғыстау облысы, Ақтау қаласы,ш / а. 26, 1 үй,,  НУРСУЛТАНОВ АЮБХАН САРИКУЛОВИЧ</t>
  </si>
  <si>
    <t>22-06-05-06/С-4569М</t>
  </si>
  <si>
    <t>Маңғыстау облысы, Мұнайлы ауданы,Қызылтөбе ауылдық округі, Ақтау-Жаңаөзен автожолының бойында</t>
  </si>
  <si>
    <t>«Нұр-Мүсілім» ЖК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</si>
  <si>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</si>
  <si>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</si>
  <si>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</si>
  <si>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 xml:space="preserve">9,96 м3 </t>
  </si>
  <si>
    <t>Маңғыстау облысы, Маңғыстау ауданы, Батыр ауылы, ш / а. Багет, №23/9 учаске</t>
  </si>
  <si>
    <t>22-06-05-06/С-4791М</t>
  </si>
  <si>
    <t>"Мадиярова Н.Н." ЖК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</si>
  <si>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</si>
  <si>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</si>
  <si>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</si>
  <si>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Маңғыстау облысы, Қарақия ауданы, Құрық ауылы, №409</t>
  </si>
  <si>
    <t>"Бисенбиев А. О."ЖК</t>
  </si>
  <si>
    <t>641012302097</t>
  </si>
  <si>
    <t>Маңғыстау облысы, Ақтау қаласы,ш / а. 17, 27 үй, Бисенбиев АБИМОЛЛА Омарұлы</t>
  </si>
  <si>
    <t>25-20-13-1/С-3689М</t>
  </si>
  <si>
    <t>10,56 м3</t>
  </si>
  <si>
    <t>Маңғыстау облысы, Мұнайлы ауданы, Ынтымақ кенті, АГЗС-Дария</t>
  </si>
  <si>
    <t>"Тиналиева М"ЖК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</si>
  <si>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</si>
  <si>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</si>
  <si>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</si>
  <si>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Маңғыстау облысы, Мұнайлы ауданы, Батыр ауылы, № 1 өнеркәсіп аймағы, №17 учаске</t>
  </si>
  <si>
    <t>"Қосжанова П. Б." ЖК</t>
  </si>
  <si>
    <t>810101404374</t>
  </si>
  <si>
    <t>Маңғыстау облысы, Ақтау қаласы, 32в шағын ауданы, 8 үй, 28 кв.</t>
  </si>
  <si>
    <t>22-06-05-06/С-5045М</t>
  </si>
  <si>
    <t>7 м3</t>
  </si>
  <si>
    <t>Маңғыстау облысы, Маңғыстау ауданы, Ақшымырау ауылы, №252 учаске</t>
  </si>
  <si>
    <t>ЖК "Муханбеткаримов Асхат Бигельдиевич"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</si>
  <si>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</si>
  <si>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</si>
  <si>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</si>
  <si>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54,9 м3</t>
  </si>
  <si>
    <t>Маңғыстау облысы, Маңғыстау ауданы, Оңды ауылы</t>
  </si>
  <si>
    <t>"Надирова Б" ЖК</t>
  </si>
  <si>
    <t>590426401284</t>
  </si>
  <si>
    <t>Маңғыстау облысы, Маңғыстау ауданы, Қызан ауылы,№77 уч. НАДИРОВА БАЛКУМИС</t>
  </si>
  <si>
    <t>22-06-05-06/С-5046М</t>
  </si>
  <si>
    <t>Маңғыстау облысы, Маңғыстау ауданы, Қызан ауылы, №77 учаске</t>
  </si>
  <si>
    <t>"Тасимов Б. Ж." ЖК</t>
  </si>
  <si>
    <t>861210300865</t>
  </si>
  <si>
    <t>Атырау облысы, Қызылқоға ауданы, Сағыз ауылы, № Бейшев Супығали көшесі, 2/1</t>
  </si>
  <si>
    <t>22-06-05-06/С-5047М</t>
  </si>
  <si>
    <t>Маңғыстау облысы, Маңғыстау ауданы, Ақшымырау ауылы, №239 учаске</t>
  </si>
  <si>
    <t>«ДЖАНКАСИМОВ ХАМИДУЛЛА АЛПЫСБАЕВИЧ» ЖК</t>
  </si>
  <si>
    <t>890614301614</t>
  </si>
  <si>
    <t xml:space="preserve">Маңғыстау облысы, Жаңаөзен қаласы, Мұнайлы шағынауданы, Мендулла Губайдуллин көшесі, 36 ДЖАНКАСИМОВ ХАМИДУЛЛА АЛПЫСБАЕВИЧ
</t>
  </si>
  <si>
    <t>22-06-05-06/С-4863М</t>
  </si>
  <si>
    <t>60 м3</t>
  </si>
  <si>
    <t>Маңғыстау облысы, Жаңаөзен қаласы, № 3 өнеркәсіп аймағы, № 10А учаскесі</t>
  </si>
  <si>
    <t>«Нұр-Мүслім» ЖК</t>
  </si>
  <si>
    <t xml:space="preserve">Маңғыстау облысы, Маңғыстау ауданы, Шетпе АУЫЛЫ, Ақбұлақ шағынауданы, Изден Байдуллаев көшесі, 1 БОКАНОВ АКЫЛБЕК ИЗДИБАЕВИЧ
</t>
  </si>
  <si>
    <t>22-06-05-06/С-4792М</t>
  </si>
  <si>
    <t>372</t>
  </si>
  <si>
    <t>Маңғыстау облысы, Маңғыстау ауданы, Шетпе ауылы, Ескі Шетпе шағынауданы, құрылыс 196/4</t>
  </si>
  <si>
    <t>"Нұрбаева г.С." ЖК</t>
  </si>
  <si>
    <t>910807451830</t>
  </si>
  <si>
    <t>Маңғыстау облысы, Мұнайлы ауданы, Маңғыстау ауылы, Есмамбет көшесі, 80, Нұрбаев ГАУХАР Сейдалиев көшесі</t>
  </si>
  <si>
    <t>С-3358М</t>
  </si>
  <si>
    <t>365-148</t>
  </si>
  <si>
    <t>Маңғыстау облысы, Мұнайлы ауданы, Маңғыстау ауылы, № 3 Өнеркәсіптік аймақ, №12 учаске</t>
  </si>
  <si>
    <t>Маңғыстау облысы, Ақтау қаласы, 6, 118 өнеркәсіп аймағы, Мұқанова ЖАН-АР НҰРНИЯЗҚЫЗЫ</t>
  </si>
  <si>
    <t>22-06-05-06/С-4627М</t>
  </si>
  <si>
    <t>Маңғыстау облысы, Түпқараған ауданы, Ақшұқыр ауылы, №7 өнеркәсіп аймағы</t>
  </si>
  <si>
    <t>22-06-05-06/С-4894М</t>
  </si>
  <si>
    <t>«АБДУЛКАРІМОВ А» ЖК</t>
  </si>
  <si>
    <t>930503301948</t>
  </si>
  <si>
    <t>Маңғыстау облысы, Ақтау қаласы,ш / а. 15, 8 үй, Абдулкаримов АЯЗБИ ЖАЛҒАСХАНҰЛЫ</t>
  </si>
  <si>
    <t>22-06-05-06/С-5050М</t>
  </si>
  <si>
    <t>Маңғыстау облысы, Қарақия ауданы, Мұнайшы ауылы, №353/1 құрылыс</t>
  </si>
  <si>
    <t>711123301385</t>
  </si>
  <si>
    <t>С-3233М</t>
  </si>
  <si>
    <t>"Бегалы" ЖК</t>
  </si>
  <si>
    <t>910211301917</t>
  </si>
  <si>
    <t>Маңғыстау облысы, Ақтау қаласы, 27 шағын аудан, 42 үй, МОЛДАЕВ БЕГАЛЫ ҚҰЛЫМБЕТҰЛЫ</t>
  </si>
  <si>
    <t>22-06-05-06/С-4651М</t>
  </si>
  <si>
    <t>08TM134</t>
  </si>
  <si>
    <t>Маңғыстау облысы, Маңғыстау ауданы, Шетпе ауылы, Қызыл Тұран шағынауданы, №173/2 учаске</t>
  </si>
  <si>
    <t>050402551001</t>
  </si>
  <si>
    <t>Маңғыстау облысы, АҚШ.Ақтау қаласы, Шығыс 2 шағынауданы, көшесі/даңғылы,8 үй/корпус, БАСТИАТ БЕКБОЛАТ Махмұдұлы</t>
  </si>
  <si>
    <t>22-06-05-06/С-5048М</t>
  </si>
  <si>
    <t xml:space="preserve">12,0 м3 </t>
  </si>
  <si>
    <t>Маңғыстау облысы, Мұнайлы ауданы, Маңғыстау ауылы, № 3 өнеркәсіп аймағы, №1 учаске</t>
  </si>
  <si>
    <t>22-06-05-06/С-5049М</t>
  </si>
  <si>
    <t>"Алхам" ЖК</t>
  </si>
  <si>
    <t>810919302478</t>
  </si>
  <si>
    <t>Маңғыстау облысы, Жаңаөзен қаласы, Астана шағынауданы, Мұстафа Шоқай көшесі, 36 үй, СӘТБАЛДЫЕВ АМАНДЫҚ ЧАМЧАДИНҰЛЫ</t>
  </si>
  <si>
    <t>22-06-05-06/С-4864М</t>
  </si>
  <si>
    <t>60,898 м3</t>
  </si>
  <si>
    <t>Маңғыстау облысы, Жаңаөзен қаласы, № 5 өнеркәсіп аймағы, №5 құрылыс</t>
  </si>
  <si>
    <t>"Бердиев Н.И." ЖК</t>
  </si>
  <si>
    <t>841108301944</t>
  </si>
  <si>
    <t>Маңғыстау облысы Ақтау қаласы 29 ш / а 8 үй 28 ш. БЕРДЫЕВ Нұрлан Ізтұрғанұлы</t>
  </si>
  <si>
    <t>22-06-05-06/С-4395М</t>
  </si>
  <si>
    <t>17-493</t>
  </si>
  <si>
    <t>Маңғыстау облысы, Мұнайлы ауданы, Батыр ауылы, № 1 Өндірістік аймақ, №170 учаске</t>
  </si>
  <si>
    <t>ЖК "Жаңбыршиев С"</t>
  </si>
  <si>
    <t>650902301294</t>
  </si>
  <si>
    <t>ҚАЗАҚСТАН, МАҢҒЫСТАУ ОБЛЫСЫ, АҚТАУ, 13, 49, 90. САҒЫЗБАЙ ЕСМҰРЗАЙҰЛЫ ЖАҢБЫРШИЕВ</t>
  </si>
  <si>
    <t>№22-20-13-1/С-3725М</t>
  </si>
  <si>
    <t>Маңғыстау облысы, Мұнайлы ауданы, Баянды ауылы, № 3 өндірістік аймақ, №52/3 учаске</t>
  </si>
  <si>
    <t>3024М</t>
  </si>
  <si>
    <t>"RaiBag"ЖШС</t>
  </si>
  <si>
    <t>950940000504</t>
  </si>
  <si>
    <t>Маңғыстау облысы Ақтау қаласы 2 24 12 шағын ауданы НҰРІМОВ ЕРЖАН Серікұлы</t>
  </si>
  <si>
    <t>22-06-05-06/С-4875М</t>
  </si>
  <si>
    <t>Маңғыстау облысы, Ақтау қаласы, № 1 өнеркәсіптік аймақ, №110 учаске</t>
  </si>
  <si>
    <t>"Сельбаев Сәкен Дүйсенбайұлы" ЖК</t>
  </si>
  <si>
    <t>660314300955</t>
  </si>
  <si>
    <t>Қазақстан, Маңғыстау облысы, Ақтау, Толқын 2, 125 тұрғын алабы СЕЛЬБАЕВ Сәкен Дүйсембайұлы</t>
  </si>
  <si>
    <t>22-23-14-1/С-4294М</t>
  </si>
  <si>
    <t>Маңғыстау облысы, Ақтау қаласы, №9 өнеркәсіп аймағы, №24/1 учаске</t>
  </si>
  <si>
    <t>"Құрманова Б. И." ЖК</t>
  </si>
  <si>
    <t>880311401166</t>
  </si>
  <si>
    <t>Қазақстан, Маңғыстау облысы, Жаңаөзен, Самал шағынауданы, 37, 39 Құрманова Ботагөз Амантайқызы</t>
  </si>
  <si>
    <t>22-06-05-06/С-5056М</t>
  </si>
  <si>
    <t>Маңғыстау облысы, Жаңаөзен қаласы, № 1 өнеркәсіп аймағы, №6 құрылыс</t>
  </si>
  <si>
    <t>25-06-05-06/С-4661М</t>
  </si>
  <si>
    <t>6м3</t>
  </si>
  <si>
    <t>"Джанкасимов Хамидулла Алпысбайұлы" ЖК</t>
  </si>
  <si>
    <t>Қазақстан, Маңғыстау облысы, Жаңаөзен, Мұнайлы шағынауданы, Мендулла Губайдуллин көшесі, 36 ДЖАНКАСИМОВ ХАМИДУЛЛА Алпысбайұлы</t>
  </si>
  <si>
    <t>22-20-13-1/С-4210М</t>
  </si>
  <si>
    <t>Маңғыстау облысы, Жаңаөзен қаласы, №1 өнеркәсіп аймағы, №7В құрылыс</t>
  </si>
  <si>
    <t>22-20-13-1/С-4106М</t>
  </si>
  <si>
    <t>Маңғыстау облысы, Жаңаөзен қаласы, Рахат ауылы, Ақсу шағынауданы, Әбдіхалықов көшесі М.</t>
  </si>
  <si>
    <t xml:space="preserve">"Алпысбай Мұсайұлы Жанқасымов" ЖК  </t>
  </si>
  <si>
    <t>630118302118</t>
  </si>
  <si>
    <t>Қазақстан, Маңғыстау облысы, Жаңаөзен, Мұнайлы шағынауданы, Мендулла Губайдуллин көшесі, 36 ЖАНҚАСЫМОВ АЛПЫСБАЙ Мұсайұлы</t>
  </si>
  <si>
    <t>С-4208М</t>
  </si>
  <si>
    <t>Маңғыстау облысы, Жаңаөзен қаласы, № 3 өнеркәсіп аймағы, №5 құрылыс</t>
  </si>
  <si>
    <t>25-20-13-1/С-4174М</t>
  </si>
  <si>
    <t>10м3</t>
  </si>
  <si>
    <t>Маңғыстау облысы, Жаңаөзен қаласы, промзона , Құланды тас жолындағы жол бойында</t>
  </si>
  <si>
    <t>"Жупқали" ЖК</t>
  </si>
  <si>
    <t>551010301405</t>
  </si>
  <si>
    <t>ҚАЗАҚСТАН, МАҢҒЫСТАУ ОБЛЫСЫ, АҚТАУ, 28, 10, 165 ШАҒЫН АУДАНЫ ӨТЕНОВ ЖУПҚАЛИ ДОСҚАЛИҰЛЫ</t>
  </si>
  <si>
    <t>22-06-05-06/С-5059М</t>
  </si>
  <si>
    <t>Маңғыстау облысы, Мұнайлы ауданы, Қызылтөбе ауылы, Ынтымақ тұрғын алабы, №6 учаске</t>
  </si>
  <si>
    <t xml:space="preserve">«LPG Trade» ЖШС </t>
  </si>
  <si>
    <t>Маңғыстау облысы Маңғыстау ауданы Шетпе ауылы Жаңа ОРПА учаскесі-2 602 НҰРЛАН НОҒАЙҰЛЫ ТҮРІКПЕНБАЕВ</t>
  </si>
  <si>
    <t>С-3354М</t>
  </si>
  <si>
    <t>Маңғыстау облысы, Ақтау қаласы, химия – гидрометаллургия зауыты ауданында</t>
  </si>
  <si>
    <t>С-3356М</t>
  </si>
  <si>
    <t>8837</t>
  </si>
  <si>
    <t>Маңғыстау облысы, Ақтау қаласы, Өнеркәсіптік аймақ ауданында, Ақтау-теңіз порты трассасы бойында</t>
  </si>
  <si>
    <t>С-2936М</t>
  </si>
  <si>
    <t>075</t>
  </si>
  <si>
    <t>Маңғыстау облысы, Түпқараған ауданы, Форт-Шевченко қаласы</t>
  </si>
  <si>
    <t>С-2938М</t>
  </si>
  <si>
    <t>195</t>
  </si>
  <si>
    <t>С-2937М</t>
  </si>
  <si>
    <t>194</t>
  </si>
  <si>
    <t>С-3367М</t>
  </si>
  <si>
    <t>1130</t>
  </si>
  <si>
    <t>Маңғыстау облысы, Түпқараған ауданы, Ақшұқыр ауылы</t>
  </si>
  <si>
    <t>Алматы облысы Іле ауданы Кенен Әзірбаев ауылы Кенесары Хан көшесі 169В ЖУМАНИЯЗОВ ДАНАБЕК АБАЕВИЧ</t>
  </si>
  <si>
    <t>25-23-14-1/С-4331М</t>
  </si>
  <si>
    <t>989</t>
  </si>
  <si>
    <t>Маңғыстау облысы, Мұнайлы ауданы, Басқұдық ауылы, № 3 өндірістік база, №170/2 учаске</t>
  </si>
  <si>
    <t>224</t>
  </si>
  <si>
    <t xml:space="preserve">«Кенжеева Айгуль» ЖК </t>
  </si>
  <si>
    <t>820317400883</t>
  </si>
  <si>
    <t>Маңғыстау облысы, Жаңаөзен қаласы, көктем 23, 59 КЕНЖЕЕВА АЙГУЛЬ МАМАЕВНА</t>
  </si>
  <si>
    <t>22-06-05-06/С-4966М</t>
  </si>
  <si>
    <t>31016</t>
  </si>
  <si>
    <t>Маңғыстау облысы, Жаңаөзен қаласы, № 3 өндірістік аймақ, №60 құрылыс</t>
  </si>
  <si>
    <t>225</t>
  </si>
  <si>
    <t>«Жақұт-Нұр» ЖК</t>
  </si>
  <si>
    <t>640515302267</t>
  </si>
  <si>
    <t>Маңғыстау облысы, Ақтау, Көктем тұрғын алабы, 54 ЖАНБЫРШИЕВ Түркпенбай ЕСМЫРЗАҰЛЫ</t>
  </si>
  <si>
    <t>22-06-05-06/С-4827М</t>
  </si>
  <si>
    <t>361</t>
  </si>
  <si>
    <t>Маңғыстау облысы, Маңғыстау ауданы,Шебир ауылы</t>
  </si>
  <si>
    <t>226</t>
  </si>
  <si>
    <t xml:space="preserve"> «Жан-Жұлдыз» ЖК</t>
  </si>
  <si>
    <t>750130401532</t>
  </si>
  <si>
    <t>Маңғыстау облысы, Ақтау, Көктем тұрғын алабы, 54, Кульжанова Бакитжамал Дакеновна</t>
  </si>
  <si>
    <t>22-06-05-06/С-5018М</t>
  </si>
  <si>
    <t>7591</t>
  </si>
  <si>
    <t xml:space="preserve">10 м3 </t>
  </si>
  <si>
    <t>Маңғыстау облысы, Маңғыстау ауданы, Тұщықұдық ауылы</t>
  </si>
  <si>
    <t>С-3286М</t>
  </si>
  <si>
    <t>«Айбазарова Асипхан» ЖК</t>
  </si>
  <si>
    <t>Маңғыстау облысы, Ақтау қаласы, 12 ш/а,  №70 үй, №33 пәтер                    Айбазарова Асипхан</t>
  </si>
  <si>
    <t>25-20-13-1/С-5062М</t>
  </si>
  <si>
    <t>Маңғыстау облысы, Ақтау қаласы, №4 өңдірістік аймақ, №39/1 учаскесі.</t>
  </si>
  <si>
    <t xml:space="preserve">«Мурат» ЖК </t>
  </si>
  <si>
    <t>560909399056</t>
  </si>
  <si>
    <t>Маңғыстау облысы, Мұнайлы ауданы, Бесшоқы ауылы, №1014 учаскесі,  Джукаев Мурат Кучербаевич</t>
  </si>
  <si>
    <t>25-20-13-1/С-4755М</t>
  </si>
  <si>
    <t>Маңғыстау облысы, Мұнайлы ауданы, Баянды ауылы, №1 өңдірістік аймақ, №106 құрылым</t>
  </si>
  <si>
    <t>230</t>
  </si>
  <si>
    <t>«Трансабис» ЖШС</t>
  </si>
  <si>
    <t>190540016417</t>
  </si>
  <si>
    <t>Маңғыстау облысы, Қарақия ауданы Мұнайшы ауылы Салтанат шағын ауданы 6 24, ГУМАРОВ НУРБОЛ НУРТАСОВИЧ</t>
  </si>
  <si>
    <t>22-06-05-06/С-4897М</t>
  </si>
  <si>
    <t>426</t>
  </si>
  <si>
    <t>Маңғыстау облысы, Ақтау қаласы, № 9 өнеркәсіптік аймақ, № 6 ғимарат</t>
  </si>
  <si>
    <t>231</t>
  </si>
  <si>
    <t>«Бисенбиев А. О.»  ЖК</t>
  </si>
  <si>
    <t>Маңғыстау облысы, Ақтау қаласы, шағын аудан 17, 27, 39, БИСЕНБИЕВ АБИМОЛЛА ОМАРОВИЧ</t>
  </si>
  <si>
    <t>22-06-05-06/С-4774М</t>
  </si>
  <si>
    <t>44024</t>
  </si>
  <si>
    <t>Маңғыстау облысы, Мұнайлы ауданы, Маңғыстау ауылы, № 3 өнеркәсіптік аймақ, №8 учаске</t>
  </si>
  <si>
    <t>232</t>
  </si>
  <si>
    <t>«Арнат» ЖК</t>
  </si>
  <si>
    <t>981113300056</t>
  </si>
  <si>
    <t>Маңғыстау облысы, Ақтау қаласы, шағын аудан 15, 59, 9, БӘТЕШ АРНАТ КАДИРБЕКҰЛЫ</t>
  </si>
  <si>
    <t>22-06-05-06/С-5072М</t>
  </si>
  <si>
    <t>1845</t>
  </si>
  <si>
    <t>Маңғыстау облысы, Мұнайлы ауданы, Дәулет ауылы, "ОСС" ЖШС қарсы №1 өндірістік аймақ, №4 учаске</t>
  </si>
  <si>
    <t>22-06-05-06/С-5073М</t>
  </si>
  <si>
    <t>2045</t>
  </si>
  <si>
    <t>233</t>
  </si>
  <si>
    <t>«АЛДАБЕРГЕНОВА ГАЙНИ СУЛТАНОВНА» ЖК</t>
  </si>
  <si>
    <t>661205401355</t>
  </si>
  <si>
    <t>Маңғыстау облысы, Ақтау қаласы, шағын аудан 32 Б, 3, 48, АЛДАБЕРГЕНОВА ГАЙНИ СУЛТАНОВНА</t>
  </si>
  <si>
    <t>25-20-13-1/С-3971М</t>
  </si>
  <si>
    <t>984</t>
  </si>
  <si>
    <t>Маңғыстау облысы, Түпқараған ауданы, Ақшұқыр ауылы, V квартал, учаске №880, №880/1</t>
  </si>
  <si>
    <t>234</t>
  </si>
  <si>
    <t>«Caspian Gas» ЖШС</t>
  </si>
  <si>
    <t>170140029966</t>
  </si>
  <si>
    <t>Маңғыстау облысы Ақтау қаласы шағын аудан 17, 5, 34, АБУ ЫСҚАҚ ЖАГСЫГЕЛДІҰЛЫ</t>
  </si>
  <si>
    <t>25-20-13-1/С-3870М</t>
  </si>
  <si>
    <t>Маңғыстау облысы, Ақтау қаласы, 24 шағын ауданы, 77 ғимараты  "Гүлдана ЖҚС"</t>
  </si>
  <si>
    <t>22-06-05-06/С-5030М</t>
  </si>
  <si>
    <t>235</t>
  </si>
  <si>
    <t>«СЕЛБАЕВ СЕРИК АЙТКОЙШИЕВИЧ» ЖК</t>
  </si>
  <si>
    <t>790823300671</t>
  </si>
  <si>
    <t>Маңғыстау облысы, Маңғыстау ауданы, Шетпе, Жаңаорпа шағын ауданы, 315, СЕЛБАЕВ СЕРИК АЙТКОЙШИЕВИЧ</t>
  </si>
  <si>
    <t>25-20-13-1/С-4011М</t>
  </si>
  <si>
    <t>014/06</t>
  </si>
  <si>
    <t>Маңғыстау облысы, Маңғыстау ауданы, Шетпе ауылы, Ащыбұлақ шағын ауданы, №87/2 құрылыс</t>
  </si>
  <si>
    <t>236</t>
  </si>
  <si>
    <t>«Акзамов Е. А.» ЖК</t>
  </si>
  <si>
    <t>870101303310</t>
  </si>
  <si>
    <t>Маңғыстау облысы, Ақтау қаласы, шағын аудан 19, 26, 37, АКЗАМОВ ЕРНАР АСЫЛТАЕВИЧ</t>
  </si>
  <si>
    <t>22-06-05-06/С-5445М</t>
  </si>
  <si>
    <t>076</t>
  </si>
  <si>
    <t>Маңғыстау облысы, Мұнайлы ауданы, Баянды ауылы, № 1 өндірістік аймақ, № 45 учаске</t>
  </si>
  <si>
    <t>22-06-05-06/С-4911М</t>
  </si>
  <si>
    <t>10809</t>
  </si>
  <si>
    <t>Маңғыстау облысы, Маңғыстау ауданы, Шетпе ауылы, ескі Шетпе №21/5</t>
  </si>
  <si>
    <t>237</t>
  </si>
  <si>
    <t>«Бекбосинова Г. Б.» ЖК</t>
  </si>
  <si>
    <t>891129401092</t>
  </si>
  <si>
    <t>Маңғыстау облысы, Ақтау қаласы, шағын аудан 35, 8, 53, БЕКБОСИНОВА ГУЛЬНАЗ БЕКБОСИНОВНА</t>
  </si>
  <si>
    <t>22-06-05-06/С-5074М</t>
  </si>
  <si>
    <t>135437</t>
  </si>
  <si>
    <t>Маңғыстау облысы, Ақтау қаласы, № 4 өнеркәсіптік аймақ, №39/1 учаске</t>
  </si>
  <si>
    <t>238</t>
  </si>
  <si>
    <t>«МАХМУТОВ ЕРЛАН ЕРБОЛАТҰЛЫ» ЖК</t>
  </si>
  <si>
    <t>821213300795</t>
  </si>
  <si>
    <t>Маңғыстау облысы, Маңғыстау ауданы, Шетпе, Мақаш шағын ауданы, 66, МАХМУТОВ ЕРЛАН ЕРБОЛАТҰЛЫ</t>
  </si>
  <si>
    <t>22-06-05-06/С-4874М</t>
  </si>
  <si>
    <t>08ТМ120</t>
  </si>
  <si>
    <t>56 м3</t>
  </si>
  <si>
    <t>Маңғыстау облысы, Маңғыстау ауданы, Шетпе ауылы, Жаңа Орпа шағын ауданы, №96/4 учаске</t>
  </si>
  <si>
    <t>239</t>
  </si>
  <si>
    <t>«ЫРЫС» ЖК</t>
  </si>
  <si>
    <t>680418301239</t>
  </si>
  <si>
    <t>Маңғыстау облысы, Түпқараған ауданы, Ақшұқыр, Ақшұқыр, Баланжан Қожашев көшесі, 59, ДОСМАГАМБЕТОВ ШАХА КОНЫСОВИЧ</t>
  </si>
  <si>
    <t>25-20-13-1/С-3801М</t>
  </si>
  <si>
    <t>Маңғыстау облысы, Түпқараған ауданы, Ақшұқыр ауылы, II квартал, № 344/2 уч.</t>
  </si>
  <si>
    <t>240</t>
  </si>
  <si>
    <t>«Tanagascom» ЖШС</t>
  </si>
  <si>
    <t>180140038520</t>
  </si>
  <si>
    <t xml:space="preserve">Маңғыстау облысы Ақтау қаласы өнеркәсіп аймағы 6, 134, ДЖУМАГУЛОВ МУНСЫЗБАЙ ЖАНГАЗЫЕВИЧ </t>
  </si>
  <si>
    <t>25-20-13-1/С-4277М</t>
  </si>
  <si>
    <t>35411</t>
  </si>
  <si>
    <t>Маңғыстау облысы, Ақтау қаласы, 29 "А" шағынауданы, 123-учаске</t>
  </si>
  <si>
    <t>25-20-13-1/С-3979М</t>
  </si>
  <si>
    <t>1830</t>
  </si>
  <si>
    <t>Маңғыстау облысы, Ақтау қаласы, № 4 өнеркәсіптік аймақ, №39 учаске</t>
  </si>
  <si>
    <t>25-23-14-1/С-4287М</t>
  </si>
  <si>
    <t>65146</t>
  </si>
  <si>
    <t>Маңғыстау облысы, Түпқараған ауданы, Ақшұқыр ауылы, өнеркәсіптік аймақ, №275 учаске</t>
  </si>
  <si>
    <t>25-23-13-1/С-3977М</t>
  </si>
  <si>
    <t>1829</t>
  </si>
  <si>
    <t>Маңғыстау облысы, Түпқараған ауданы, Ақшұқыр ауылы, өнеркәсіптік аймақ, №356 учаске</t>
  </si>
  <si>
    <t>25-23-14-1/С-4322М</t>
  </si>
  <si>
    <t>746301</t>
  </si>
  <si>
    <t>Маңғыстау облысы, Түпқараған ауданы, Ақшұқыр ауылы, өнеркәсіптік аймақ, №238 учаске</t>
  </si>
  <si>
    <t>241</t>
  </si>
  <si>
    <t>«Ерубаева Д. Б.» ЖК</t>
  </si>
  <si>
    <t>Маңғыстау облысы, Ақтау қаласы, шағын аудан 17, 9, 1, ЕРУБАЕВА ДИАНА БАЙРАМОВНА</t>
  </si>
  <si>
    <t>22-06-05-06/С-5020М</t>
  </si>
  <si>
    <t>1646</t>
  </si>
  <si>
    <t>Маңғыстау облысы, Ақтау қаласы Шығыс-1 ш/а., №268 уч.</t>
  </si>
  <si>
    <t>242</t>
  </si>
  <si>
    <t>«КАЗТУРГАНОВА Ж.Н.» ЖК</t>
  </si>
  <si>
    <t>860330402540</t>
  </si>
  <si>
    <t xml:space="preserve">Маңғыстау облысы Ақтау қаласы шағын аудан 12, 44, 56, КАЗТУРГАНОВА ЖАДЫРА НУРЛЫБАЕВНА </t>
  </si>
  <si>
    <t>25-20-13-1/С-3934М</t>
  </si>
  <si>
    <t>005/2</t>
  </si>
  <si>
    <t>Маңғыстау облысы, Ақтау қаласы, № 4 өнеркәсіптік аймақ, №76 учаске</t>
  </si>
  <si>
    <t>243</t>
  </si>
  <si>
    <t>780202402755</t>
  </si>
  <si>
    <t>Маңғыстау облысы, Ақтау қаласы шағын аудан 17, 8, 67, КУШЕРОВА РЫСГУЛЬ ТУРИКБЕНБАЕВНА</t>
  </si>
  <si>
    <t>25-23-14-1/С-4356М</t>
  </si>
  <si>
    <t>311</t>
  </si>
  <si>
    <t>19,17 м3</t>
  </si>
  <si>
    <t>Маңғыстау облысы, Мұнайлы ауданы, №6 өнеркәсіптік аймақ, №84/1 учаске</t>
  </si>
  <si>
    <t>244</t>
  </si>
  <si>
    <t>«СУЮНДЫКОВА М. М.» ЖК</t>
  </si>
  <si>
    <t>680804402073</t>
  </si>
  <si>
    <t>Маңғыстау облысы Ақтау қаласы, Көктем тұрғын алабы, 28, СУЮНДЫКОВА МАРАЛ МЕКЕБАЕВНА</t>
  </si>
  <si>
    <t>С-3168М</t>
  </si>
  <si>
    <t>1464</t>
  </si>
  <si>
    <t>Маңғыстау облысы, Ақтау қаласы, бұрынғы №3 автобазаның жанындағы Өнеркәсіп аймағы</t>
  </si>
  <si>
    <t>С-3169М</t>
  </si>
  <si>
    <t>83476</t>
  </si>
  <si>
    <t>245</t>
  </si>
  <si>
    <t>«АВРАМЕНКО Г. В.» ЖК</t>
  </si>
  <si>
    <t>Маңғыстау облысы Ақтау қаласы, шағынауданы 11, 20, 42, АВРАМЕНКО ГЕННАДИЙ ВЛАДИМИРОВИЧ</t>
  </si>
  <si>
    <t>25-20-13-1/С-3705М</t>
  </si>
  <si>
    <t>473</t>
  </si>
  <si>
    <t>Маңғыстау облысы, Ақтау қаласы, 3" Б " шағынауданы, орман питомнигіне қарама-қарсы</t>
  </si>
  <si>
    <t>25-20-13-1/С-3704М</t>
  </si>
  <si>
    <t>474</t>
  </si>
  <si>
    <t>246</t>
  </si>
  <si>
    <t>«АЙТЫМОВА Т. А.» ЖК</t>
  </si>
  <si>
    <t>840130401353</t>
  </si>
  <si>
    <t>Маңғыстау облысы, Ақтау қаласы Толқын тұрғын алабы 2, 6, АЙТЫМОВА ТАМАРА АТАГУЗЫЕВНА</t>
  </si>
  <si>
    <t>22-06-05-06/С-5017М</t>
  </si>
  <si>
    <t>Маңғыстау облысы, Ақтау қаласы, 25 шағынаудан, №42/1 учаске</t>
  </si>
  <si>
    <t>«НУРБАЕВА Г. С.» ЖК</t>
  </si>
  <si>
    <t>Маңғыстау облысы, Ақтау қаласы, Мұнайлы ауданы, Маңғыстау ауылы, Есмамбет көшесі 80, НУРБАЕВА ГАУХАР СЕЙДАЛЫЕВНА</t>
  </si>
  <si>
    <t>22-06-05-06/С-5103М</t>
  </si>
  <si>
    <t>0000110</t>
  </si>
  <si>
    <t>Маңғыстау облысы, Мұнайлы ауданы, Маңғыстау ауылы, промзона 3, №12/1 учаске</t>
  </si>
  <si>
    <t xml:space="preserve"> «Актаукрантехсервис» ЖШС</t>
  </si>
  <si>
    <t>100940007832</t>
  </si>
  <si>
    <t>Маңғыстау обылысы Ақтау қаласы  26 шағын ауданы 4 52 КЕМЕЖАНОВ МАКЖАН ТУРЛИКУЛОВИЧ</t>
  </si>
  <si>
    <t>22-20-13-1/С-4233М</t>
  </si>
  <si>
    <t>046/01</t>
  </si>
  <si>
    <t>19,9м3</t>
  </si>
  <si>
    <t>Маңғыстау облысы, Қарақия ауданы, Мунайшы ауылс, құрлыс №332</t>
  </si>
  <si>
    <t xml:space="preserve"> «Tanagascom»   ЖШС</t>
  </si>
  <si>
    <t>Мангистау облысы Ақтау қаласы Өндірістік аймақ 6 134 ДЖУМАГУЛОВ МУНСЫЗБАЙ ЖАНГАЗЫЕВИЧ</t>
  </si>
  <si>
    <t>22-10-13-1/С-4229М</t>
  </si>
  <si>
    <r>
      <t>Мангистауская обылысы</t>
    </r>
    <r>
      <rPr>
        <sz val="11"/>
        <color rgb="FF1F1F1F"/>
        <rFont val="Times New Roman"/>
        <family val="1"/>
        <charset val="204"/>
      </rPr>
      <t>,  Маңғыстау ауылы  өндірістік аймақ 6, стр. 80/1</t>
    </r>
  </si>
  <si>
    <t>22-06-05-06/С-4986М</t>
  </si>
  <si>
    <r>
      <t>Мангистау облысы, Ақтау қаласы  29а шағын аудан</t>
    </r>
    <r>
      <rPr>
        <sz val="11"/>
        <color rgb="FF1F1F1F"/>
        <rFont val="Times New Roman"/>
        <family val="1"/>
        <charset val="204"/>
      </rPr>
      <t xml:space="preserve">, 3 ғимарат </t>
    </r>
  </si>
  <si>
    <t xml:space="preserve"> «Джанкасимова М. А.» ЖК</t>
  </si>
  <si>
    <t>ҚАЗАҚСТАН, МАҢҒЫСТАУ ОБЛЫСЫ, ЖАҢАӨЗЕН қаласы, Мұнайлы ауданы,  Мендулла Губайдуллин көшесі 36,  ДЖАНКАСИМОВА МАЙРА АЛПЫСБАЕВНА</t>
  </si>
  <si>
    <t xml:space="preserve">25-20-13-1/С-3777М </t>
  </si>
  <si>
    <t>54м3</t>
  </si>
  <si>
    <t xml:space="preserve">Маңғыстау облысы, Жаңаөзен қаласы өндірістік аймақ 2-27 </t>
  </si>
  <si>
    <t>«Джанкасимов У. А.» ЖК</t>
  </si>
  <si>
    <t xml:space="preserve">ҚАЗАҚСТАН, МАҢҒЫСТАУ ОБЛЫСЫ, ЖАНАӨЗЕН қаласы, Оркен шығын аудыны 73, 41 «Джанкасимов Убайдулла Алпысбаевич», </t>
  </si>
  <si>
    <t>25-20-13-1/С-3776М</t>
  </si>
  <si>
    <t xml:space="preserve">54 м3 </t>
  </si>
  <si>
    <t>Маңғыстау облысы, Жаңаөзен қаласы, өндірістік аймақ Құланды тас жолы.</t>
  </si>
  <si>
    <t xml:space="preserve">«Сафия» ЖК  </t>
  </si>
  <si>
    <t>КАЗАХСТАН, АСТАНА, НҰРА,Тұран даңғыл, 22/1, 190 АКШАБАЕВА САНДУГАШ БОСТАНДЫКОВНА</t>
  </si>
  <si>
    <t>25-20-13-1/С-4221М</t>
  </si>
  <si>
    <t>Маңғыстау облысы,  Жанаөзен қаласы, өндірістік аймақ, құрлымы 49 Б</t>
  </si>
  <si>
    <t xml:space="preserve">«Надирова З. К.» ЖК  </t>
  </si>
  <si>
    <t>КАЗАХСТАН, МАҢҒЫСТАУ ОБЛЫСЫ, АҚТАУ, ТҰРҒЫН-ҮЙ МАССИВІ ТолҚын 2, 143 НАДИРОВА ЗУЛЬФИЯ КЫДЫРСИХОВНА</t>
  </si>
  <si>
    <t>25-20-13-1/С-4002М</t>
  </si>
  <si>
    <t>Маңғыстау облысы, Ақтау қаласы,  3 «Б» шағын аудан, уч. 30/1</t>
  </si>
  <si>
    <t>«Абатбаев С. А.» ЖК</t>
  </si>
  <si>
    <t>МАҢҒЫСАУ ОБЛЫСЫ, МУНАЙЛЫ, АУЫЛДЫҚ ОКРУГІ Баскудык, АУЫЛЫ Баскудык, ТҰРҒЫН-ҮЙ МАССИВІ Самал,  Шеркала көшесі, 18 АБАТБАЕВ СЕРИК АИТБАЕВИЧ</t>
  </si>
  <si>
    <t>25-20-13-1/С-3900М</t>
  </si>
  <si>
    <t>Маңғыстау облысы, Мұнайлы ауданы, Маңғыстау ауылы өндірістік аймақ  №6, құрлымы №85</t>
  </si>
  <si>
    <t xml:space="preserve"> «Тлемисова Б. А.»ЖК</t>
  </si>
  <si>
    <t>КАЗАХСТАН, МАҢҒЫСТАУ ОБЛЫСЫ, АҚТАУ, 15 ШАҒЫН АУДАН, 65, 15 ТЛЕМИСОВА БАХДАГУЛЬ АСКЕРГЕЛЬДИНОВНА</t>
  </si>
  <si>
    <t>25-20-13-1/С-3740М</t>
  </si>
  <si>
    <t xml:space="preserve">38±1 м3 </t>
  </si>
  <si>
    <t>Маңғыстау облысы, Мунайлы ауданы, Баянды ауылы, өндірістік аймақ №1, участке №15</t>
  </si>
  <si>
    <t xml:space="preserve">«Курмашев» ЖК </t>
  </si>
  <si>
    <t xml:space="preserve"> МАҢҒЫСТАУ ОБЫЛЫСЫ, АҚТАУ,17 ШАҒЫН АУДАН, 29, 4 КУРМАШЕВ АСАН УТАРОВИЧ</t>
  </si>
  <si>
    <t>С-3350М</t>
  </si>
  <si>
    <t xml:space="preserve">12 м3 </t>
  </si>
  <si>
    <t xml:space="preserve">Маңғыстау облысы,  Ақтау қаласы 23 шағын аудан участке  №39/1 ТОО «Каскор-СМУ» </t>
  </si>
  <si>
    <t xml:space="preserve">«Бекмаганбетов Б. К.» ЖК </t>
  </si>
  <si>
    <t xml:space="preserve"> МАҢҒЫСТАУ ОБЫЛЫСЫ, МАҢҒЫСТАУ АУДАНЫ, АУЫЛЫ Жармыш, ШАҒЫН АУДАН Батыс, 52 БЕКМАГАНБЕТОВ БИСЕНБИ КИБАСОВИЧ</t>
  </si>
  <si>
    <t>22-06-05-06/С-4885М</t>
  </si>
  <si>
    <t>Маңғыстау ауданы, Жармыш ауылы  Рахмет көшесі  №78</t>
  </si>
  <si>
    <t xml:space="preserve"> «Бимагамбетов М. К.» ЖК</t>
  </si>
  <si>
    <t xml:space="preserve"> МАҢҒЫСТАУ ОБЛЫСЫ, АКТАУ,  29 ШАҒЫН АУДАНЫ, 6, 67 БИМАГАМБЕТОВ МАНАРБЕК КОСЫМОВИЧ</t>
  </si>
  <si>
    <t>С-3357М</t>
  </si>
  <si>
    <t>Маңғыстау обылысы, Ақтау қаласы, 25 шағын ауданы, участкесі №1511</t>
  </si>
  <si>
    <t xml:space="preserve">«Baq» ЖК </t>
  </si>
  <si>
    <t>801217300783</t>
  </si>
  <si>
    <t>МАҢҒЫСТАУ ОБЫЛЫСЫ, АКТАУ,29 ШАҒЫН АУДАНЫ, 6, 67 БИМАҒАМБЕТ АНУАРБЕК ҚОСЫМҰЛЫ</t>
  </si>
  <si>
    <t>22-06-05-06/С-4896М</t>
  </si>
  <si>
    <t>Маңғыстау облысы,  Бейнеу ауданы, Бейнеу ауылы,  Жібек жолы көшесі, участок №138</t>
  </si>
  <si>
    <t xml:space="preserve">«Тулемисов С. Н.» ЖК </t>
  </si>
  <si>
    <t>900319301146</t>
  </si>
  <si>
    <t>Маңғыстау облысы, Маңғыстау ауданы, Шетпе,  ескі Шетпе, 20/13 ТУЛЕМИСОВ САЙРАН НУРЛАНОВИЧ</t>
  </si>
  <si>
    <t>25-20-13-1/С-3828М</t>
  </si>
  <si>
    <t>3,8 м3</t>
  </si>
  <si>
    <t>Маңғыстау ауданы,  Шетпе ауылы, оңтүстік автожолы Ескі Шетпе</t>
  </si>
  <si>
    <t xml:space="preserve">«Найзабеков Н. У.» ЖК </t>
  </si>
  <si>
    <t xml:space="preserve"> МАҢҒЫСТАУ ОБЛЫСЫ, ЖАНАОЗЕН,  Самал шағын ауданы 21, 15 НАЙЗАБЕКОВ НУРБОЛ УЗАКБЕРДИЕВИЧ</t>
  </si>
  <si>
    <t>22-06-05-06/С-4855М</t>
  </si>
  <si>
    <t>Маңғыстау облысы, Жанаозен қаласы,  Кызылсай ауылы, Абая  көшесі строение №4/1</t>
  </si>
  <si>
    <t xml:space="preserve">«LPG Trade»  ЖШС </t>
  </si>
  <si>
    <t>Маңғыстау облысы Маңғыстау ауданы  Шетпе ауылы  ЖАНА ОРПА-2 участкке 601 ТУРИКПЕНБАЕВ НУРЛАН НОГАЕВИЧ</t>
  </si>
  <si>
    <t>22-06-05-06/С-4961М</t>
  </si>
  <si>
    <t xml:space="preserve">54.14 м3 </t>
  </si>
  <si>
    <t>Маңғыстау облысы, Бейнеу ауданы, Бейнеу ауылы, зона №1, здание 167</t>
  </si>
  <si>
    <t xml:space="preserve"> «Шалаханова Н. Д. »  ЖК</t>
  </si>
  <si>
    <t>450525401448</t>
  </si>
  <si>
    <t>МАҢҒЫСТАУ ОБЛЫСЫ, ЖАНАОЗЕН,  Мунайлы шағын ауданы, Дуйсенбай Бисекенов, 9 көшесі  ШАЛАХАНОВА НАГИМА ДУЙСИКЕНОВНА</t>
  </si>
  <si>
    <t>22-06-05-06/С-5077М</t>
  </si>
  <si>
    <t xml:space="preserve">50 м3 </t>
  </si>
  <si>
    <t>Маңғыстау облысы, Жанаозен қаласы өндірістік аймақ  1, стр. 14</t>
  </si>
  <si>
    <t xml:space="preserve"> «Жалын LTD» ЖШС</t>
  </si>
  <si>
    <t>970940003863</t>
  </si>
  <si>
    <t>Маңғыстау облысы Ақтау қаласы 4 А шағын ауданы 7 ОСПАНОВА НУРИЛЯ САГИНДЫКОВНА</t>
  </si>
  <si>
    <t>22-06-05-06/С-4963М</t>
  </si>
  <si>
    <t>Маңғыстау облысы,  Жанаозен қаласы, Жанаозен-Актау тас жолы</t>
  </si>
  <si>
    <t xml:space="preserve">«Заманбек»  ЖК </t>
  </si>
  <si>
    <t>960408351209</t>
  </si>
  <si>
    <t>МАҢҒЫСТАУ ОБЛЫСЫ, АКТАУ, 16 ШАҒЫН АУДАНЫ, 33/7, 76 ҚОШТАЙ ЗАМАНБЕК АЛҒАДАЙҰЛЫ</t>
  </si>
  <si>
    <t>С-3322М</t>
  </si>
  <si>
    <t>Маңғыстау ауданы,Онды ауылы,  Мұрат Өскінбаев көшесі  №65 участок</t>
  </si>
  <si>
    <t xml:space="preserve">«Jan-Ai»  ЖК </t>
  </si>
  <si>
    <t>920112301217</t>
  </si>
  <si>
    <t>МАҢҒЫСТАУ ОБЛЫСЫ, АҚТАУ, 16 ШАҒЫН АУДАН, 57, 110 НУГМАНОВ МАКСАТ АЙСАГАЛИЕВИЧ</t>
  </si>
  <si>
    <t>25-32-14-1/С-4385М</t>
  </si>
  <si>
    <t xml:space="preserve">45 м3 </t>
  </si>
  <si>
    <t>Маңғыстау облысы, Актау қаласы, өндірістік аймақ 8</t>
  </si>
  <si>
    <t xml:space="preserve">«Изденбаева Гулзина»  ЖК </t>
  </si>
  <si>
    <t>770101409008</t>
  </si>
  <si>
    <t>МАҢҒЫСТАУ ОБЛЫСЫ, ТҮПКАРАҒАН АУДАНФ, Ақшұқұр,  Бекжанов Картбай көшесі, 88/1 ИЗДЕНБАЕВА ГУЛЗИНА ИТЕЛГИЕВНА</t>
  </si>
  <si>
    <t>22-06-05-06/С-4664М</t>
  </si>
  <si>
    <t xml:space="preserve">Маңғыстау облысы, Түпқараған ауданы,  Калипан жергілік, участкесі №21/33 </t>
  </si>
  <si>
    <t>«Сулейменов»  ЖК</t>
  </si>
  <si>
    <t>920614300169</t>
  </si>
  <si>
    <t>Маңғыстау облысы, АКТАУ, Умирзак тұрғын-үй массві, Приозерный-3, 127 СУЛЕЙМЕНОВ АЙДОС ЛЕПЕСУЛЫ</t>
  </si>
  <si>
    <t>22-06-05-06/С-4965М</t>
  </si>
  <si>
    <t>Маңғыстау облысы, Ақтау қаласы өндірістік аймақ участкесі №21</t>
  </si>
  <si>
    <t xml:space="preserve"> «Нурлы-жол»  ЖШС</t>
  </si>
  <si>
    <t>Маңғыстау облысы, Маңғыстау районы, Шетпе ауылы,  Микрорайон Орталык 21/2 АБИЛХАНОВ ДАНИЯР ТОГАЕВИЧ</t>
  </si>
  <si>
    <t>25-20-13-1/С-4101М</t>
  </si>
  <si>
    <t xml:space="preserve">40 м3 </t>
  </si>
  <si>
    <t>Маңғыстау облысы, Маңғыстау ауданы,Шетпе ауылы, Косбулак шағын ауданы</t>
  </si>
  <si>
    <t xml:space="preserve"> «Шынбаев Нурлан»  ЖК</t>
  </si>
  <si>
    <t>570606301307</t>
  </si>
  <si>
    <t>Маңғыстау облысы, АКТАУ,  13 шағын ауданы, 44, 82 ШЫНБАЕВ НУРЛАН</t>
  </si>
  <si>
    <t>25-20-13-1/С-4199М</t>
  </si>
  <si>
    <t>20м3</t>
  </si>
  <si>
    <t>Маңғыстау облысы, Жаңаөзен қаласы, өндірістік аймақ № 2,  №78</t>
  </si>
  <si>
    <t>22-06-05-06/С-4616М</t>
  </si>
  <si>
    <t>25-23-14-1/С-4312М</t>
  </si>
  <si>
    <t>0173</t>
  </si>
  <si>
    <t xml:space="preserve">«Алтын-Ғасыр»  ЖШС </t>
  </si>
  <si>
    <t>020140003922</t>
  </si>
  <si>
    <t>Маңғыстау облысы, Актау қаласы, 13 шағын ауданы,  44 83 ЛАЙСОВ АЙБЕК БЕРИКОВИЧ</t>
  </si>
  <si>
    <t>25-20-13-4/С-3852М</t>
  </si>
  <si>
    <t xml:space="preserve">Маңғыстау облысы, Мунайлы ауданы,  Маңғыстау ауылы өндірістік аймақ №6, участке №90 </t>
  </si>
  <si>
    <t xml:space="preserve"> «Базылов А. Б.»  ЖК</t>
  </si>
  <si>
    <t>830927300181</t>
  </si>
  <si>
    <t xml:space="preserve"> Маңғыстау облысы, ЖАНАӨЗЕН, Арай шағын аудан,Губайдулла Айдаров көшесі, 14 БАЗЫЛОВ АМАНГЕЛЬДЫ БАКТЫГАЛИЕВИЧ</t>
  </si>
  <si>
    <t>С-3343М</t>
  </si>
  <si>
    <t xml:space="preserve">9,96м3 </t>
  </si>
  <si>
    <t>Маңғыстау облысы, Жанаөзен қаласы, өндірістік аймақ №10</t>
  </si>
  <si>
    <t xml:space="preserve">«Казтурганова Жадыра Нурлыбаевна»  ЖК </t>
  </si>
  <si>
    <t>Маңғыстау облысы, Ақтау,  12 шағын ауданы, 44, 56 КАЗТУРГАНОВА ЖАДЫРА НУРЛЫБАЕВНА</t>
  </si>
  <si>
    <t>25-20-13-1/С-3774М</t>
  </si>
  <si>
    <t>Маңғыста облысы, Мунайлы ауданы,Атамекен ауылы, өндірістік аймақ №1, участке №1/2</t>
  </si>
  <si>
    <t xml:space="preserve">«Тувакбаев Н.» ЖК  </t>
  </si>
  <si>
    <t>880403300667</t>
  </si>
  <si>
    <t>Маңғыстау облысы, Ақтау қаласы, 30 шағын аудан, 181, 1 ТУВАКБАЕВ НУРЫМ МУСАЕВИЧ</t>
  </si>
  <si>
    <t>22-06-05-06/С-5089М</t>
  </si>
  <si>
    <t xml:space="preserve">25 м3 </t>
  </si>
  <si>
    <t>Маңғыстау облысы,Тупқараған ауданы, Акшукыр ауылы , Бекжанов К. 110/1 участкесі</t>
  </si>
  <si>
    <t xml:space="preserve">«Куанышбек Алдаберген»  ЖК </t>
  </si>
  <si>
    <t>620625300572</t>
  </si>
  <si>
    <t>Маңғыстау облысы, Бейнеу ауданы, Бейнеу ауылы, ЕР ШАБАЙ көшесі 11, ҚУАНЫШБЕК АЛДАБЕРГЕН</t>
  </si>
  <si>
    <t>22-06-05-06/С-5092М</t>
  </si>
  <si>
    <t>Маңғыстау облысы, Бейнеу ауданы, Бейнеу ауылы, Улы Жибек жолы көшесі №128 Б</t>
  </si>
  <si>
    <t xml:space="preserve">«Шотан»  ЖК </t>
  </si>
  <si>
    <t>940528300541</t>
  </si>
  <si>
    <t>Маңғыстау облысы, Мунайлы ауданы, Атамекен  ауылы, тұрғын-үй массиві Туған Ел, Маржан көшесі, 210 АРАЗБЕКОВ НУРСОЛТАН ТОЙЛИЕВИЧ</t>
  </si>
  <si>
    <t>22-06-05-06/С-5080М</t>
  </si>
  <si>
    <t>Маңғыстау облысы, Түпқараған ауданы, Акшұкұр ауылы , өндірістік аймақ №226 участкесі.</t>
  </si>
  <si>
    <t xml:space="preserve"> «Ережепова Фарида»  ЖК</t>
  </si>
  <si>
    <t>891120401806</t>
  </si>
  <si>
    <t xml:space="preserve"> Маңғыстау облысы, Бейнеу ауданы, Бейнеу, А.Жубанов көшесі, 8А ЕРЕЖЕПОВА ФАРИДА КОСШЫГАЛИЕВНА</t>
  </si>
  <si>
    <t>22-06-05-06/С-5098М</t>
  </si>
  <si>
    <t>Бейнеу ауданы,  Бейнеу ауылы,  Жибек жолы көшесі, №118/1 участкесі</t>
  </si>
  <si>
    <t xml:space="preserve">«Кожаберген» ЖК </t>
  </si>
  <si>
    <t>911202401025</t>
  </si>
  <si>
    <t>Маңғыстау облысы, Ақтау қаласы,  31 шағын аудан, 13, Корпус 1, 42 ҚОЖАБЕРГЕН АЙГҮЛ ҚОЖАБЕРГЕНҚЫЗЫ</t>
  </si>
  <si>
    <t>22-06-05-06/С-4704М</t>
  </si>
  <si>
    <t>072</t>
  </si>
  <si>
    <t>Маңғыстау облысы, Маңғыстау ауданы, Жармыш ауылы</t>
  </si>
  <si>
    <t xml:space="preserve">«Әбіш-Тобыш» ЖК </t>
  </si>
  <si>
    <t xml:space="preserve"> 940806351110</t>
  </si>
  <si>
    <t xml:space="preserve">Маңғыстау облысы, Ақтау қаласы,  30 шағын ауданы, 168, 120 Марат Абзал Габитулы </t>
  </si>
  <si>
    <t>22-06-05-06/С-4830М</t>
  </si>
  <si>
    <t>Маңғыстау обылысы, Ақтау қаласы, 23 шағын ауданы  №32/1</t>
  </si>
  <si>
    <t xml:space="preserve"> «УзенГНС» ЖШС </t>
  </si>
  <si>
    <t>210540020451</t>
  </si>
  <si>
    <t xml:space="preserve"> Жаңаөзен қаласы  Ақбұлақ шағын ауданыТорегали Кадыров көшесі 55А МҰРАТБЕКҰЛЫ ҚЫДЫРБЕК</t>
  </si>
  <si>
    <t xml:space="preserve">22-06-05-06/С-5108М </t>
  </si>
  <si>
    <t>Маңғыстау облысы, Жаңаөзен қаласы өндірістік аймақ №86</t>
  </si>
  <si>
    <t xml:space="preserve">«Ұлдай» ЖК </t>
  </si>
  <si>
    <t>920317400081</t>
  </si>
  <si>
    <t>Маңғыстау облысы, Ақтау қаласы, 16 шағын ауданы, 57, 110 м</t>
  </si>
  <si>
    <t xml:space="preserve">22-06-05-06/С-5084М </t>
  </si>
  <si>
    <t>22,5м3</t>
  </si>
  <si>
    <t>Маңғыстау обылысы, Тупқараған ауданы, Ақшұқыр ауылы,  Б.Сарсенов көшесі, №14/3 көшесі</t>
  </si>
  <si>
    <t xml:space="preserve"> «Кенжеева Айгуль» ЖК  </t>
  </si>
  <si>
    <t>Маңғыстау обылысы, Жаңаөзен қаласы, Көктем 23, 59 КЕНЖЕЕВА АЙГУЛЬ МАМАЕВНА</t>
  </si>
  <si>
    <t>22-06-05-06/С-5102М</t>
  </si>
  <si>
    <t>36м3</t>
  </si>
  <si>
    <t>Маңғыстау обылысы, Жанаөзен қаласы, өндірістік аймақ  №3, 60</t>
  </si>
  <si>
    <t>«Казиханова»  ЖК</t>
  </si>
  <si>
    <t>871007400864</t>
  </si>
  <si>
    <t>Маңғыстау обылысы, Ақтау,  17 шағын аудан, 6, 1008 КАЗИХАНОВА ГУЛНУР ШАМШАДИНОВНА</t>
  </si>
  <si>
    <t>22-05-06/С-4717М</t>
  </si>
  <si>
    <t>Маңғыстау обылысы, Мұнайлы ауданы,  Мангистау ауылы өндірістік аймақ №4,  №17 участкесі</t>
  </si>
  <si>
    <t>«Исабергенов Е.С.»  ЖК</t>
  </si>
  <si>
    <t>800101305740</t>
  </si>
  <si>
    <t>Маңғыстау обылысы, Ақтау қаласы, 29 шағын аудан, 220, 28 ИСАБЕРГЕНОВ ЕРБОЛАТ СЕЙТЖАНҰЛЫ</t>
  </si>
  <si>
    <t>22-06-05-06/С-5101М</t>
  </si>
  <si>
    <t>Маңғыстау обылысы, Жанаозен қаласы, өндірістік аймақ №1, №56Г</t>
  </si>
  <si>
    <t>«Суюнов Нурбек Юнусович» ЖК</t>
  </si>
  <si>
    <t>870319300351</t>
  </si>
  <si>
    <t>Маңғыстау облысы, Ақтау қаласы,  17 шағын аудан, 18, Корпус 3, 12 СУЮНОВ НУРБЕК ЮНУСОВИЧ</t>
  </si>
  <si>
    <t xml:space="preserve">25-20-13-1/С-3982М </t>
  </si>
  <si>
    <t>50м3</t>
  </si>
  <si>
    <t>Маңғыстау обылысы, Тупқараған ауданы, Акшукыр-2 ауылдық округі, квартал VI, участкесі №21</t>
  </si>
  <si>
    <t>"Ұзақбаева Дарігүл" ЖК</t>
  </si>
  <si>
    <t>650520403385</t>
  </si>
  <si>
    <t>Маңғыстау облысы, Жаңаөзен, Рахат шағынауданы, лалагүл көшесі, 36, Ұзақбаева Дарігүл</t>
  </si>
  <si>
    <t>22-06-05-06/С-5005М</t>
  </si>
  <si>
    <t>680591</t>
  </si>
  <si>
    <t>6,20 м3</t>
  </si>
  <si>
    <t>Маңғыстау облысы, Жаңаөзен қаласы, Өтеп Балғымбаев даңғылы, №3 құрылыс</t>
  </si>
  <si>
    <t>"Нұрсұлтанова К. Д." ЖК</t>
  </si>
  <si>
    <t xml:space="preserve">Ақтау қаласы, 13 ш / а, 3 үй,
36 пәтер, Нұрсұлтанова Камшат ДАРИГУЛОВА
</t>
  </si>
  <si>
    <t>22-06-05-06/С-4902М</t>
  </si>
  <si>
    <t>1983</t>
  </si>
  <si>
    <t>Маңғыстау облысы, Мұнайлы ауданы, Қызылтөбе ауылдық округі, Бірлік елді мекенінің ауданында, №2 учаске</t>
  </si>
  <si>
    <t>289</t>
  </si>
  <si>
    <t>Маңғыстау облысы, Ақтау қаласы, 6, 134-өнеркәсіптік аймақ, Жұмағұлов МУНСЫЗБАЙ ЖАНҒАЗЫҰЛЫ</t>
  </si>
  <si>
    <t>22-06-05-06/С-4985М</t>
  </si>
  <si>
    <t xml:space="preserve">6,20 м3 </t>
  </si>
  <si>
    <t xml:space="preserve">Маңғыстау облысы, Қарақия ауданы, Жетібай ауылы, Мұнайшы 2 шағын ауданы </t>
  </si>
  <si>
    <t>22-06-05-06/С-4984М</t>
  </si>
  <si>
    <t>Маңғыстау облысы, Ақтау қаласы, 24 шағынауданы, 18 ғимарат</t>
  </si>
  <si>
    <t>290</t>
  </si>
  <si>
    <t>"Кобенов М. Ж."ЖК</t>
  </si>
  <si>
    <t>831114300610</t>
  </si>
  <si>
    <t xml:space="preserve">Ақтау қаласы, 35 ш / а, 8 үй,
53 пәтер, Көбенов Мақсат Жаңабекұлы
</t>
  </si>
  <si>
    <t>22-06-05-06/С-5071М</t>
  </si>
  <si>
    <t>135435</t>
  </si>
  <si>
    <t>Маңғыстау облысы, Ақтау қаласы, №4 өнеркәсіптік аймақ, 39/2 учаске</t>
  </si>
  <si>
    <t>291</t>
  </si>
  <si>
    <t xml:space="preserve">"Хасниязова К. Д."ЖК </t>
  </si>
  <si>
    <t>601208401608</t>
  </si>
  <si>
    <t xml:space="preserve">Ақтау қаласы, 17 ш / а, 5 үй,
34 пәтер, ХАСНИЯЗОВА ҚАРЫЛҒАШ ДҮЗЕЛБАЙҚЫЗЫ
</t>
  </si>
  <si>
    <t>25-20-13-1/С-3932М</t>
  </si>
  <si>
    <t>1422</t>
  </si>
  <si>
    <t>Маңғыстау облысы, Мұнайлы ауданы, Дәулет ауылы, № 1 өнеркәсіптік аймақ, №28 учаске</t>
  </si>
  <si>
    <t>292</t>
  </si>
  <si>
    <t>"Есжанова Салиха" ЖК</t>
  </si>
  <si>
    <t>510220400019</t>
  </si>
  <si>
    <t>Жаңаөзен қаласы, Қашаған көшесі, 5А үй, Есжанов САЛИХА</t>
  </si>
  <si>
    <t>22-06-05-06/С-4681М</t>
  </si>
  <si>
    <t>76</t>
  </si>
  <si>
    <t xml:space="preserve">36 м3 </t>
  </si>
  <si>
    <t>Маңғыстау облысы, Жаңаөзен қаласы, өнеркәсіптік аймақ, Ақтау-Жаңаөзен жолының бойында</t>
  </si>
  <si>
    <t>293</t>
  </si>
  <si>
    <t xml:space="preserve"> «Мырзатайұлы Н.» ЖК</t>
  </si>
  <si>
    <t>940105351685</t>
  </si>
  <si>
    <t>Маңғыстау ауданы, Сайотес көшесі, Толыбай көшесі, 100, МЫРЗАТАЙҰЛЫ Нұрмағанбет</t>
  </si>
  <si>
    <t>25-23-14-1/С-4334М</t>
  </si>
  <si>
    <t>08ТМ119</t>
  </si>
  <si>
    <t>Маңғыстау облысы,Маңғыстау ауданы, Сайотес ауылы</t>
  </si>
  <si>
    <t>25-23-14-1/С-4296М</t>
  </si>
  <si>
    <t>41</t>
  </si>
  <si>
    <t>294</t>
  </si>
  <si>
    <t>"Өтешов Ақылбек Тасғарайұлы" ЖК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</si>
  <si>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</si>
  <si>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</si>
  <si>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</si>
  <si>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</si>
  <si>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</si>
  <si>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</si>
  <si>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</si>
  <si>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</si>
  <si>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>"Тауболғанов О. М." ЖК</t>
  </si>
  <si>
    <t>910206300406</t>
  </si>
  <si>
    <t>Ақтау қаласы, 4 ш / а, 22 үй,
18 шаршы метр ,
ТАУБАЛҒАНОВ ОЛЖАС МЫРЗАБАЙҰЛЫ</t>
  </si>
  <si>
    <t>22064</t>
  </si>
  <si>
    <t>Маңғыстау облысы, Мұнайлы ауданы, Маңғыстау ауылы, № 3 Өнеркәсіптік аймақ, №11 учаске</t>
  </si>
  <si>
    <t>25-20-13-01/С-3850М</t>
  </si>
  <si>
    <t>112</t>
  </si>
  <si>
    <t>Маңғыстау облысы, Мұнайлы ауданы, Қызылтөбе ауылы, Бірлік тұрғын алабы, № 2 өнеркәсіптік аймақ, №35 учаске</t>
  </si>
  <si>
    <t>296</t>
  </si>
  <si>
    <t>"Ерғалиев" ЖК</t>
  </si>
  <si>
    <t>910425301643</t>
  </si>
  <si>
    <t>Маңғыстау облысы, Ақтау қаласы,
ш / а.29, 31 үй
ЕРҒАЛИЕВ ҚҰСИІН КҮЗЕМБАЙҰЛЫ</t>
  </si>
  <si>
    <t>22-06-05-06/С-4674М</t>
  </si>
  <si>
    <t>8147</t>
  </si>
  <si>
    <t>63,0 м3</t>
  </si>
  <si>
    <t>297</t>
  </si>
  <si>
    <t>"Жұмалиев" ЖК</t>
  </si>
  <si>
    <t>010324551123</t>
  </si>
  <si>
    <t>Ақтау қаласы, 15 ш / а, 42А үй,
3 шаршы
ЖҰМАЛИЕВ ДАМИР ДОСАНҰЛЫ</t>
  </si>
  <si>
    <t>22-06-05-06/С-4909М</t>
  </si>
  <si>
    <t>Маңғыстау облысы, Мұнайлы ауданы, Қызылтөбе ауылы, Бірлік тұрғын алабы, өнеркәсіптік аймақ 2, № 1 учаске</t>
  </si>
  <si>
    <t>298</t>
  </si>
  <si>
    <t>"Жұмабаева Агзире Китабиевна" ЖК</t>
  </si>
  <si>
    <t>620224401973</t>
  </si>
  <si>
    <t>Маңғыстау облысы, Жаңаөзен, Астана шағынауданы, Міржақып Дулатов көшесі, 29, Жұмабаева Агзире Китабиевна</t>
  </si>
  <si>
    <t>25-20-13-1/С-4223М</t>
  </si>
  <si>
    <t>8771</t>
  </si>
  <si>
    <t>Маңғыстау облысы, Жаңаөзен қаласы, № 3 Өнеркәсіптік аймақ, №25 Құрылыс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</si>
  <si>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</si>
  <si>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</si>
  <si>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</si>
  <si>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</si>
  <si>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</si>
  <si>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</si>
  <si>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Маңғыстау облысы, Түпқараған ауданы, Ақшұқыр ауылы, өнеркәсіптік аймақ, құрылыс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</si>
  <si>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</si>
  <si>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</si>
  <si>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</si>
  <si>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</si>
  <si>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</si>
  <si>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Маңғыстау облысы, Ақтау қаласы, № 5 өнеркәсіптік аймақ, №18 учаске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</si>
  <si>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</si>
  <si>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</si>
  <si>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</si>
  <si>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</si>
  <si>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</si>
  <si>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</si>
  <si>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20,5 м3</t>
  </si>
  <si>
    <t>Маңғыстау облысы, Маңғыстау ауданы, Ұштаған ауылы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</si>
  <si>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</si>
  <si>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</si>
  <si>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</si>
  <si>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</si>
  <si>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</si>
  <si>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</si>
  <si>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Маңғыстау облысы, Маңғыстау ауданы, Шетпе ауылы, Ескі Шетпе шағынауданы, №21/4 құрылыс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</si>
  <si>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</si>
  <si>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</si>
  <si>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</si>
  <si>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</si>
  <si>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</si>
  <si>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</si>
  <si>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</si>
  <si>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</si>
  <si>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</si>
  <si>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</si>
  <si>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</si>
  <si>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45,18 м3</t>
  </si>
  <si>
    <t>Маңғыстау облысы, Маңғыстау ауданы, Шетпе ауылы, Жаңа орпа-1 шағынауданы, 73/2 ғимарат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</si>
  <si>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</si>
  <si>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</si>
  <si>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</si>
  <si>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</si>
  <si>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</si>
  <si>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</si>
  <si>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Маңғыстау облысы, Түпқараған ауданы, Аташ кенті, Жангелдин көшесі, №96 құрылыс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</si>
  <si>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</si>
  <si>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</si>
  <si>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</si>
  <si>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</si>
  <si>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</si>
  <si>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</si>
  <si>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Маңғыстау облысы, Маңғыстау ауданы, Тұщықұдық ауылы, Шотан Назарұлы көшесі</t>
  </si>
  <si>
    <t>307</t>
  </si>
  <si>
    <t>"Аджигалиева Клара Молдағалиқызы" ЖК</t>
  </si>
  <si>
    <t>770105403348</t>
  </si>
  <si>
    <t>Маңғыстау облысы, Мұнайлы ауданы, Қызылтөбе ауылы, Молдағұлов көшесі, 43, Аджигалиева Клара Молдағалиқызы</t>
  </si>
  <si>
    <t>С-3333М</t>
  </si>
  <si>
    <t>830</t>
  </si>
  <si>
    <t>Маңғыстау облысы, Мұнайлы ауданы, Қызылтөбе ауылы, Ынтымақ тұрғын алабы, № 1 өнеркәсіптік аймақ, №29 учаске</t>
  </si>
  <si>
    <t>308</t>
  </si>
  <si>
    <t xml:space="preserve"> «LPG Trade» ЖШС</t>
  </si>
  <si>
    <t>Маңғыстау облысы Маңғыстау ауданы Шетпе ауылы Жаңа ОРПА учаскесі-2 601 ТҮРІКПЕНБАЕВ Нұрлан Ноғаев</t>
  </si>
  <si>
    <t>22-06-05-06/С-4882М</t>
  </si>
  <si>
    <t xml:space="preserve">24 м3 </t>
  </si>
  <si>
    <t>Маңғыстау облысы, Ақтау қаласы, 24 шағынауданы, 23 учаскесі</t>
  </si>
  <si>
    <t>309</t>
  </si>
  <si>
    <t>"Орбисинов Досат Комчабайұлы" ЖК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</si>
  <si>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</si>
  <si>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</si>
  <si>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</si>
  <si>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</si>
  <si>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Маңғыстау облысы, Мұнайлы ауданы, Батыр ауылы, № 1 өнеркәсіптік аймақ, №25/2 учаске</t>
  </si>
  <si>
    <t>310</t>
  </si>
  <si>
    <t xml:space="preserve">"Сармурзина А. У." ЖК </t>
  </si>
  <si>
    <t>560201402734</t>
  </si>
  <si>
    <t>МАҢҒЫСТАУ ОБЛЫСЫ, АҚТАУ, 4 А, 28 ШАҒЫН АУДАНЫ, САРМУРЗИНА ӘЛИЯ УНАЙЖАНҚЫЗЫ</t>
  </si>
  <si>
    <t>25-23-14-1/С-4176М</t>
  </si>
  <si>
    <t>2005YAR018</t>
  </si>
  <si>
    <t>Маңғыстау облысы, Мұнайлы ауданы, Маңғыстау ауылы, №4 өндірістік аймақ, №9 құрылыс</t>
  </si>
  <si>
    <t xml:space="preserve"> «Nurman Assel» ЖК</t>
  </si>
  <si>
    <t>890625401889</t>
  </si>
  <si>
    <t>Маңғыстау облысы, Ақтау, Өмірзақ, Ақ желкен тұрғын алабы, Самал көшесі, 67, НҰРМАНОВА ӘСЕЛ СЕРІКБАЙҚЫЗЫ</t>
  </si>
  <si>
    <t>25-20-13-1/С-3805М</t>
  </si>
  <si>
    <t>0174</t>
  </si>
  <si>
    <t>8,53 м3</t>
  </si>
  <si>
    <t>Маңғыстау облысы, Мұнайлы ауданы, Маңғыстау ауылы, Маңғыстау 5, №23 учаске</t>
  </si>
  <si>
    <t>312</t>
  </si>
  <si>
    <t>ЖК"Убняев Ж. М."</t>
  </si>
  <si>
    <t>840830300825</t>
  </si>
  <si>
    <t>Маңғыстау облысы, Маңғыстау ауданы, Шетпе АУЫЛЫ, Ашыбұлақ шағынауданы, 302/1, УБНИЯЕВ, ЖОМАРТ МАҚСАТҰЛЫ</t>
  </si>
  <si>
    <t>0000093</t>
  </si>
  <si>
    <t>Маңғыстау облысы, Маңғыстау ауданы, Шетпе ауылы, Ащыбұлақ шағынауданы</t>
  </si>
  <si>
    <t>313</t>
  </si>
  <si>
    <t>"Агисов Рүстем Николаевич" ЖК</t>
  </si>
  <si>
    <t>610513300756</t>
  </si>
  <si>
    <t>Маңғыстау облысы, Ақтау, 19 шағын ауданы, 5 дом, 268 пәтер, Агисов Рүстем Николаевич</t>
  </si>
  <si>
    <t>22-06-05-06/С-4636М</t>
  </si>
  <si>
    <t>44028</t>
  </si>
  <si>
    <t>Маңғыстау облысы, Мұнайлы ауданы, Маңғыстау ауылы, №6 өнеркәсіптік аймақ, №81/1 учаске</t>
  </si>
  <si>
    <t>314</t>
  </si>
  <si>
    <t>МАҢҒЫСТАУ ОБЛЫСЫ, АҚТАУ, 27, 42, 17 ШАҒЫН АУДАНЫ, МОЛДАЕВ БЕГАЛЫ ҚҰЛЫМБЕТҰЛЫ</t>
  </si>
  <si>
    <t>22-06-05-06/С-5060М</t>
  </si>
  <si>
    <t>145</t>
  </si>
  <si>
    <t>Маңғыстау облысы, Маңғыстау ауданы, Шетпе ауылы, Багет шағынауданы, №24/7 учаске</t>
  </si>
  <si>
    <t>315</t>
  </si>
  <si>
    <t>"Жалтармаев б. б." ЖК</t>
  </si>
  <si>
    <t>520216300954</t>
  </si>
  <si>
    <t>Маңғыстау облысы, Мұнайлы, Қызылтөбе, Қызылтөбе, Сағыныш көшесі, 42, ЖАЛТАРМАЕВ БУРХАН Бақтыбайұлы</t>
  </si>
  <si>
    <t>25-20-13-1/С-4201М</t>
  </si>
  <si>
    <t>1939</t>
  </si>
  <si>
    <t>Маңғыстау облысы, Мұнайлы ауданы, Маңғыстау ауылы, №4 өндірістік аймақ, №1 учаске</t>
  </si>
  <si>
    <t>316</t>
  </si>
  <si>
    <t>"Бимағамбетова С. И."ЖК</t>
  </si>
  <si>
    <t>МАҢҒЫСТАУ ОБЛЫСЫ, АҚТАУ, 14, 46, 112 ШАҒЫН АУДАНЫ, БИМАҒАМБЕТОВА САЙЛАУХАН ІЛИЯСҚЫЗЫ</t>
  </si>
  <si>
    <t>С-3242М</t>
  </si>
  <si>
    <t>627</t>
  </si>
  <si>
    <t>Маңғыстау облысы, Ақтау қаласы, № 5 өнеркәсіптік аймақ, №19/3 учаске</t>
  </si>
  <si>
    <t>25-20-13-1/С-3952М</t>
  </si>
  <si>
    <t>0000065</t>
  </si>
  <si>
    <t>317</t>
  </si>
  <si>
    <t>"Ешпанова Ғалия Бозданқызы"ЖК</t>
  </si>
  <si>
    <t>760106401296</t>
  </si>
  <si>
    <t>Маңғыстау облысы, Ақтау, 7 А, 24, 9 шағын ауданы, Оспанова Ғалия Богданқызы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</si>
  <si>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</si>
  <si>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</si>
  <si>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</si>
  <si>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</si>
  <si>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"ШЕТПЕ-ГАЗ СЕРВИС" ЖШС</t>
  </si>
  <si>
    <t>Маңғыстау облысы, Маңғыстау ауданы, Шетпе ауылы Ашыбұлақ шағынауданы-2 44/2,  ШЫНЫБАЕВ АМАНБЕК ОРЫНҒАЛИҰЛЫ</t>
  </si>
  <si>
    <t>С-3191М</t>
  </si>
  <si>
    <t>466</t>
  </si>
  <si>
    <t>Маңғыстау облысы, Маңғыстау ауданы, Шетпе ауылы, Ескі Шетпе шағынауданы, №195/11 құрылыс</t>
  </si>
  <si>
    <t>319</t>
  </si>
  <si>
    <t>"Дербісов Алым Бисенғалиұлы" ЖК</t>
  </si>
  <si>
    <t>550923301644</t>
  </si>
  <si>
    <t>Маңғыстау облысы, Маңғыстау ауданы, Шетпе, Старый Шетпе шағын ауданы, 520, Дербісов Алым Бисенғалиұлы</t>
  </si>
  <si>
    <t>22-06-05-06/С-5093М</t>
  </si>
  <si>
    <t>СГ-6300</t>
  </si>
  <si>
    <t xml:space="preserve">12,5 м3 </t>
  </si>
  <si>
    <t>Маңғыстау облысы, Маңғыстау ауданы, Шетпе ауылы, Орталық өнеркәсіптік аймақ, №3/4 құрылыс</t>
  </si>
  <si>
    <t>320</t>
  </si>
  <si>
    <t>"MN Group LTD"ЖШС</t>
  </si>
  <si>
    <t>180540038416</t>
  </si>
  <si>
    <t>Маңғыстау облысы, Ақтау қаласы, 16 шағын аудан, 16 үй, САҒИДОЛЛАЕВ НҰРБЕК КЕНЖЕҒАЛИҰЛЫ</t>
  </si>
  <si>
    <t>25-20-13-1/С-4253М</t>
  </si>
  <si>
    <t>146</t>
  </si>
  <si>
    <t>Маңғыстау облысы, Ақтау қаласы, № 4 өнеркәсіптік аймақ, №1/1 учаске</t>
  </si>
  <si>
    <t>321</t>
  </si>
  <si>
    <t>"Шорбасова Гүлмира Сырымбетқызы" ЖК</t>
  </si>
  <si>
    <t>800426401503</t>
  </si>
  <si>
    <t>Маңғыстау облысы, Маңғыстау ауданы, Шетпе, Мақаш шағынауданы, 2/1, Шорбасова Гүлмира Сырымбетқызы</t>
  </si>
  <si>
    <t>22-06-05-06/С-4531М</t>
  </si>
  <si>
    <t>164940</t>
  </si>
  <si>
    <t>Маңғыстау облысы, Маңғыстау ауданы, Шетпе ауылы, Богет шағын ауданы, №24/3 құрылыс</t>
  </si>
  <si>
    <t>322</t>
  </si>
  <si>
    <t>"Апиева Қаламқас" ЖК</t>
  </si>
  <si>
    <t>700829401682</t>
  </si>
  <si>
    <t>Маңғыстау облысы, Түпқараған ауданы, Ақшұқыр, Ақшұқыр, V тоқсан, 1000/10, АППИЕВА Қаламқас АЛУАДИНҚЫЗЫ</t>
  </si>
  <si>
    <t>22-06-05-06/С-5207М</t>
  </si>
  <si>
    <t>TI63212</t>
  </si>
  <si>
    <t>Маңғыстау облысы, Ақтау қаласы, №9 өнеркәсіптік аймақ, №25 учаске (Автодром ауданы)</t>
  </si>
  <si>
    <t>25-23-14-1/С-4291М</t>
  </si>
  <si>
    <t>323</t>
  </si>
  <si>
    <t>"Жасақов Е. А." ЖК</t>
  </si>
  <si>
    <t>830514301164</t>
  </si>
  <si>
    <t>Маңғыстау облысы, Маңғыстау ауданы, Қазан, 1, 11 шағын ауданы, Жасақов Ерай Айтқұлұлы</t>
  </si>
  <si>
    <t>25-20-13-1/С-3840М</t>
  </si>
  <si>
    <t>Маңғыстау облысы, Маңғыстау ауданы, Қызан ауылы</t>
  </si>
  <si>
    <t>"Баймуналова Н.Т." ЖК</t>
  </si>
  <si>
    <t>820214401435</t>
  </si>
  <si>
    <t>Маңғыстау облысы, Бейнеу ауданы, Бейнеу, Махамбет көшесі, 43, БАЙМУНАЛОВА Назгүл Қасымқызы</t>
  </si>
  <si>
    <t>22-06-05-06/С-5099М</t>
  </si>
  <si>
    <t>0542</t>
  </si>
  <si>
    <t>Маңғыстау облысы, Бейнеу ауданы, Сарга ауылы</t>
  </si>
  <si>
    <t>325</t>
  </si>
  <si>
    <t>326</t>
  </si>
  <si>
    <t>ЖК " Джанкасимов Х. А."</t>
  </si>
  <si>
    <t>Маңғыстау облысы, Жаңаөзен, Мұнайлы шағынауданы, Мендулла Губайдуллин көшесі, 36, ДЖАНКАСИМОВ ХАМИДУЛЛА Алпысбайұлы</t>
  </si>
  <si>
    <t>22-06-05-06/С-5079М</t>
  </si>
  <si>
    <t>1011</t>
  </si>
  <si>
    <t>Маңғыстау облысы, Жаңаөзен қаласы, Рахат ауылы, Ақсу шағынауданы, М. Әбдіхалықов көшесі, 50 Б құрылыс</t>
  </si>
  <si>
    <t>327</t>
  </si>
  <si>
    <t xml:space="preserve"> "Петроретайл" ЖШС</t>
  </si>
  <si>
    <t>Атырау облысы, Атырау қаласы, Владимир Худин көшесі, 32, БЕРЖАНОВ АЙДОС ШЫНЖЫРБАЙҰЛЫ</t>
  </si>
  <si>
    <t>25-20-13-1/С-4132М</t>
  </si>
  <si>
    <t>43630</t>
  </si>
  <si>
    <t>4,85 м3</t>
  </si>
  <si>
    <t xml:space="preserve"> Маңғыстау облысы, Ақтау қаласы, 29а шағын ауданы, № 113 учаске</t>
  </si>
  <si>
    <t>25-20-13-1/С-4133М</t>
  </si>
  <si>
    <t>43632</t>
  </si>
  <si>
    <t>25-20-13-1/С-4123М</t>
  </si>
  <si>
    <t>2/3779</t>
  </si>
  <si>
    <t>Маңғыстау облысы, Жаңаөзен қаласы, 2-өнеркәсіп аймағы, 144-құрылым</t>
  </si>
  <si>
    <t>25-20-13-1/С-4124М</t>
  </si>
  <si>
    <t>2/3780</t>
  </si>
  <si>
    <t>22-06-05-06/С-5057М</t>
  </si>
  <si>
    <t>09012</t>
  </si>
  <si>
    <t>Маңғыстау облысы, Ақтау қаласы, промзона 7, Құрылыс 19</t>
  </si>
  <si>
    <t>22-06-05-06/С-5058М</t>
  </si>
  <si>
    <t>09013</t>
  </si>
  <si>
    <t>328</t>
  </si>
  <si>
    <t>"Ажар БП"ЖШС</t>
  </si>
  <si>
    <t>220940006432</t>
  </si>
  <si>
    <t>Маңғыстау облысы Ақтау қаласы 19 шағынауданы, 14, 15 үй, ИСМАИЛОВ ЗЕЛИМХАН РАМЗАНҰЛЫ</t>
  </si>
  <si>
    <t>22-06-05-06/С-5105М</t>
  </si>
  <si>
    <t>35496</t>
  </si>
  <si>
    <t>Маңғыстау облысы, Ақтау қаласы, №9 өнеркәсіптік аймақ, 51 ғимарат</t>
  </si>
  <si>
    <t>22-06-05-06/С-5104М</t>
  </si>
  <si>
    <t>35491</t>
  </si>
  <si>
    <t>Маңғыстау облысы, Ақтау қаласы, 25 шағын аудан, 10 ғимарат</t>
  </si>
  <si>
    <t>329</t>
  </si>
  <si>
    <t>"Қарайдарова" ЖК</t>
  </si>
  <si>
    <t>680805402138</t>
  </si>
  <si>
    <t>Маңғыстау облысы, Түпқараған ауданы, Ақшұқыр, Бүркітбай Сәрсенов көшесі, 21, ҚАРАЙДАРОВА РАЯ ҚАРМЫСҚЫЗЫ</t>
  </si>
  <si>
    <t>22-06-05-06/С-5091М</t>
  </si>
  <si>
    <t>171696</t>
  </si>
  <si>
    <t>Маңғыстау облысы, Мұнайлы ауданы, Батыр ауылы, №1 Өндірістік аймақ, 10/1 учаске</t>
  </si>
  <si>
    <t>330</t>
  </si>
  <si>
    <t>"Бекзат-Т"Ш/Қ</t>
  </si>
  <si>
    <t>620818300056</t>
  </si>
  <si>
    <t xml:space="preserve">Маңғыстау облысы, Түпқараған ауданы, Ақшұқыр, Бүркітбай Сәрсенов көшесі, 21
ТАДЖИБАЕВ ЕРЛАН
</t>
  </si>
  <si>
    <t>22-06-05-06/С-4604М</t>
  </si>
  <si>
    <t>44030</t>
  </si>
  <si>
    <t>Маңғыстау облысы, Қарақия ауданы, Жетібай ауылы, Мұнайшы-2 шағын ауданы, 531-учаске</t>
  </si>
  <si>
    <t>25-20-13-1/С-3975М</t>
  </si>
  <si>
    <t xml:space="preserve">10,35 </t>
  </si>
  <si>
    <t>331</t>
  </si>
  <si>
    <t>"Бабықбаева А. У."ЖК</t>
  </si>
  <si>
    <t>610410402277</t>
  </si>
  <si>
    <t>МАҢҒЫСТАУ ОБЛЫСЫ, АҚТАУ, 29, 7, 2 ШАҒЫН АУДАНЫ, БАБЫҚБАЕВА АЛТЫН ӨТЕУЛІҚЫЗЫ</t>
  </si>
  <si>
    <t>22-06-05-06/С-5082М</t>
  </si>
  <si>
    <t>1963</t>
  </si>
  <si>
    <t>Маңғыстау облысы, Ақтау қаласы, ш / а. 8а, №9 учаске</t>
  </si>
  <si>
    <t>332</t>
  </si>
  <si>
    <t>«Бөлтеков Ә.О.» ЖК</t>
  </si>
  <si>
    <t>920629302048</t>
  </si>
  <si>
    <t xml:space="preserve">Маңғыстау облысы, Бейнеу ауданы, Бейнеу, Азан Балов көшесі, 93, БӨЛТЕКОВ ӘЛІШЕР ОРЫНБАСАРҰЛЫ </t>
  </si>
  <si>
    <t>22-06-05-06/С-5112М</t>
  </si>
  <si>
    <t>80</t>
  </si>
  <si>
    <t>Маңғыстау облысы, Бейнеу ауданы, Бейнеу ауылы, Бейбарыс С. көшесі, №64 құрылыс</t>
  </si>
  <si>
    <t>22-06-05-06/С-5022М</t>
  </si>
  <si>
    <t>70</t>
  </si>
  <si>
    <t>Маңғыстау облысы, Бейнеу ауданы, Есет ауылы, №1 құрамдас бөлігі, №150 құрылыс</t>
  </si>
  <si>
    <t xml:space="preserve"> «Сактаганов Азамат Сатаевич»  ЖК</t>
  </si>
  <si>
    <t>740423301389</t>
  </si>
  <si>
    <t>Маңғыстау обылысы, Маңғыстау ауданы, АУЫЛЫ Шетпе, Жанаорпа 148 шағын ауданы САКТАГАНОВ АЗАМАТ САТАЕВИЧ</t>
  </si>
  <si>
    <t>25-20-13-1/С-3804М</t>
  </si>
  <si>
    <t>Маңғыстау облысы, Маңғыстау ауданы, Шетпе ауылы , Курлысшы №15/3 көшесі</t>
  </si>
  <si>
    <t xml:space="preserve"> «Назаров А.Т.» ЖК</t>
  </si>
  <si>
    <t>870517301128</t>
  </si>
  <si>
    <t>Маңғыстау обылысы, Жаңыөзен қаласы,  Астана шағын ауданы,  Шакарим, 19 көшесі НАЗАРОВ АСЫЛБЕК ТҰРДЫБАЙҰЛЫ</t>
  </si>
  <si>
    <t>25-20-13-1/С-3714М</t>
  </si>
  <si>
    <t xml:space="preserve">Маңғыстау обылысы, Жаңыөзен қаласы оңтүстік-шығыс өндірістік аймақ 3 «А»; </t>
  </si>
  <si>
    <t xml:space="preserve">«Базарбаева Г.О.» ЖК </t>
  </si>
  <si>
    <t>851204400609</t>
  </si>
  <si>
    <t>Маңғыстау обылысы, Бейнеу ауданы, Бейнеу, Улы Жибек Жолы 125 көшесі БАЗАРБАЕВА ГУЛСАРА ОРАЗАЛИЕВНА</t>
  </si>
  <si>
    <t>22-06-05-06/С-5113М</t>
  </si>
  <si>
    <t>Маңғыстау обылысы, Бейнеу ауданы,  Бейнеу ауылы аймақ №1, №84Б</t>
  </si>
  <si>
    <t xml:space="preserve"> «Мәтбаев А.А.» ЖК</t>
  </si>
  <si>
    <t>010507550433</t>
  </si>
  <si>
    <t>Бейнеу ауданы, Бейнеу, Байкул Кажы Каныбекулы көшесі, 33 МӘТБАЕВ АРСЕН АЙДЫНҒАЛИҰЛЫ</t>
  </si>
  <si>
    <t>22-06-05-06/С-5111М</t>
  </si>
  <si>
    <t>Маңғыстау обылысы, Бейнеу ауданы,  Бейнеу ауылы, аймақ №1,стр. №92</t>
  </si>
  <si>
    <t xml:space="preserve"> «Рзабеков Б.С.»  ЖК</t>
  </si>
  <si>
    <t>840710302982</t>
  </si>
  <si>
    <t>Маңғыстау облысы, Жаңаөзен , АУЫЛЫ Рахат, Аксу шығын ауданы, Абылхайыр Хан көшесі, 73 РЗАБЕКОВ БАКЫТ САТЫБАЛДЫЕВИЧ</t>
  </si>
  <si>
    <t>Маңғыстау облысы, Бейнеу ауданы,  Бейнеу ауылы  Ұлы Жібек жолы №141 көшесі</t>
  </si>
  <si>
    <t>22-06-05-06/С-5114М</t>
  </si>
  <si>
    <t>340</t>
  </si>
  <si>
    <t>«Саутбек» ЖК</t>
  </si>
  <si>
    <t>880118302218</t>
  </si>
  <si>
    <t xml:space="preserve">Маңғыстау облысы, Жаңаөзен, Көктем шағынауданы, 40, 55, САУЫТБЕКҰЛЫ МАҚСАТ </t>
  </si>
  <si>
    <t>22-06-05-06/С-4780М</t>
  </si>
  <si>
    <t>37556</t>
  </si>
  <si>
    <t>Маңғыстау облысы, Жаңаөзен қаласы, Қызылсай ауылы, М. Шолтаманұлы көшесі, 56г құрылыс</t>
  </si>
  <si>
    <t>341</t>
  </si>
  <si>
    <t>«Басар» ЖК</t>
  </si>
  <si>
    <t>910319300639</t>
  </si>
  <si>
    <t>Маңғыстау облысы, Түпқараған ауданы, Таушық, Н. Тұмсық көшесі, 41, МҰХАНОВ БАСАР САҒЫНДЫҚҰЛЫ</t>
  </si>
  <si>
    <t>22-06-05-06/С-4970М</t>
  </si>
  <si>
    <t>5451</t>
  </si>
  <si>
    <t>Маңғыстау облысы, Бейнеу ауданы, Бейнеу ауылы, Сарга кенті, құрамы № 1 бөлім, №183 учаске</t>
  </si>
  <si>
    <t>342</t>
  </si>
  <si>
    <t>«Ажар БП» ЖШС</t>
  </si>
  <si>
    <t>Маңғыстау облысы Ақтау қаласы 19 шағын ауданы, 14 үй, 15, ИСМАИЛОВ ЗЕЛИМХАН РАМЗАНОВИЧ</t>
  </si>
  <si>
    <t>22-06-05-06/С-5120М</t>
  </si>
  <si>
    <t>2297</t>
  </si>
  <si>
    <t>Маңғыстау облысы, Ақтау қаласы, Маңғышлақ станциясына барар жолда</t>
  </si>
  <si>
    <t xml:space="preserve"> «Салихова Т.Т.» ЖК</t>
  </si>
  <si>
    <t>760831400666</t>
  </si>
  <si>
    <t>Маңғыстау облысы, Жаңаөзен қаласы Арай шағын ауданы,  Ибаш Жанболатова көшесі, 11 САЛИХОВА ТИЛЕКТЕС ТУРГАНОВНА</t>
  </si>
  <si>
    <t>22-06-05-06/С-5043М</t>
  </si>
  <si>
    <t>60м3</t>
  </si>
  <si>
    <t>Маңғыстау облысы, Жанаөзен қаласы, Қызылсай ауылы,Майлан Шолтаманулы көшесі, құрлым 57 Б</t>
  </si>
  <si>
    <t>22-06-05-06/С-4789М</t>
  </si>
  <si>
    <t xml:space="preserve">60м3 </t>
  </si>
  <si>
    <t>Маңғыстау облысы, Жанаөзен қаласы, Қызылсай ауылы,Майлан Шолтаманұлы көшесі, құрлым 57 А</t>
  </si>
  <si>
    <t>«GasGas» ЖШС</t>
  </si>
  <si>
    <t>210740028701</t>
  </si>
  <si>
    <t>Маңғыстау облысы Ақтау қаласы  16 шағын ауданы 57 29 ТУЛЕБАЕВ ХАМИТ МАРАТОВИЧ</t>
  </si>
  <si>
    <t>С-3308М</t>
  </si>
  <si>
    <t>12.450 м3</t>
  </si>
  <si>
    <t>Маңғыстау облысы, Жанаөзен қаласы өндірістік аймақ №2</t>
  </si>
  <si>
    <t>345</t>
  </si>
  <si>
    <t>«Cамалихов О» ЖК</t>
  </si>
  <si>
    <t>780420300847</t>
  </si>
  <si>
    <t>Маңғыстау облысы, Маңғыстау ауданы, Сайотес, Сайотес, Лпдс көшесі, 4, САМАЛИХОВ ОНГАРБАЙ АЙТБАЕВИЧ</t>
  </si>
  <si>
    <t>22-06-05-06/С-4925М</t>
  </si>
  <si>
    <t>44043</t>
  </si>
  <si>
    <t>Маңғыстау облысы, Маңғыстау ауданы, Сайотес ауылы, "Ақтау-Бейнеу" жолының бойында, №6/2 учаске</t>
  </si>
  <si>
    <t>346</t>
  </si>
  <si>
    <t>«Сейтім» ЖК</t>
  </si>
  <si>
    <t>890228300757</t>
  </si>
  <si>
    <t>Маңғыстау облысы, Ақтау қаласы, 31б шағынауданы, №15 үй, №108 пәтер, Тулемисов Еркин Сейтимович</t>
  </si>
  <si>
    <t>22-06-05-06/С-5119М</t>
  </si>
  <si>
    <t>1017</t>
  </si>
  <si>
    <t>Маңғыстау облысы, Түпқараған ауданы, Шапағатов ауылы, VI квартал, №1002 құрылыс</t>
  </si>
  <si>
    <t>347</t>
  </si>
  <si>
    <t>«Нуржауова Д.» ЖК</t>
  </si>
  <si>
    <t>570208402358</t>
  </si>
  <si>
    <t>Маңғыстау облысы, Жаңаөзен, Ақбұлақ шағынауданы, Жаңаев Төлеп көшесі, 17Б, НУРЖАУОВА ДЖУМАБИКЕ</t>
  </si>
  <si>
    <t>25-20-13-1/С-3868М</t>
  </si>
  <si>
    <t>172</t>
  </si>
  <si>
    <t>Маңғыстау облысы, Жаңаөзен қаласы, Шаңырақ шағынауданы, Абай көшесі 1В</t>
  </si>
  <si>
    <t>348</t>
  </si>
  <si>
    <t>«Матаев Ж.У.» ЖК</t>
  </si>
  <si>
    <t>640101315397</t>
  </si>
  <si>
    <t>Маңғыстау облысы, Ақтау, Өмірзақ, Приозерный тұрғын алабы-2, 72/3, МАТАЕВ ЖАНАБАЙ УСЕРБАЕВИЧ</t>
  </si>
  <si>
    <t>41850/13</t>
  </si>
  <si>
    <t>25-20-13-1/С-3988М</t>
  </si>
  <si>
    <t>DM-362</t>
  </si>
  <si>
    <t>Маңғыстау облысы, Мұнайлы ауданы, Маңғыстау ауылы, 1В квартал, №12/3 учаске</t>
  </si>
  <si>
    <t>349</t>
  </si>
  <si>
    <t xml:space="preserve"> "Қизамбаев Бауыржан" ЖК</t>
  </si>
  <si>
    <t>910125300129</t>
  </si>
  <si>
    <t>Маңғыстау облысы, Жаңаөзен, Мұнайлы шағынауданы, Қанай Батыр көшесі, 12, Қизамбаев Бауыржан</t>
  </si>
  <si>
    <t>25-23-14-1/С-4400М</t>
  </si>
  <si>
    <t>2021</t>
  </si>
  <si>
    <t>Маңғыстау облысы, Жаңаөзен қаласы, № 1 өнеркәсіптік аймақ, 10Б құрылыс</t>
  </si>
  <si>
    <t>350</t>
  </si>
  <si>
    <t>"Сейлхан" ЖК</t>
  </si>
  <si>
    <t>871016302096</t>
  </si>
  <si>
    <t>Маңғыстау облысы, Бейнеу ауданы, Бейнеу, Ыбырайым Ахун көшесі, 11, СЕЙЛХАНОВ Қуандық Мұханбетұлы</t>
  </si>
  <si>
    <t>22-06-05-06/С-5121М</t>
  </si>
  <si>
    <t>5422</t>
  </si>
  <si>
    <t>Маңғыстау облысы, Бейнеу ауданы, Бейбарыс көшесі, №156 ғимарат</t>
  </si>
  <si>
    <t xml:space="preserve"> «Жанжигитов Р.» ЖК</t>
  </si>
  <si>
    <t>680126302100</t>
  </si>
  <si>
    <t>Маңғыстау облысы, Ақтау қаласы, 17 шағын ауданы 26 41 ЖАНЖИГИТОВ РАХМЕТ ТАЛАПОВИЧ</t>
  </si>
  <si>
    <t>22-20-13-1/С-3691М</t>
  </si>
  <si>
    <t>DM-178</t>
  </si>
  <si>
    <t>Мұнайлы ауданы, Баянды ауылы, өндірістік аймақ №1, №99</t>
  </si>
  <si>
    <t xml:space="preserve">«Алишов Б.Ж.» ЖК  </t>
  </si>
  <si>
    <t>921127301360</t>
  </si>
  <si>
    <t>Маңғыстау облысы, Жаңаөзен,  Шұғыла шағын ауданы, 29, 106 АЛИШОВ БЕРІК ЖОЛДАСБАЙҰЛЫ</t>
  </si>
  <si>
    <t>С-3602М</t>
  </si>
  <si>
    <t>0000165</t>
  </si>
  <si>
    <t xml:space="preserve">20м3 </t>
  </si>
  <si>
    <t>Маңғыстау облысы, Бейнеу ауданы, Бейнеу ауылы,  «Бейнеу-Ақтау» тас жол бойы</t>
  </si>
  <si>
    <t>«Боранқұл-Газ» ЖШС</t>
  </si>
  <si>
    <t>141040027824</t>
  </si>
  <si>
    <t>Маңғыстау облысы Бейнеу ауданы,  Боранкұл ауылы Аймақ №7 10/10 ЖАУПЕРОВА ГУЛЬЗИНАТ МУРАТБЕКОВНА</t>
  </si>
  <si>
    <t xml:space="preserve">25-20-13-1/С-3828М </t>
  </si>
  <si>
    <t>12м3</t>
  </si>
  <si>
    <t>Маңғыстау облысы, Бейнеу ауданы, Боранкұл ауылы, құрамдас бөлік №8, участкесі №12</t>
  </si>
  <si>
    <t>«Шалабаева Г.»  ЖК</t>
  </si>
  <si>
    <t>540801400042</t>
  </si>
  <si>
    <t>Маңғыстау облысы, Ақтау , Шыгыс 2 шағын ауданы, 312 ШАЛАБАЕВА ГУЛЬСИМ</t>
  </si>
  <si>
    <t>25-20-13-1/С-4218М</t>
  </si>
  <si>
    <t xml:space="preserve">Маңғыстау облысы, Бейнеу ауданы, Бейнеу ауылы аймақ №1, №92Б/1 участкесі </t>
  </si>
  <si>
    <t>«Оспан С.О.» ЖК</t>
  </si>
  <si>
    <t>840926301384</t>
  </si>
  <si>
    <t xml:space="preserve"> АКТАУ, Өмірзақ, тұрғын үй Ақ желкен,  Самал көшесі, 67 ОСПАН СЕРІК ОСПАНҰЛЫ</t>
  </si>
  <si>
    <t>22-06-05-06/С-5123М</t>
  </si>
  <si>
    <t>Маңғыстау олысы, г Ақтау қаласы, өндірістік аймақ 9,  1/7 участкесі</t>
  </si>
  <si>
    <t>«Туретаев К.Т.»  ЖК</t>
  </si>
  <si>
    <t>490320301048</t>
  </si>
  <si>
    <t xml:space="preserve"> Маңғыстау облысы, Қарақия ауданы,  Жетыбай ауылы, Геофизика шағын ауданы, 1А ТУРЕТАЕВ КУАНЫШ ТАШМУХАМЕДОВИЧ</t>
  </si>
  <si>
    <t>С-3272М</t>
  </si>
  <si>
    <t>Маңғыстау облысы, Қарақия ауданы,Жетыбай ауылы, Кұржұманұлы көшесі</t>
  </si>
  <si>
    <t>«Баймембетов Мереке Аманович» ЖК</t>
  </si>
  <si>
    <t>850614302080</t>
  </si>
  <si>
    <t>Маңғыстау облысы, Ақтау қаласы,  Шыгыс 2 шағын ауданы, 226 БАЙМЕМБЕТОВ МЕРЕКЕ АМАНОВИЧ</t>
  </si>
  <si>
    <t>22-06-05-06/С-5125М</t>
  </si>
  <si>
    <t>Маңғыстау облысы,Маңғыстау ауылы, Маңғыстау-Ақтау тас жолы.</t>
  </si>
  <si>
    <t>«Оспан С.О. » ЖК</t>
  </si>
  <si>
    <t xml:space="preserve"> АҚТАУ, Өмирзақ, тұрғын үй массиві Ақ желкен, Самал көшесі, 67 ОСПАН СЕРІК ОСПАНҰЛЫ </t>
  </si>
  <si>
    <t>25-20-13-1/С-3806М</t>
  </si>
  <si>
    <t>0169</t>
  </si>
  <si>
    <t>Мунайлы ауданы,  Маңғыстау ауылы 24 квартал, участткесі №3</t>
  </si>
  <si>
    <t>359</t>
  </si>
  <si>
    <t>«Жанболат» ЖК</t>
  </si>
  <si>
    <t>610118301909</t>
  </si>
  <si>
    <t>Маңғыстау облысы, Қарақия ауданы,  Бостан, көшесі көрсетілмеген, 142 САҚТАҒАНОВ БӨКЕНБАЙ НҰРМҰХАНҰЛЫ</t>
  </si>
  <si>
    <t>22-06-05-06/С-4507М</t>
  </si>
  <si>
    <t>16м3</t>
  </si>
  <si>
    <t xml:space="preserve">Маңғыстау облысы, Қарақия ауданы, Бостан ауылы участкесі  №635; </t>
  </si>
  <si>
    <t>22-06-05-06/С-4585М</t>
  </si>
  <si>
    <t>1018-8</t>
  </si>
  <si>
    <t xml:space="preserve">25м3 </t>
  </si>
  <si>
    <t xml:space="preserve"> «Аманжолова» ЖК</t>
  </si>
  <si>
    <t>780622402223</t>
  </si>
  <si>
    <t>Маңғыстау облысы, Ақтау, Шыгыс 2 шағын ауданы, 220 АМАНЖОЛОВА ЭЛЬМИРА МУГАЛБЕКОВНА</t>
  </si>
  <si>
    <t xml:space="preserve">22-06-05-06/С-5126М </t>
  </si>
  <si>
    <t>8м3</t>
  </si>
  <si>
    <t xml:space="preserve">Мұнайлы ауданы,  Атамекен атамекен, өндірістік аймақ  №2,  №61участкесі </t>
  </si>
  <si>
    <t xml:space="preserve"> «Адильбаев Э.Т.»  ЖК</t>
  </si>
  <si>
    <t>550609301369</t>
  </si>
  <si>
    <t>Маңғыстау облысы, АҚТАУ, 14 шағын ауданы 46, 112 АДИЛЬБАЕВ ЭСТУРЕ ТИШБАЕВИЧ</t>
  </si>
  <si>
    <t>22-06-05-06/С-4754М</t>
  </si>
  <si>
    <t>Мұнайлы ауданы, Бесшоқы ауылы(Мангистау-5), өндірістік аймақ  №4, №27 участкесі</t>
  </si>
  <si>
    <t xml:space="preserve"> «Шалаханова Н.Д.» ЖК</t>
  </si>
  <si>
    <t>Маңғыстау облысы, ЖАНАӨЗЕН,  Мунайлы шағын ауданы,  Дуйсенбай Бисекенов көшесі, 9 ШАЛАХАНОВА НАГИМА ДУЙСИКЕНОВНА</t>
  </si>
  <si>
    <t>22-06-05-06/С-5076М</t>
  </si>
  <si>
    <t xml:space="preserve">60 м3 </t>
  </si>
  <si>
    <t>Маңғыстау ауданы,  Жармыш ауылы  Рахмет көшесі  стр. 65/1</t>
  </si>
  <si>
    <t xml:space="preserve"> «Копесов» ЖК</t>
  </si>
  <si>
    <t>781009303919</t>
  </si>
  <si>
    <t>Мунайлы, Маңғыстау, тұрғын үй массиві Бозжыра, Шотан Батыр көшесі, 5 КОПЕСОВ КУАНДЫК ОРАЗГАЛЫЕВИЧ</t>
  </si>
  <si>
    <t>22-06-05-06/С-5127М</t>
  </si>
  <si>
    <t>30м3</t>
  </si>
  <si>
    <t>Мұнайлы ауданы,  Батыр ауылы өндірістік аймақ  №1,  №169 участкесі</t>
  </si>
  <si>
    <t xml:space="preserve">«Бекназаров» ЖК </t>
  </si>
  <si>
    <t>920604351555</t>
  </si>
  <si>
    <t>Маңғыстау облысы, Мұнайлы, Маңғыстау ауылы, тұрған үй массиві Айрақты, 437 БЕКНАЗАРОВ МУХТАР ТЛЕГЕНОВИЧ</t>
  </si>
  <si>
    <t>22-06-05-06/С-5044М</t>
  </si>
  <si>
    <t>Мұнайлы ауданы, Маңғыстау ауылы, өндірістік аймақ 6,  51 участкесі</t>
  </si>
  <si>
    <t xml:space="preserve"> «СБС-Стройбизнес» ЖШС</t>
  </si>
  <si>
    <t>140340017578</t>
  </si>
  <si>
    <t>Ақтөбе облысы Ақтөбе қаласы, Астана ауданы г. Жұбанова көшесі 1, ТАЛИПОВ ЖАНДАРБЕК Мұхтарұлы</t>
  </si>
  <si>
    <t>25-20-13-1/С-3722М</t>
  </si>
  <si>
    <t>Маңғыстау облысы, Мұнайлы ауданы, Баянды ауылы, № 3 Өнеркәсіптік аймақ, №16/1 учаске</t>
  </si>
  <si>
    <t>25-20-13-1/С-3671М</t>
  </si>
  <si>
    <t>0,032 м3</t>
  </si>
  <si>
    <t>«Сисенбаева А.А.» ЖК</t>
  </si>
  <si>
    <t>980616450341</t>
  </si>
  <si>
    <t>Маңғыстау облысы, Бейнеу ауданы, Бейнеу, Байқұл қажы Қаныбекұлы көшесі, 33, Сисенбаев АЙДАНА АЛУАДИНҚЫЗЫ</t>
  </si>
  <si>
    <t>22-06-05-06/С-4724М</t>
  </si>
  <si>
    <t>Маңғыстау облысы, Бейнеу ауданы, Бейнеу ауылы, №1 аймақ, №70В жер учаскесі</t>
  </si>
  <si>
    <t>22-06-05-06/С-4714М</t>
  </si>
  <si>
    <t>Маңғыстау облысы, Бейнеу ауданы, Боранқұл ауылы</t>
  </si>
  <si>
    <t>«Тәстен» ЖК</t>
  </si>
  <si>
    <t>790920301736</t>
  </si>
  <si>
    <t>Маңғыстау облысы, Мұнайлы, Қызылтөбе, Қызылтөбе, Абай көшесі, 71А, ТӘСТЕН ЕРНАЗАР АБАЙҰЛЫ</t>
  </si>
  <si>
    <t>22-06-05-06/С-5128М</t>
  </si>
  <si>
    <t>Маңғыстау облысы, Мұнайлы ауданы, Қызылтөбе ауылдық округі, Қызылтөбе ауылы, Ынтымақ тұрғын алабы, №57 учаске</t>
  </si>
  <si>
    <t>«Туребаев К.Л.» ЖК</t>
  </si>
  <si>
    <t>781015301519</t>
  </si>
  <si>
    <t>Маңғыстау облысы, Жаңаөзен, Теңге, Жайберген Бейнеубаев көшесі, 32, ТУРЕБАЕВ КАЛДЫБАЙ ЛЯЛЯДИНОВИЧ</t>
  </si>
  <si>
    <t>22-06-05-06/С-4901М</t>
  </si>
  <si>
    <t>Маңғыстау облысы, Мұнайлы ауданы, Қызылтөбе ауылы, Бірлік елді мекенінің ауданында, №1 учаске</t>
  </si>
  <si>
    <t xml:space="preserve"> «Аджигалиева К.М.» ЖК</t>
  </si>
  <si>
    <t>Маңғыстау облысы, Мұнайлы, Қызылтөбе, Қызылтөбе, Молдағұлов көшесі, 43, АДЖИГАЛИЕВА КЛАРА Молдағалиқызы</t>
  </si>
  <si>
    <t>22-06-05-06/С-4937М</t>
  </si>
  <si>
    <t>Маңғыстау облысы, Мұнайлы ауданы, Қызылтөбе ауылы, Бірлік тұрғын алабы, № 3 өндірістік аймақ, 24/5 құрылыс</t>
  </si>
  <si>
    <t>640414401187</t>
  </si>
  <si>
    <t>"Узбекова К.Ш." ЖК</t>
  </si>
  <si>
    <t>510115400256</t>
  </si>
  <si>
    <t>Маңғыстау обласы, Ақтау қаласы, Шыгыс-1 ш/а, №244 үй Узбекова Куляш Шапхатовна</t>
  </si>
  <si>
    <t>25-20-13-1/С-4244М</t>
  </si>
  <si>
    <t>Маңғыстау облысы, Мұнайлы ауданы, Баянды ауылы, өңдірістік аймақ №1, №6 учаскесі</t>
  </si>
  <si>
    <t>"Нургалиева Н.Н." ЖК</t>
  </si>
  <si>
    <t>970413400062</t>
  </si>
  <si>
    <t>Маңғыстау облысы, Жаңаөзен қаласы, Теңге ауылы, №3 өңдірістік аймақ, №30А құрылым</t>
  </si>
  <si>
    <t>22-06-05-06/С-5129М</t>
  </si>
  <si>
    <t>10,56м3</t>
  </si>
  <si>
    <t>Маңғыстау облысы, Жаңаөзен қаласы,  №3 өңдірістік аймақ, №30А құрылым</t>
  </si>
  <si>
    <t>«Жарас» ЖК</t>
  </si>
  <si>
    <t>781214302915</t>
  </si>
  <si>
    <t>Маңғыстау облысы, Түпқараған ауданы, Форт-Шевченко, Жаңа Кетік шағын ауданы, ІІ тоқсан, 79, Қарашолақов ЖАРАС Орынбайұлы</t>
  </si>
  <si>
    <t>22-06-05-06/С-4800М</t>
  </si>
  <si>
    <t>Маңғыстау облысы, Қарақия ауданы, Мұнайшы ауылы, Салтанат шағынауданы, №344 құрылыс</t>
  </si>
  <si>
    <t>22-06-05-06/С-4823М</t>
  </si>
  <si>
    <t xml:space="preserve"> «Махмутов Е.Е.» ЖК</t>
  </si>
  <si>
    <t>Маңғыстау облысы, Маңғыстау ауданы, Шетпе, Мақаш шағынауданы, 66, МАХМУТОВ ЕРЛАН ЕРБОЛАТҰЛЫ</t>
  </si>
  <si>
    <t>22-06-05-06/С-5131М</t>
  </si>
  <si>
    <t>9,4 м3</t>
  </si>
  <si>
    <t>Маңғыстау облысы, Маңғыстау ауданы, Шетпе ауылы, Қосбұлақ шағынауданы, №3/4 құрылыс</t>
  </si>
  <si>
    <t>«Аbdulaziz» ЖК</t>
  </si>
  <si>
    <t>870907302106</t>
  </si>
  <si>
    <t>Маңғыстау облысы, Мұнайлы, Қызылтөбе, Қызылтөбе, бірлік, 15А тұрғын алабы, Нұралы Қамысбайұлы БАЗАРОВ</t>
  </si>
  <si>
    <t>22-06-05-06/С-5132М</t>
  </si>
  <si>
    <t>Маңғыстау облысы, Мұнайлы ауданы, Маңғыстау ауылы, №6 өндірістік аймақ, №33 учаске</t>
  </si>
  <si>
    <t xml:space="preserve"> «Кузембаев О.А.» ЖК</t>
  </si>
  <si>
    <t>770425350738</t>
  </si>
  <si>
    <t>Маңғыстау облысы, Мұнайлы, Маңғыстау, 13, 13 КВАРТАЛ, Күзембаев Оңғарбай АЙТУРЕШҰЛЫ</t>
  </si>
  <si>
    <t>25-23-14-1/С-4332М</t>
  </si>
  <si>
    <t>Маңғыстау облысы, Мұнайлы ауданы, Қызылтөбе ауылдық округі, № 17 Гаи бекеті ауданында</t>
  </si>
  <si>
    <t>«Убнияев Ж. М.» ЖК</t>
  </si>
  <si>
    <t>Маңғыстау облысы, Мұнайлы ауданы, Шетпе ауылы, шағын аудан Ашыбұлак, үй №302/1</t>
  </si>
  <si>
    <t>22-06-05-06/С-5134М</t>
  </si>
  <si>
    <t>Маңғыстау облысы, Мұнайлы ауданы, Шетпе ауылы, шағын аудан Ашыбұлак</t>
  </si>
  <si>
    <t>«Кошымбетова Б. Ж.» ЖК</t>
  </si>
  <si>
    <t>710927401409</t>
  </si>
  <si>
    <t xml:space="preserve">Маңғыстау облысы, Жаңаөзен қаласы, 
Қашаган көшесі, үй №1/1
</t>
  </si>
  <si>
    <t>22-06-05-06/С-5139М</t>
  </si>
  <si>
    <t>Маңғыстау облысы, Жаңаөзен қаласы, өңдірістік аймақ № 1, құрылым №56Д</t>
  </si>
  <si>
    <t>«Маяк» ЖК</t>
  </si>
  <si>
    <t>870406300592</t>
  </si>
  <si>
    <t>Маңғыстау облысы, Жаңаөзен, Астана шағынауданы, Міржақып Дулатов көшесі, 5, Әлібек Амангелдіұлы ЕЩАНОВ</t>
  </si>
  <si>
    <t>22-06-05-06/С-5029М</t>
  </si>
  <si>
    <t>Маңғыстау облысы, Жаңаөзен қаласы, № 3 өндірістік аймақ, №57 учаске</t>
  </si>
  <si>
    <t>«Оразгалиева А.Е.» ЖК</t>
  </si>
  <si>
    <t>670815400977</t>
  </si>
  <si>
    <t>Маңғыстау облысы, Ақтау, Шығыс 3, 40 шағын ауданы, АГИЛГЕК Ердәулетқызы Оразғалиева</t>
  </si>
  <si>
    <t>22-06-05-06/С-5085М</t>
  </si>
  <si>
    <t>YAR-077</t>
  </si>
  <si>
    <t>Маңғыстау облысы, Ақтау қаласы, №9 өнеркәсіптік аймақ, 1/10 ғимарат</t>
  </si>
  <si>
    <t>«Салыков А.Т.» ЖК</t>
  </si>
  <si>
    <t>831105300254</t>
  </si>
  <si>
    <t>Маңғыстау облысы, Жаңаөзен, Астана шағынауданы, Сағидолла Нұржанов көшесі, 9, Садықов АЙБЕК Тұрдыбайұлы</t>
  </si>
  <si>
    <t>22-06-05-06/С-5009М</t>
  </si>
  <si>
    <t>Маңғыстау облысы, Жаңаөзен қаласы, № 3 оңтүстік-шығыс аймағы, №3Е учаскесі</t>
  </si>
  <si>
    <t>«Қобыланұлы Ақылбек» ЖК</t>
  </si>
  <si>
    <t>МАҢҒЫСТАУ ОБЛЫСЫ, АҚТАУ, 27, 52, 49 ШАҒЫН АУДАНЫ, Қобыланұлы Ақылбек</t>
  </si>
  <si>
    <t>22-06-05-06/С-5067М</t>
  </si>
  <si>
    <t>Маңғыстау облысы, Түпқараған ауданы, Форт-Шевченко қаласы, № 1 өнеркәсіптік аймақ, №26 учаске</t>
  </si>
  <si>
    <t>«Есбергенова Б. К.» ЖК</t>
  </si>
  <si>
    <t xml:space="preserve">Маңғыстау облысы, Ақтау қаласы, 
Шығыс-3, №51 үй. Есбергенова Баян Курамшиновна
</t>
  </si>
  <si>
    <t>25-06-05-06/С-5095М</t>
  </si>
  <si>
    <t>1 заказ 823П</t>
  </si>
  <si>
    <t>Маңғыстау облысы, Мұнайлы ауданы, Маңғыстау ауылы, №6 өнеркәсіп аймағы, №83/1</t>
  </si>
  <si>
    <t>«Озен Газ - LTD» ЖШС</t>
  </si>
  <si>
    <t>240140030380</t>
  </si>
  <si>
    <t>Маңғыстау облысы Жаңаөзен қаласы, Рахат ауылы Ақсу шағын ауданы А. П. Еремин көшесі №8
Изенов Кыдырбай Тойликович</t>
  </si>
  <si>
    <t>25-06-05-06/С-5147М</t>
  </si>
  <si>
    <t>Маңғыстау облысы, Жаңаөзен қаласы, Теңге ауылы, Достық, №64Г</t>
  </si>
  <si>
    <t>«Кошкорбаева Чынар Мусаевна»ЖК</t>
  </si>
  <si>
    <t>740909400705</t>
  </si>
  <si>
    <t>Маңғыстау облысы, Жаңаөзен, Бостандық шағынауданы, Саламат Мұқашев көшесі, 33, Қошқарбаева Чынар Мұсайқызы</t>
  </si>
  <si>
    <t>22-06-05-06/С-5145М</t>
  </si>
  <si>
    <t>Маңғыстау облысы, Жаңаөзен қаласы, № 2 өнеркәсіптік аймақ, №17/1 учаске</t>
  </si>
  <si>
    <t>22-06-05-06/С-5144М</t>
  </si>
  <si>
    <t>«Калымжанов М.М.» ЖК</t>
  </si>
  <si>
    <t>950214350136</t>
  </si>
  <si>
    <t>МАҢҒЫСТАУ ОБЛЫСЫ, АҚТАУ, 12, 15, 55 ШАҒЫН АУДАНЫ, ҚАЛЫМЖАНОВ МАҒЖАН МИРЖАНҰЛЫ</t>
  </si>
  <si>
    <t>22-06-05-06/С-5152М</t>
  </si>
  <si>
    <t>1412 «А» к-т 14</t>
  </si>
  <si>
    <t>Маңғыстау облысы, Түпқараған ауданы, Ақшұқыр ауылы, III квартал, №543 учаске</t>
  </si>
  <si>
    <t>«Айдана Айдарбаева» ЖК</t>
  </si>
  <si>
    <t>980105400058</t>
  </si>
  <si>
    <t>Маңғыстау облысы, Ақтау, Толқын тұрғын алабы, 132, Айдана Айдарбаева</t>
  </si>
  <si>
    <t>22-06-05-06/С-4856М</t>
  </si>
  <si>
    <t>Маңғыстау облысы, Бейнеу ауданы, Бейнеу ауылы, №144 учаске</t>
  </si>
  <si>
    <t xml:space="preserve"> 870921300582</t>
  </si>
  <si>
    <t>Маңғыстау облысы, Мұнайлы, Маңғыстау, Шерқала тұрғын алабы, 735, ИЗБАНОВ ФАРХАД МАРАТОВИЧ</t>
  </si>
  <si>
    <t>22-06-05-06/С-4720М</t>
  </si>
  <si>
    <t>Н7371</t>
  </si>
  <si>
    <t>Маңғыстау облысы, Жаңаөзен қаласы, Теңге ауылы, көше Достық даңғылы 71Б</t>
  </si>
  <si>
    <t>«Жасақ» ЖК</t>
  </si>
  <si>
    <t>051111551825</t>
  </si>
  <si>
    <t>Маңғыстау облысы, Маңғыстау ауданы, Қызан ауылы, 1 ш / а, №11 үй Жасақ Әлихан Ертайұлы</t>
  </si>
  <si>
    <t>25-20-13-1/С-3688М</t>
  </si>
  <si>
    <t>Маңғыстау облысы, Маңғыстау ауданы, Қызан ауылы, 1 ш / а, №300 құрылымы</t>
  </si>
  <si>
    <t>"Сүйінов Нұрбек Юнусұлы" ЖК</t>
  </si>
  <si>
    <t>Маңғыстау облысы, Ақтау, 17, 18 шағынауданы, 3, 12 Корпус, Сүйінов Нұрбек Юнусұлы</t>
  </si>
  <si>
    <t>22-06-05-06/С-5157М</t>
  </si>
  <si>
    <t>Маңғыстау облысы, Мұнайлы ауданы, Маңғыстау ауылы, № 24 орам, №3/5 учаске</t>
  </si>
  <si>
    <t>Маңғыстау облысы, Ақтау қаласы, №6 өнеркәсіптік аймақ, ғимарат.№134 Джумагулов Мунсызбай Жангазыевич</t>
  </si>
  <si>
    <t>25-23-14-1/С-4321М</t>
  </si>
  <si>
    <t>ПНХМ-750 №15</t>
  </si>
  <si>
    <t>75 м3</t>
  </si>
  <si>
    <t>Маңғыстау облысы, Ақтау қаласы, №6 өнеркәсіптік аймақ, ғимарат.№134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</si>
  <si>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</si>
  <si>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</si>
  <si>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</si>
  <si>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</si>
  <si>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</si>
  <si>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</si>
  <si>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</si>
  <si>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</si>
  <si>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</si>
  <si>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</si>
  <si>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</si>
  <si>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</si>
  <si>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</si>
  <si>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</si>
  <si>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</si>
  <si>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</si>
  <si>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</si>
  <si>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</si>
  <si>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</si>
  <si>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</si>
  <si>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</si>
  <si>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</si>
  <si>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</si>
  <si>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</si>
  <si>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</si>
  <si>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</si>
  <si>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</si>
  <si>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</si>
  <si>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</si>
  <si>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</si>
  <si>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</si>
  <si>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</si>
  <si>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</si>
  <si>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</si>
  <si>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</si>
  <si>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</si>
  <si>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</si>
  <si>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</si>
  <si>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</si>
  <si>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</si>
  <si>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</si>
  <si>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</si>
  <si>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 xml:space="preserve"> «Сағадат» ЖК</t>
  </si>
  <si>
    <t>901004300171</t>
  </si>
  <si>
    <t>МАНГИСТАУСКАЯ ОБЛАСТЬ, МУНАИЛИНСКИЙ, Мангистау, КВАРТАЛ 22, 23, 21, ДУЗЕЛБАЙ Нурлан САДУОВИЧ</t>
  </si>
  <si>
    <t>25-20-13-1/С-4017М</t>
  </si>
  <si>
    <t>Маңғыстау облысы, Бейнеу ауданы, Бейнеу ауылы</t>
  </si>
  <si>
    <t>«Ескалиева» ЖК</t>
  </si>
  <si>
    <t>850409400402</t>
  </si>
  <si>
    <t>Маңғыстау облысы, Ақтау қаласы, 16 ш/а, 36 үй, 6 пәтер, Ескалиева Нагима Танатдурдыевна</t>
  </si>
  <si>
    <t>25-06-05-06/С-5154М</t>
  </si>
  <si>
    <t>Маңғыстау облысы, Қарақия ауданы, Құрық ауылы, н/о көшесі, №754 құрылыс</t>
  </si>
  <si>
    <t xml:space="preserve">«Мәтбаев А. А.» ЖК </t>
  </si>
  <si>
    <t>Маңғыстау облысы, Бейнеу ауданы, Бейнеу, Байкал қажы Қаныбекұлы көшесі, №33, Мәтбаев Арсен Айдынғалиұлы</t>
  </si>
  <si>
    <t>22-06-05-06/С-5160М</t>
  </si>
  <si>
    <t>Маңғыстау облысы, Бейнеу ауданы, Бейнеу ауылы, №1 аймақ, №92Б ғимарат</t>
  </si>
  <si>
    <t>«Сарбатыр» ЖК</t>
  </si>
  <si>
    <t>610413301106</t>
  </si>
  <si>
    <t>МАҢҒЫСТАУ ОБЛЫСЫ, АҚТАУ, 18А, 2, 217 ШАҒЫН АУДАНЫ, САРБАТЫР БИСЕНБЕК ЖАҢБЫРБАЙҰЛЫ</t>
  </si>
  <si>
    <t>22-06-05-06/С-5162М</t>
  </si>
  <si>
    <t>Маңғыстау облысы, Түпқараған ауданы, Шапағатов ауылы, VI квартал, 108/2 учаске</t>
  </si>
  <si>
    <t>«Ерекешов» ЖШС</t>
  </si>
  <si>
    <t>820314401568</t>
  </si>
  <si>
    <t>Маңғыстау облысы, Ақтау, Самал тұрғын алабы, 13, Ерекешов Рустем Ерекешұлы</t>
  </si>
  <si>
    <t>22-06-05-06/С-5456М</t>
  </si>
  <si>
    <t>065/01</t>
  </si>
  <si>
    <t>Маңғыстау облысы, Түпқараған ауданы, С. Шапағатова ауылы, VI квартал, 923/3 құрылыс</t>
  </si>
  <si>
    <t>«Туйешиева Р.Б.» ЖК</t>
  </si>
  <si>
    <t>610412402327</t>
  </si>
  <si>
    <t>Маңғыстау облысы, Ақтау, Шығыс 1 шағын ауданы, 290/3, ТУЙЕШИЕВА РОЗА БЕЛГИБАЕВНА</t>
  </si>
  <si>
    <t>22-06-05-06/С-5167М</t>
  </si>
  <si>
    <t>Маңғыстау облысы, Ақтау қаласы, № 4 өнеркәсіптік аймақ, №39/3 учаске</t>
  </si>
  <si>
    <t>«С.Е. Жанбыршиев» ЖК</t>
  </si>
  <si>
    <t>Маңғыстау облысы, Түпқараған ауданы, Шапағатов ауылы, Тұмышов көшесі, 70</t>
  </si>
  <si>
    <t>22-06-05-06/С-4705М</t>
  </si>
  <si>
    <t>Маңғыстау облысы, Маңғыстау ауданы, Сайөтес ауылы, Қонай батыр көшесі, №102 учаске</t>
  </si>
  <si>
    <t>«Тажиев Б.А.» ЖК</t>
  </si>
  <si>
    <t>790830302903</t>
  </si>
  <si>
    <t>Маңғыстау облысы, Жаңаөзен, Бостандық шағынауданы, Саламат Мұқашев көшесі, 29, ТӘЖИЕВ БЕРЕКЕТ АМАНҚОСҰЛЫ</t>
  </si>
  <si>
    <t>22-06-05-06/С-5161М</t>
  </si>
  <si>
    <t>Маңғыстау облысы, Жанаөзен қаласы, өнеркәсіптік аймақ 3, 25В учаске</t>
  </si>
  <si>
    <t>403</t>
  </si>
  <si>
    <t>«Диханова Ф» ЖК</t>
  </si>
  <si>
    <t>820520400609</t>
  </si>
  <si>
    <t>Маңғыстау облысы, Түпқараған ауданы, Ақшұқыр ауылы, Адек Жанашов көшесі, 21, ДИХАНОВА ФАРИЗА БИМУРЗАЕВНА</t>
  </si>
  <si>
    <t>25-23-14-1/С-4282М</t>
  </si>
  <si>
    <t>49,7 м3</t>
  </si>
  <si>
    <t>Маңғыстау облысы, Түпқараған ауданы, Ақшұқыр ауылы, өнеркәсіптік аймақ, №128 учаске</t>
  </si>
  <si>
    <t>«Маулимов Е.Т.» ЖК</t>
  </si>
  <si>
    <t>МАҢҒЫСТАУ ОБЛЫСЫ, АҚТАУ, 30 ШАҒЫН АУДАНЫ, 72 үй, ӘЛІМОВ ЕРАН ТӨЛЕГЕНҰЛЫ</t>
  </si>
  <si>
    <t>22-06-05-06/С-5172М</t>
  </si>
  <si>
    <t>28 м3</t>
  </si>
  <si>
    <t>Маңғыстау облысы, Ақтау қаласы, №5 өндірістік аймақ, 18/6 учаске</t>
  </si>
  <si>
    <t>«Алаша Холдинг» ЖШС</t>
  </si>
  <si>
    <t>141240013366</t>
  </si>
  <si>
    <t>Маңғыстау облысы Ақтау қаласы 17, 8, 41 шағын ауданы, ШАКУБАЕВА КАНЕЛКАМАЛ МУТАШЕВНА</t>
  </si>
  <si>
    <t>22-06-05-06/С-5142М</t>
  </si>
  <si>
    <t>4,970 м3</t>
  </si>
  <si>
    <t>: Маңғыстау облысы, Ақтау қаласы, 29А шағын ауданы, 116 учаске</t>
  </si>
  <si>
    <t>«Сулейман» ЖК</t>
  </si>
  <si>
    <t>770802399088</t>
  </si>
  <si>
    <t>Маңғыстау облысы, Мұнайлы ауданы, Маңғыстау, Шеркала тұрғын алабы, 58, Әбілов Жәнібек ТАБЫНХАНҰЛЫ</t>
  </si>
  <si>
    <t>22-06-05-06/С-5178М</t>
  </si>
  <si>
    <t>Маңғыстау облысы, Мұнайлы ауданы, Маңғыстау ауылы, №2 өнеркәсіп аймағы, №4/2 учаскесі</t>
  </si>
  <si>
    <t>«Б.А. Мұханбеткәрімов» ЖК</t>
  </si>
  <si>
    <t>940224300093</t>
  </si>
  <si>
    <t>Маңғыстау облысы, Маңғыстау ауданы, Шетпе, Ескі Шетпе шағын ауданы, 557, МҰХАНБЕТКӘРІМОВ БАҒДАТ АСХАТҰЛЫ</t>
  </si>
  <si>
    <t>22-06-05-06/С-5177М</t>
  </si>
  <si>
    <t xml:space="preserve">Маңғыстау облысы, Маңғыстау ауданы, Шетпе ауылы, ш/а. Айнабұлақ, №51/3 учаскеcі </t>
  </si>
  <si>
    <t>«Қ.С. Сұлтанбеков» ЖК</t>
  </si>
  <si>
    <t>770714302186</t>
  </si>
  <si>
    <t>Маңғыстау облысы, Жетібай ауылы, Т. Әубәкіров көшесі, 18а үй, СҰЛТАНБЕКОВ ҚУАНТҚАН СҰЛТАНБЕКҰЛЫ</t>
  </si>
  <si>
    <t>22-06-05-06/С-5193М</t>
  </si>
  <si>
    <t>Маңғыстау облысы, Ақтау қаласы, №5 өнеркәсіптік аймақ, 1/4 учаске</t>
  </si>
  <si>
    <t>«Серикбаева» ЖК</t>
  </si>
  <si>
    <t>730610401657</t>
  </si>
  <si>
    <t xml:space="preserve">Маңғыстау облысы, Ақтау қаласы, 29 ш/а, 29 үй, 3 пәтер, СЕРІКБАЕВА БАЗАРГҮЛ ҚҰРМАНҒАЗЫҚЫЗЫ
</t>
  </si>
  <si>
    <t>22-06-05-06/С-5165М</t>
  </si>
  <si>
    <t>Маңғыстау облысы, Түпқараған ауданы, Ақшұқыр ауылы, өңдірістік аймақ, №248 учаске</t>
  </si>
  <si>
    <t>«Batys Gaz» ЖК</t>
  </si>
  <si>
    <t>Маңғыстау ауданы, Шетпе ауылы, Жаңаорпа шағынауданы, Ыкылы Нұрғалиева көшесі, 22, Ұзақбаева МАНСИЯ Сағындыққызы</t>
  </si>
  <si>
    <t>22-06-05-06/С-5183М</t>
  </si>
  <si>
    <t>047/09</t>
  </si>
  <si>
    <t>Маңғыстау облысы, Маңғыстау ауданы,  Шетпе ауылы, Бөгет шағын ауданы, №23/5 учаскесі</t>
  </si>
  <si>
    <t>«Амирбеков Д. С.» ЖК</t>
  </si>
  <si>
    <t>Маңғыстау облысы, Жаңаөзен қаласы, Астана ш/а,  Мағжан Жұмабаев көшесі, 8, Амирбеков Дулат Сайнович</t>
  </si>
  <si>
    <t>22-06-05-06/С-5186М</t>
  </si>
  <si>
    <t>Маңғыстау облысы, Жаңаөзен қаласы, № 2 өнеркәсіп аймағы, №10А құрылыс</t>
  </si>
  <si>
    <t>22-06-05-06/С-5187М</t>
  </si>
  <si>
    <t>35 м3</t>
  </si>
  <si>
    <t xml:space="preserve">«Джанбекова М.С.» ЖК </t>
  </si>
  <si>
    <t>Маңғыстау облысы, Жаңаөзен қаласы, Арай ш/а, Кусайын Шалабаев көшесі, 10Б, Джанбекова Марал Сарсенбеевна</t>
  </si>
  <si>
    <t>22-06-05-06/С-5188М</t>
  </si>
  <si>
    <t>Маңғыстау облысы, Мұнайлы ауданы, Қызылтөбе ауылы, Бірлік т/а, өндірістік аймақ №3, №18 учаске</t>
  </si>
  <si>
    <t>413</t>
  </si>
  <si>
    <t>«SHOGY» ЖК</t>
  </si>
  <si>
    <t>570110402276</t>
  </si>
  <si>
    <t>МАҢҒЫСТАУ ОБЛЫСЫ, АҚТАУ, 27, 93, 37 ШАҒЫН АУДАНЫ, Хасниязова Асылган</t>
  </si>
  <si>
    <t>22-06-05-06/С-5200М</t>
  </si>
  <si>
    <t>362</t>
  </si>
  <si>
    <t>Маңғыстау облысы, Мұнайлы ауданы, Қызылтөбе ауылы, Бірлік тұрғын алабы, өндірістік аймақ 3, 50 учаскесі</t>
  </si>
  <si>
    <t>414</t>
  </si>
  <si>
    <t xml:space="preserve">Жоламанов Сансызбай </t>
  </si>
  <si>
    <t>661003302498</t>
  </si>
  <si>
    <t>Маңғыстау облысы, Мұнайлы ауданы, Басқұдық ауылы, Алау тұрғын алабы, 13   ЖОЛАМАНОВ САНСЫЗБАЙ ЖАЛГАСОВИЧ</t>
  </si>
  <si>
    <t xml:space="preserve">22-06-05-06/С-5196М </t>
  </si>
  <si>
    <t>50445</t>
  </si>
  <si>
    <t>Маңғыстау облысы, Мунайлы ауданы, Баянды ауылы, өндірістік аймақ - 2, №44/10 учаскесі</t>
  </si>
  <si>
    <t>415</t>
  </si>
  <si>
    <t xml:space="preserve">«Айдарбаев М.Б.» ЖК </t>
  </si>
  <si>
    <t>640527302311</t>
  </si>
  <si>
    <t>Маңғыстау облысы, Ақтау қаласы, 8 швғын аудан, 21 үй АЙДАРБАЕВ МУХТАР ДЖУМАБАЕВИЧ</t>
  </si>
  <si>
    <t xml:space="preserve">22-06-05-06/С-5210М </t>
  </si>
  <si>
    <t>2034</t>
  </si>
  <si>
    <t>Маңғыстау облысы, Қарақия ауданы, Құрық ауылы, №547 учаскесі</t>
  </si>
  <si>
    <t>416</t>
  </si>
  <si>
    <t>«Айдашев» ЖК</t>
  </si>
  <si>
    <t>790729300086</t>
  </si>
  <si>
    <t xml:space="preserve">МАҢҒЫСТАУ ОБЛЫСЫ, АҚТАУ, 12, 17А, 56 ШАҒЫН АУДАНЫ,  АЙДАШЕВ АСХАТ НАУБЕТОВИЧ </t>
  </si>
  <si>
    <t>22-06-05-06/С-5191М</t>
  </si>
  <si>
    <t>45875</t>
  </si>
  <si>
    <t>Маңғыстау облысы, Мұнайлы ауданы, Батыр ауылдық округі, Батыр ауылы, өндірістік аймақ №1, №10 учаске</t>
  </si>
  <si>
    <t>417</t>
  </si>
  <si>
    <t>«Н.К. Утегенов» ЖК</t>
  </si>
  <si>
    <t>740714301142</t>
  </si>
  <si>
    <t>Маңғыстау облысы, Жаңаөзен қаласы, Н.И. Андрусов көшесі, 12 үй, УТЕГЕНОВ НУРСУЛТАН КОНАРБАЕВИЧ</t>
  </si>
  <si>
    <t>22-06-05-06/С-5205М</t>
  </si>
  <si>
    <t>1528</t>
  </si>
  <si>
    <t>Маңғыстау облысы, Жаңаөзен қаласы, №1 өндірістік аймақ, №12 құрылыс</t>
  </si>
  <si>
    <t>418</t>
  </si>
  <si>
    <t>«Н.Е. Саламатов» ЖК</t>
  </si>
  <si>
    <t>881215302822</t>
  </si>
  <si>
    <t>Маңғыстау облысы, Мұнайлы ауданы, Басқұдық ауылы, Самал тұрғын алабы, Гарышкер көшесі, 50, САЛАМАТОВ НУРЛАН ЕРКАДАМОВИЧ</t>
  </si>
  <si>
    <t>22-06-05-06/С-5203М</t>
  </si>
  <si>
    <t>483</t>
  </si>
  <si>
    <t>Маңғыстау облысы, Жаңаөзен қаласы, өндірістік аймақ 1, промзона көшесі 2, 17В құрылыс</t>
  </si>
  <si>
    <t>22-06-05-06/С-5204М</t>
  </si>
  <si>
    <t>Маңғыстау облысы, Жаңаөзен қаласы, өндірістік аймақ 1, промзона көшесі 2, 17/8 құрылыс</t>
  </si>
  <si>
    <t>«Ислам.К» ЖШС</t>
  </si>
  <si>
    <t>Түпқараған ауданы, Ақшұқыр ауылы, Алкуат Қожабергенов көшесі 8, АЙТЖАНОВА АЛТЫН АМЗЕНОВНА</t>
  </si>
  <si>
    <t>22-06-05-06/С-5171М</t>
  </si>
  <si>
    <t xml:space="preserve">Маңғыстау облысы, Түпқараған ауданы, Ақшұқыр ауылы, К. Бекжанов көшесі, №2/2  </t>
  </si>
  <si>
    <t xml:space="preserve">«Костурлиев Е.Е.» ЖК </t>
  </si>
  <si>
    <t>630601302381</t>
  </si>
  <si>
    <t>Маңғыстау облысы, Түпқараған ауданы, Сайын Шапағатов ауылдық округі, Мақаш Елубаев көшесі, 45, КОСТУРЛИЕВ ЕРАЛЫ ЕЛУБАЕВИЧ</t>
  </si>
  <si>
    <t xml:space="preserve">22-06-05-06/С-5208М </t>
  </si>
  <si>
    <t>Маңғыстау облысы, Түпқараған ауданы, С. Шапағатов ауылдық округі, 6-квартал, 1/2</t>
  </si>
  <si>
    <t>«Аралбаева Н.» ЖК</t>
  </si>
  <si>
    <t>710807401387</t>
  </si>
  <si>
    <t>Маңғыстау облысы, Жаңаөзен, Мұнайлы ш/а, Бегеніш Әбілханов көшесі, 39, АРАЛБАЕВА НЕСИПГУЛЬ</t>
  </si>
  <si>
    <t xml:space="preserve">22-06-05-06/С-5192М </t>
  </si>
  <si>
    <t>Маңғыстау облысы, Жаңаөзен қаласы, № 1 өнеркәсіп аймағы, 10Л учаске</t>
  </si>
  <si>
    <t xml:space="preserve">«Суюндыкова М.М.» ЖК </t>
  </si>
  <si>
    <t xml:space="preserve">Маңғыстау облысы, Ақтау қаласы, Көктем тұрғын үй алқабы, 28 үй, СУЮНДЫКОВА МАРАЛ МЕКЕБАЕВНА
</t>
  </si>
  <si>
    <t xml:space="preserve">22-06-05-06/С-5244М </t>
  </si>
  <si>
    <t>17,6 м3</t>
  </si>
  <si>
    <t>Маңғыстау облысы, Ақтау қаласы, № 6 өндірістік аймағы, № 82/2 учаскесі</t>
  </si>
  <si>
    <t>424</t>
  </si>
  <si>
    <t>«АВТ» ЖК</t>
  </si>
  <si>
    <t>020624551142</t>
  </si>
  <si>
    <t>Маңғыстау облысы, Түпқараған  ауданы, Ақшұқыр ауылы, Алқуат Қожабергенов көшесі, № 34/2 үй, Бермаганбетов Әдіғали Тәурхатұлы</t>
  </si>
  <si>
    <t xml:space="preserve">22-06-05-06/С-5211М </t>
  </si>
  <si>
    <t>02561</t>
  </si>
  <si>
    <t>Маңғыстау облысы, Түпқараған ауданы, Ақшұқыр ауылы, К. Бекжанов көшесі, №93/1</t>
  </si>
  <si>
    <t>425</t>
  </si>
  <si>
    <t>«Ондаған А.А.»  ЖК</t>
  </si>
  <si>
    <t>850506301649</t>
  </si>
  <si>
    <t>Маңғыстау облысы, Ақтау қаласы
28 ш/а, 35 үй, 73 пәтер, 
Оңдаған Алібек Амантайұлы</t>
  </si>
  <si>
    <t>22-06-05-06/С-5194М</t>
  </si>
  <si>
    <t>2318/1</t>
  </si>
  <si>
    <t>Маңғыстау облысы, Маңғыстау ауданы, Шетпе ауылы, Шетпе-1, №488/9</t>
  </si>
  <si>
    <t>22-06-05-06/С-5195М</t>
  </si>
  <si>
    <t>2318/2</t>
  </si>
  <si>
    <t>«Тувакбаев» ЖК</t>
  </si>
  <si>
    <t>Маңғыстау облысы, Ақтау қаласы, 30 шағын ауданы, 181 үй, ТУВАКБАЕВ НУРЫМ МУСАЕВИЧ</t>
  </si>
  <si>
    <t xml:space="preserve">22-06-05-06/С-5247М </t>
  </si>
  <si>
    <t>865</t>
  </si>
  <si>
    <t>Маңғыстау облысы, Ақтау қаласы, № 5 өндірістік аймағы, № 20/4 учаскесі</t>
  </si>
  <si>
    <t>427</t>
  </si>
  <si>
    <t>«Р.Ж. Шуренова» ЖК</t>
  </si>
  <si>
    <t>770630402562</t>
  </si>
  <si>
    <t>Маңғыстау облысы, Бейнеу ауылы, Ыбырайым Ахун көшесі, 66/3 үй,  ШУРЕНОВА РАУШАНГУЛ ЖАНАТОВНА</t>
  </si>
  <si>
    <t>22-06-05-06/С-5277М</t>
  </si>
  <si>
    <t>Маңғыстау облысы, Бейнеу ауданы, Бейнеу ауылы, №1 аймақ, №106А учаскесі</t>
  </si>
  <si>
    <t>22-06-05-06/С-5276М</t>
  </si>
  <si>
    <t>1329</t>
  </si>
  <si>
    <t>428</t>
  </si>
  <si>
    <t>«Салдиров А.Ж.» ЖК</t>
  </si>
  <si>
    <t>890506300054</t>
  </si>
  <si>
    <t>Мангистауская область, город Актау, 30 микрорайон, 20</t>
  </si>
  <si>
    <t xml:space="preserve">22-06-05-06/С-5176М </t>
  </si>
  <si>
    <t>Маңғыстау облысы, Мұнайлы ауданы, Батыр ауылы, № 1 өнеркәсіптік аймақ, №17/10  учаскесі</t>
  </si>
  <si>
    <t>«Актулаев» ЖК</t>
  </si>
  <si>
    <t>921013300510</t>
  </si>
  <si>
    <t>Маңғыстау облысы, Жаңаөзен, Самал шағынауданы, 36, 63,АКТУЛАЕВ БАУЫРЖАН БЕКТЛЕУОВИЧ</t>
  </si>
  <si>
    <t>22-06-05-06/С-5246М</t>
  </si>
  <si>
    <t>11081</t>
  </si>
  <si>
    <t>Маңғыстау облысы, Ақтау қаласы, №5 өнеркәсіп аймағы, №20/5 учаскесі</t>
  </si>
  <si>
    <t>430</t>
  </si>
  <si>
    <t>«Э. Кетешова» ЖК</t>
  </si>
  <si>
    <t>781023402686</t>
  </si>
  <si>
    <t>Маңғыстау облысы, Ақтау қаласы, 17 шағын аудан, 7, 145, КЕТЕШОВА ЭЛЬМИРА МУХИТОВНА</t>
  </si>
  <si>
    <t xml:space="preserve">22-06-05-06/С-5248М </t>
  </si>
  <si>
    <t>Маңғыстау облысы, Маңғыстау ауданы, Шетпе ауылы, Қызылтұран шағынауданы, №239 ғимараты</t>
  </si>
  <si>
    <t>431</t>
  </si>
  <si>
    <t xml:space="preserve">Маңғыстау облысы, Түпқараған ауданы, Ақшұқыр, Ақшұқыр, Алкуат Қожабергенов көшесі, 8, АБДИЛЬДИЕВА ГАЛИЯ ТАБЫЛДЫЕВНА </t>
  </si>
  <si>
    <t>22-06-05-06/С-5170М</t>
  </si>
  <si>
    <t>1817</t>
  </si>
  <si>
    <t>Маңғыстау облысы, Түпқараған ауданы, Ақшұқыр ауылдық округі, Ақшұқыр ауылы, Ақшұқыр-2 тұрғын алабы, Ақтау-Форт Шевченко тас жолы бойындағы жол, №9 учаскесі</t>
  </si>
  <si>
    <t xml:space="preserve">ТОО «НавиТех» </t>
  </si>
  <si>
    <t>Маңғыстау облысы, Түпқараған ауданы, Ақшұқыр ауылы, III квартал 12 пәтер, АСЫЛБЕКҰЛЫ НҰРЖАН</t>
  </si>
  <si>
    <t>22-06-05-06/С-5268М</t>
  </si>
  <si>
    <t>09014</t>
  </si>
  <si>
    <t>22-06-05-06/С-5251М</t>
  </si>
  <si>
    <t>09019</t>
  </si>
  <si>
    <t xml:space="preserve">22-06-05-06/С-5259М </t>
  </si>
  <si>
    <t>5м3</t>
  </si>
  <si>
    <t>Маңғыстау облысы, Ақтау қаласы, №29 шағынауданы,"Шегендеу" ауданы</t>
  </si>
  <si>
    <t>22-06-05-06/С-5255М</t>
  </si>
  <si>
    <t>22-06-05-06/С-5278М</t>
  </si>
  <si>
    <t>22-06-05-06/С-5262М</t>
  </si>
  <si>
    <t>22-06-05-06/С-5253М</t>
  </si>
  <si>
    <t>09017</t>
  </si>
  <si>
    <t>Маңғыстау облысы, Түпқараған ауданы, Таушық ауылы, "Кездесу" қиылысу ауданы</t>
  </si>
  <si>
    <t>22-06-05-06/С-5269М</t>
  </si>
  <si>
    <t>09018</t>
  </si>
  <si>
    <t xml:space="preserve">22-06-05-06/С-5257М </t>
  </si>
  <si>
    <t>12,5м3</t>
  </si>
  <si>
    <t>Маңғыстау облысы, Жаңаөзен қаласы, Май бекеті ауданы</t>
  </si>
  <si>
    <t>22-06-05-06/С-5256М</t>
  </si>
  <si>
    <t xml:space="preserve">22-06-05-06/С-5266М </t>
  </si>
  <si>
    <t>43631</t>
  </si>
  <si>
    <t>4,850 м3</t>
  </si>
  <si>
    <t>22-06-05-06/С-5265М</t>
  </si>
  <si>
    <t>43633</t>
  </si>
  <si>
    <t xml:space="preserve">22-06-05-06/С-5263М </t>
  </si>
  <si>
    <t>394</t>
  </si>
  <si>
    <t>Маңғыстау облысы, Ақтау қаласы, бесінші сорғы ауданы</t>
  </si>
  <si>
    <t xml:space="preserve">22-06-05-06/С-5264М  </t>
  </si>
  <si>
    <t>398</t>
  </si>
  <si>
    <t>22-06-05-06/С-5267М</t>
  </si>
  <si>
    <t>09016</t>
  </si>
  <si>
    <t>Маңғыстау облысы, Мұнайлы ауданы, Атамекен ауылы, өңдірістік аймақ №2, №75 учаскесі</t>
  </si>
  <si>
    <t>22-06-05-06/С-5260М</t>
  </si>
  <si>
    <t>09015</t>
  </si>
  <si>
    <t>22-06-05-06/С-5258М</t>
  </si>
  <si>
    <t>25</t>
  </si>
  <si>
    <t>Маңғыстау облысы, Жаңаөзен қаласы, №5 ш/а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</si>
  <si>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</si>
  <si>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</si>
  <si>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</si>
  <si>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</si>
  <si>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</si>
  <si>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</si>
  <si>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</si>
  <si>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Маңғыстау облысы, Қарақия ауданы, Жетыбай кенті, Жетібай-Ақтау тас жолының бойында</t>
  </si>
  <si>
    <t xml:space="preserve">22-06-05-06/С-5252М </t>
  </si>
  <si>
    <t>382</t>
  </si>
  <si>
    <t>22-06-05-06/С-5270М</t>
  </si>
  <si>
    <t>01057</t>
  </si>
  <si>
    <t>9,2 м3</t>
  </si>
  <si>
    <t>Маңғыстау облысы, Ақтау қаласы, 29А ш/а, № 139 ғимарат</t>
  </si>
  <si>
    <t xml:space="preserve">22-06-05-06/С-5273М </t>
  </si>
  <si>
    <t>01058</t>
  </si>
  <si>
    <t>433</t>
  </si>
  <si>
    <t>868</t>
  </si>
  <si>
    <t>434</t>
  </si>
  <si>
    <t>«Lagrange Group» ЖШС</t>
  </si>
  <si>
    <t>231040030020</t>
  </si>
  <si>
    <t xml:space="preserve">Маңғыстау облысы, Жаңаөзен  қаласы, өңдірістік аймақ №1, құрылым 6Г.   Кенжей Шапағат Алпамысұлы </t>
  </si>
  <si>
    <t xml:space="preserve">22-06-05-06/С-5290М </t>
  </si>
  <si>
    <t>120</t>
  </si>
  <si>
    <t>10,5 м3</t>
  </si>
  <si>
    <t xml:space="preserve">Маңғыстау облысы, Қарақия ауданы, Мұнайшы ауылы, №241 учаскеде </t>
  </si>
  <si>
    <t>435</t>
  </si>
  <si>
    <t>Маңғыстау облысы, Жаңаөзен қаласы, өңдірістік аймақ №1, №6Г құрылымы</t>
  </si>
  <si>
    <t>436</t>
  </si>
  <si>
    <t>«Отагалиева С. У.» ЖК</t>
  </si>
  <si>
    <t>891127400549</t>
  </si>
  <si>
    <t>31456</t>
  </si>
  <si>
    <t>Маңғыстау облысы, Бейнеу ауданы, Бейнеу ауылы,  №1 аймақ, №242 учаске</t>
  </si>
  <si>
    <t>437</t>
  </si>
  <si>
    <t xml:space="preserve">22-06-05-06/С-5294М </t>
  </si>
  <si>
    <t>Маңғыстау облысы, Бейнеу ауданы, Бейнеу ауылы,  Жібек жолы көшесі, №140 учаске</t>
  </si>
  <si>
    <t>438</t>
  </si>
  <si>
    <t>750110302337</t>
  </si>
  <si>
    <t>40489</t>
  </si>
  <si>
    <t>439</t>
  </si>
  <si>
    <t>ИП «Сергеевна С. А.»</t>
  </si>
  <si>
    <t>001126650816</t>
  </si>
  <si>
    <t>Маңғыстау облысы, Ақтау қаласы, 30 ш/а, 181 үй, 1 пәтер. Акмурзаева Сауле Сергеевна</t>
  </si>
  <si>
    <t xml:space="preserve">22-06-05-06/С-5245М </t>
  </si>
  <si>
    <t>Маңғыстау облысы, Ақтау қаласы, №5 өңдірістік аймақ, №20/6  учаске</t>
  </si>
  <si>
    <t>«Молдаев» ЖК</t>
  </si>
  <si>
    <t>710126302248</t>
  </si>
  <si>
    <t>Маңғыстау облысы, Ақтау, 19 шағын ауданы, 23, 64  МОЛДАЕВ СЫРЫМБЕТ ИКЛАСОВИЧ</t>
  </si>
  <si>
    <t xml:space="preserve">22-06-05-06/С-5291М </t>
  </si>
  <si>
    <t>471</t>
  </si>
  <si>
    <t>Маңғыстау облысы, Маңғыстау ауданы, Ақшымырау</t>
  </si>
  <si>
    <t>441</t>
  </si>
  <si>
    <t>«АСХАТ-ШЕБЕР LTD» ЖШС</t>
  </si>
  <si>
    <t>121140014822</t>
  </si>
  <si>
    <t>Маңғыстау облысы, Бейнеу ауданы, БЕЙНЕУ ауылы , НУРБАЕВА АЛТЫНГУЛ</t>
  </si>
  <si>
    <t>22-06-05-06/С-5296М</t>
  </si>
  <si>
    <t>8285</t>
  </si>
  <si>
    <t>Маңғыстау облысы, Бейнеу ауданы, Бейнеу ауылы, №1 аймақ, №164 учаске</t>
  </si>
  <si>
    <t>442</t>
  </si>
  <si>
    <t>«Абдулкарімов А» ЖК</t>
  </si>
  <si>
    <t>Маңғыстау облысы, Ақтау қаласы, 15 ш/а,  №8 үй, №4 пәтер,  Абдулкарімов Аязби Жалғасханұлы</t>
  </si>
  <si>
    <t>22-06-05-06/С-5185М</t>
  </si>
  <si>
    <t>Маңғыстау облысы, Ақтау қаласы, №5 өңдірістік аймақ, №7/7 учаске</t>
  </si>
  <si>
    <t>443</t>
  </si>
  <si>
    <t>22-06-05-06/С-5305М</t>
  </si>
  <si>
    <t>Маңғыстау облысы, Ақтау қаласы, №5 өңдірістік аймақ, №7/6 учаске</t>
  </si>
  <si>
    <t>444</t>
  </si>
  <si>
    <t>445</t>
  </si>
  <si>
    <t>«К.А. Кульназаров» ЖК</t>
  </si>
  <si>
    <t>840709399088</t>
  </si>
  <si>
    <t>Маңғыстау облысы, Түпқараған ауданы, Ақшұқыр, Өмірзақ Нұрбаев көшесі, 70/2, Құлназаров Күмек Асқарұлы</t>
  </si>
  <si>
    <t>22-06-05-06/С-5303М</t>
  </si>
  <si>
    <t>Маңғыстау облысы, Ақтау қаласы, 29А шағын ауданы, №114 ғимараты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</si>
  <si>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</si>
  <si>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</si>
  <si>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</si>
  <si>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</si>
  <si>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</si>
  <si>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</si>
  <si>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</si>
  <si>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</si>
  <si>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>«Корабаев А.» ЖК</t>
  </si>
  <si>
    <t>911222301870</t>
  </si>
  <si>
    <t xml:space="preserve">Корабаев Азат Махсатұлы Маңғыстау облысы, Маңғыстау ауданы, 
      Шайыр ауылы, Шайыр  көшесі,  №12 үй.
</t>
  </si>
  <si>
    <t xml:space="preserve">22-06-05-06/С-5175М </t>
  </si>
  <si>
    <t>40м3</t>
  </si>
  <si>
    <t>Маңғыстау облысы, Маңғыстау ауданы, Шайыр ауылы, Амин Туяков көшесі,  №85 учаске</t>
  </si>
  <si>
    <t xml:space="preserve">«Шотан» ЖК </t>
  </si>
  <si>
    <t>Маңғыстау облысы, Мұнайлы ауданы, Маржан көшесі, 210  үй АРАЗБЕКОВ НУРСОЛТАН ТОЙЛИЕВИЧ</t>
  </si>
  <si>
    <t>22-06-05-06/С-5459М</t>
  </si>
  <si>
    <t>91186</t>
  </si>
  <si>
    <t>4,85</t>
  </si>
  <si>
    <t>Маңғыстау облысы, Түпқараған ауданы, Сайын Шапағат ауылы, Есмембет зираты, 25 учаскесі</t>
  </si>
  <si>
    <t>22-06-05-06/C-5316M</t>
  </si>
  <si>
    <t>«Аманкошова М.Т.» ЖК</t>
  </si>
  <si>
    <t>881115401887</t>
  </si>
  <si>
    <t>Маңғыстау облысы обл., нас.пункт Жаңаөзен қаласы, ул./пр. Қ. Жүсіп, дом/корпус 6  АМАНКОШОВА МЕРВЕРТ ТУРАЛБАЕВНА</t>
  </si>
  <si>
    <t xml:space="preserve">22-06-05-06/C-5173M </t>
  </si>
  <si>
    <t>Маңғыстау облысы, Жаңаөзен қаласы, Теңге ауылы, №4 өндірістік аймақ, №7В құрылыс</t>
  </si>
  <si>
    <t>450</t>
  </si>
  <si>
    <t>«Надирова З.К.» ЖК</t>
  </si>
  <si>
    <t>711020402716</t>
  </si>
  <si>
    <t>Ақтау қ., Толқын 2 т/м, 143 үй, Надырова ЗУЛЬФИЯ ҚЫДЫРСИХҚЫЗЫ</t>
  </si>
  <si>
    <t>22-06-05-06/С-4936М</t>
  </si>
  <si>
    <t>2033</t>
  </si>
  <si>
    <t>Маңғыстау облысы, Ақтау қаласы, №5 өнеркәсіптік аймақ, №33/1 ғимараты</t>
  </si>
  <si>
    <t>«Caspian RP» ЖШС</t>
  </si>
  <si>
    <t>240240010895</t>
  </si>
  <si>
    <t>Маңғыстау облысы, Басқұдық ауылы, Салтанат көшесі, 5 үй, ЖЕТІРУ ӘДІЛЕТ ҚҰРАЛБЕКҰЛЫ</t>
  </si>
  <si>
    <t>Маңғыстау облысы, Жаңаөзен қаласы, № 3 өндірістік аймақ, 26В құрылысы</t>
  </si>
  <si>
    <t>«Таймас» ЖК</t>
  </si>
  <si>
    <t>890613301074</t>
  </si>
  <si>
    <t>Маңғыстау облысы, Ақтау қаласы, Микрорайон 17, 55, 27, ЕЛЕУСИНОВ РАУАН СЕРИКОВИЧ</t>
  </si>
  <si>
    <t>22-06-05-06/С-5325М</t>
  </si>
  <si>
    <t>Маңғыстау облысы, Түпқараған ауданы, Сайын шапағатов ауылы, VI квартал, №225/2 учаскесі</t>
  </si>
  <si>
    <t>«Бауыржан» ЖК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</si>
  <si>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</si>
  <si>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</si>
  <si>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</si>
  <si>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Маңғыстау облысы, Жаңаөзен қаласы, № 2 өнеркәсіптік аймақ, 38Б ғимараты</t>
  </si>
  <si>
    <t>455</t>
  </si>
  <si>
    <t>1788</t>
  </si>
  <si>
    <t>Маңғыстау облысы, Мұнайлы ауданы, Қызылтөбе ауылдық округі, Қызылтөбе-2 тұрғын алабы, №2041 учаскесі</t>
  </si>
  <si>
    <t>456</t>
  </si>
  <si>
    <t>«Игибаева С.У.» ЖК</t>
  </si>
  <si>
    <t>590829402655</t>
  </si>
  <si>
    <t>Ақтау қаласы, 16 шағын аудан, 55 үй, ИГИБАЕВА САУЛЕШ УТКИНБАЕВНА</t>
  </si>
  <si>
    <t>22-06-05-06/С-5304М</t>
  </si>
  <si>
    <t>06013</t>
  </si>
  <si>
    <t>Маңғыстау облысы, Түпқараған ауданы, Ақшұқыр ауылдық округі, №185 учаскесі</t>
  </si>
  <si>
    <t>457</t>
  </si>
  <si>
    <t xml:space="preserve">«Базарбаева Слушаш Аманжоловна» ЖК </t>
  </si>
  <si>
    <t>690831402354</t>
  </si>
  <si>
    <t>Маңғыстау облысы, Жаңаөзен қаласы, ул./пр. Қайсагалиева, 21 үй, Базарбаева Слушаш Аманжоловна</t>
  </si>
  <si>
    <t xml:space="preserve">C-3232M </t>
  </si>
  <si>
    <t>531</t>
  </si>
  <si>
    <t>Маңғыстау облысы, Жаңаөзен қаласы, Өркен шағын ауданы, №16/1 участкесі</t>
  </si>
  <si>
    <t xml:space="preserve">C-3403M </t>
  </si>
  <si>
    <t>5027-10</t>
  </si>
  <si>
    <t xml:space="preserve">25-20-13-1/С-3667М </t>
  </si>
  <si>
    <t>04ТМК13</t>
  </si>
  <si>
    <t>Маңғыстау облысы, Жаңаөзен қаласы, Арай-2 шағын ауданы, Қайсагалиева көшесі, №22 участкесі</t>
  </si>
  <si>
    <t xml:space="preserve">C-3572M </t>
  </si>
  <si>
    <t>074</t>
  </si>
  <si>
    <t>458</t>
  </si>
  <si>
    <t>«Шотан» ЖК</t>
  </si>
  <si>
    <t>Маңғыстау облысы, Мұнайлы ауданы, Атамекен ауылы, Туған ел тұрғын алабы, Маржан көшесі, 210, АРАЗБЕКОВ НУРСОЛТАН ТОЙЛИЕВИЧ</t>
  </si>
  <si>
    <t>22-06-05-06/С-5341М</t>
  </si>
  <si>
    <t>9405</t>
  </si>
  <si>
    <t>Маңғыстау облысы, Жаңаөзен қаласы, №3 өнеркәсіп аймағы, №64 учаскесі</t>
  </si>
  <si>
    <t>«Талгат Б » ЖК</t>
  </si>
  <si>
    <t>841127301363</t>
  </si>
  <si>
    <t>Маңғыстау облысы, Ақтау қаласы, Шығыс 2 шағын ауданы, 56,БАЙДУЛЛАЕВ ТАЛГАТ БАГДАУЛЕТОВИЧ</t>
  </si>
  <si>
    <t xml:space="preserve">22-06-05-06/С-5333М </t>
  </si>
  <si>
    <t>105/01</t>
  </si>
  <si>
    <t>Маңғыстау облысы, Ақтау қаласы, 7 өнеркәсіптік аймақ, № 50/1 учаскесі</t>
  </si>
  <si>
    <t>«Ақбөбек» ЖК</t>
  </si>
  <si>
    <t>841123301460</t>
  </si>
  <si>
    <t>Маңғыстау облысы, Ақтау қ., 31б шағынауданы, 11 үй, кв, 26, САНСЫЗБАЕВ РУСТЕМ ИСКЕНДИРОВИЧ</t>
  </si>
  <si>
    <t>22-06-05-06/С-5335М</t>
  </si>
  <si>
    <t>Маңғыстау облысы, Мұнайлы ауданы, Батыр ауылы, №1 өндірістік аймақ, №13 учаскесі</t>
  </si>
  <si>
    <t>22-06-05-06/С-5332М</t>
  </si>
  <si>
    <t>«О.М. Тауболганов » ЖК</t>
  </si>
  <si>
    <t>Маңғыстау облысы, Ақтау қаласы, 4 шағын аудан, 22 үй, 18 пәтер , ТАУБОЛГАНОВ ОЛЖАС МЫРЗАБАЕВИЧ</t>
  </si>
  <si>
    <t>22-06-05-06/С-5337М</t>
  </si>
  <si>
    <t>Маңғыстау облысы, Мұнайлы ауданы, №3 өнеркәсіптік аймақ, № 11А учаскесі</t>
  </si>
  <si>
    <t>«Карим»  ЖК</t>
  </si>
  <si>
    <t>020323550514</t>
  </si>
  <si>
    <t>Маңғыстау облысы, Мұнайлы  ауданы, Қызылтөбе ауылы, Түркістан көшесі, № 6 квартал, №12 үй,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</si>
  <si>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</si>
  <si>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</si>
  <si>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</si>
  <si>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Маңғыстау облысы, Мұнайлы   
          ауданы, Басқұдық, Алау 13
</t>
  </si>
  <si>
    <t>22-06-05-06/C-5348</t>
  </si>
  <si>
    <t>37584</t>
  </si>
  <si>
    <t>Маңғыстау облысы, Мұнайлы ауданы, Баянды ауылы, №2 өнеркәсіптік аймақ, №44/6 учаскесі</t>
  </si>
  <si>
    <t>465</t>
  </si>
  <si>
    <t>«Амантурлиева Дурсун» ЖК</t>
  </si>
  <si>
    <t>470401401586</t>
  </si>
  <si>
    <t>Қарағанды облысы, Теміртау қаласы, Ақтау кенті, Көктем тұрғын алабы,№ 22 үй, АМАНТУРЛИЕВА ДУРСУН</t>
  </si>
  <si>
    <t>22-06-05-06/С-5355М</t>
  </si>
  <si>
    <t>2135</t>
  </si>
  <si>
    <t xml:space="preserve">Маңғыстау облысы, Ақтау қаласы, №5 өнеркәсіптік аймағы, 20/1 учаскесі </t>
  </si>
  <si>
    <t>«Косжанов Ж.Б.» ЖК</t>
  </si>
  <si>
    <t>871108301830</t>
  </si>
  <si>
    <t>Маңғыстау облысы, Ақтау қаласы, 40, 2, 334 шағын ауданы, Қосжанов Жасұлан Бердібекұлы</t>
  </si>
  <si>
    <t>22-06-05-06/С-5349М</t>
  </si>
  <si>
    <t>Маңғыстау облысы, Ақтау қаласы, №5 өнеркәсіптік аймақ, 36/10 учаскесі</t>
  </si>
  <si>
    <t>467</t>
  </si>
  <si>
    <t xml:space="preserve"> «Бердимбетов Д.О.» ЖК</t>
  </si>
  <si>
    <t>780213399018</t>
  </si>
  <si>
    <t>Маңғыстау облысы, Атамекен Мұнайлы ауылдық округі, Атамекен ауылы, Қаламқас тұрғын алабы, 232, Бердімбетов Дүйсенбай Оспанұлы</t>
  </si>
  <si>
    <t>22-06-05-06/С-5350М</t>
  </si>
  <si>
    <t>23083</t>
  </si>
  <si>
    <t>Маңғыстау облысы, Мұнайлы ауданы, Батыр ауылы, №1 өнеркәсіптік аймақ, №107 учаскесі</t>
  </si>
  <si>
    <t>468</t>
  </si>
  <si>
    <t>«Навитех» ЖШС</t>
  </si>
  <si>
    <t>Маңғыстау облысы, Түпқараған ауданы, Ақшұқыр ауылы, 3-квартал, 12-кв, Асылбекұлы НҰРЖАН</t>
  </si>
  <si>
    <t xml:space="preserve">22-06-05-06/С-5322М </t>
  </si>
  <si>
    <t xml:space="preserve">5155-8  </t>
  </si>
  <si>
    <t>49,4 м3</t>
  </si>
  <si>
    <t>Маңғыстау облысы, Ақтау қаласы, №6 өнеркәсіптік аймақ, АГНКС объектісіндегі 103 үй</t>
  </si>
  <si>
    <t>469</t>
  </si>
  <si>
    <t>«Машырыков Э.К.» ЖК</t>
  </si>
  <si>
    <t>850614302932</t>
  </si>
  <si>
    <t>Маңғыстау облысы. , Ақтау қаласы, ш / а. 18А, 2 үй, 178 пәтер, Машырықов ЭЛЬДАР КУТОВИЧ</t>
  </si>
  <si>
    <t>22-06-05-06/С-5274М</t>
  </si>
  <si>
    <t>37576</t>
  </si>
  <si>
    <t>Маңғыстау облысы, Ақтау қаласы, №5 өнеркәсіптік аймақ, 36/12 учаскесі</t>
  </si>
  <si>
    <t>470</t>
  </si>
  <si>
    <t>«Алима» ЖК</t>
  </si>
  <si>
    <t>840331402661</t>
  </si>
  <si>
    <t>Маңғыстау облысы, Түпқараған ауданы, Ақшұқыр ауылы, Жана Коныс көшесі, 31/4 үй, ТИЛЕУБАЕВА АЛИМА АЛПАМЫСОВНА</t>
  </si>
  <si>
    <t>22-06-05-06/C-5352М</t>
  </si>
  <si>
    <t>40496</t>
  </si>
  <si>
    <t>Маңғыстау облысы, Түпқараған ауданы, Ақшұқыр ауылы, өндірістік аймақ, №219 учаскесі</t>
  </si>
  <si>
    <t>«Тулеулиева Г.Д.» ЖК</t>
  </si>
  <si>
    <t>740124402378</t>
  </si>
  <si>
    <t>Жаңаөзен қаласы, Мейрамгали Бисекенов көшесі, 55 үй, ТУЛЕУЛИЕВА ГУЛЖАМАЛ ДАЛАБАЕВНА</t>
  </si>
  <si>
    <t>22-06-05-06/С-5336М</t>
  </si>
  <si>
    <t>Маңғыстау облысы, Жаңаөзен қаласы, №2 өнеркәсіптік аймақ, №2 учаскесі</t>
  </si>
  <si>
    <t>472</t>
  </si>
  <si>
    <t>«Жолбасаров» ЖК</t>
  </si>
  <si>
    <t>Ақтау қаласы, 19 шағын ауданы, 26 үй, ЖОЛБАСАРОВ ЕРЖАН БОСТАНДЫКОВИЧ</t>
  </si>
  <si>
    <t>22-06-05-06/С-5143М</t>
  </si>
  <si>
    <t>45781</t>
  </si>
  <si>
    <t>Маңғыстау облысы, Жаңаөзен қаласы, №3 өнеркәсіптік аймақ, №60Д учаскесі</t>
  </si>
  <si>
    <t>«Тiлегенова» ЖК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</si>
  <si>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</si>
  <si>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</si>
  <si>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</si>
  <si>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</si>
  <si>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«Sartai &amp; Co» ЖК</t>
  </si>
  <si>
    <t>700112301985</t>
  </si>
  <si>
    <t>Маңғыстау облысы, Мұнайлы ауданы, Басқұдық ауылдық округі, Болашақ тұрғын алабы, Наурыз көшесі, 48 үй, САРСЕНБАЕВ ЖАКСЫГАЛИ КАЖЕНБАЕВИЧ</t>
  </si>
  <si>
    <t>22-06-05-06/С-5342М</t>
  </si>
  <si>
    <t>Маңғыстау облысы, Бейнеу ауданы, Есет ауылы, №164 учаскесі</t>
  </si>
  <si>
    <t>475</t>
  </si>
  <si>
    <t>ЖК «Таубалғанов М.Н.»</t>
  </si>
  <si>
    <t>600216301434</t>
  </si>
  <si>
    <t>Маңғыстау облысы, Ақтау қаласы, 4 шағын ауданы, №22 үй,  № 18 пәтер, ТАУБАЛҒАНОВ МЫРЗАБАЙ НҰРЫШҰЛЫ</t>
  </si>
  <si>
    <t>22-06-05-06/С-4598М</t>
  </si>
  <si>
    <t>1412 к-т 3</t>
  </si>
  <si>
    <t>Маңғыстау облысы, Мұнайлы ауданы, Қызылтөбe ауылдық округі, Бірлік елді мекені, № 3 өнеркәсіптік аймақ, №3/5 учаскесі</t>
  </si>
  <si>
    <t>476</t>
  </si>
  <si>
    <t>ЖК «Кумисбаев»</t>
  </si>
  <si>
    <t>Маңғыстау облысы, Маңғыстау ауданы, Ақшымырау ауылы,Құлыш көшесі, №32 үй, Кумисбаев Бердигали Кумисбаевич</t>
  </si>
  <si>
    <t>22-06-05-06/С-5250М</t>
  </si>
  <si>
    <t>Маңғыстау облысы, Маңғыстау ауданы, Шетпе ауылы, ескі Шетпе шағын ауданы, №488/5 құрылымы</t>
  </si>
  <si>
    <t>477</t>
  </si>
  <si>
    <t>«Еркін» ЖК</t>
  </si>
  <si>
    <t>870714302058</t>
  </si>
  <si>
    <t>Маңғыстау облысы, Маңғыстау ауданы, Шетпе, Жаңа Орпа шағын ауданы-1, 85, САРГОДЖАЕВ Еркін ҚЫДЫРШАЙҰЛЫ</t>
  </si>
  <si>
    <t xml:space="preserve">22-06-05-06/С-5353М </t>
  </si>
  <si>
    <t>Маңғыстау облысы, Маңғыстау ауданы, Шетпе ауылы, Ашыбұлақ-2 шағын ауданы,  47/3 құрылыс</t>
  </si>
  <si>
    <t>478</t>
  </si>
  <si>
    <t>«Жупкали» ЖК</t>
  </si>
  <si>
    <t>Маңғыстау облысы, Ақтау қаласы, 28 шағынаудан № 10 үй, № 165 пәтер, Өтенов ЖУПҚАЛИ ДОСҚАЛИҰЛЫ</t>
  </si>
  <si>
    <t xml:space="preserve">22-06-05-06/С-5357М </t>
  </si>
  <si>
    <t>8376</t>
  </si>
  <si>
    <t>Маңғыстау облысы, Мұнайлы ауданы, Баянды ауылы, № 3 Өнеркәсіптік аймақ, № 55/9 учаске</t>
  </si>
  <si>
    <t>479</t>
  </si>
  <si>
    <t>ЖК «Айкоркем»</t>
  </si>
  <si>
    <t>890710400644</t>
  </si>
  <si>
    <t>МАҢҒЫСТАУ ОБЛЫСЫ, АҚТАУ, №33, 20, 151 ШАҒЫН АУДАНЫ, ҚАРЖАУБАЕВА ГҮЛДӘУРЕН АМАНҚҰЛҚЫЗЫ</t>
  </si>
  <si>
    <t>22-06-05-06/С-5359М</t>
  </si>
  <si>
    <t>124</t>
  </si>
  <si>
    <t>Маңғыстау облысы, Ақтау қаласы, № 5 өнеркәсіптік аймақ, №36/11 учаске</t>
  </si>
  <si>
    <t>480</t>
  </si>
  <si>
    <t>«DI GROUPP» ЖШС</t>
  </si>
  <si>
    <t>180840015824</t>
  </si>
  <si>
    <t>Маңғыстау облысы, Ақтау қаласы, 32б шағын ауданы, 22 133,  БУРКІТАЛЫ ДАСТАН ТУГЕЛБАЙҰЛЫ</t>
  </si>
  <si>
    <t>22-06-05-06/С-5149М</t>
  </si>
  <si>
    <t>Маңғыстау облысы, Мұнайлы ауданы, Маңғыстау ауылы, №6 өнеркәсіптік аймақ, №1 учаске</t>
  </si>
  <si>
    <t>481</t>
  </si>
  <si>
    <t>«Монтибаев С.Т.» ЖК</t>
  </si>
  <si>
    <t>840515300331</t>
  </si>
  <si>
    <t>Маңғыстау облысы, Жаңаөзен, Арай шағынауданы, Құсайын Шалабаев көшесі, 14А, МОНТИБАЕВ Серік ТІЛЕКБАЙҰЛЫ</t>
  </si>
  <si>
    <t>22-06-05-06/С-5364М</t>
  </si>
  <si>
    <t>Маңғыстау облысы, Жаңаөзен қаласы, № 2 өнеркәсіптік аймақ, №17/6 учаске</t>
  </si>
  <si>
    <t>482</t>
  </si>
  <si>
    <t>ЖК «Тасимов М.Ж.»</t>
  </si>
  <si>
    <t>781022300995</t>
  </si>
  <si>
    <t>АТЫРАУСКАЯ ОБЛАСТЬ, КЗЫЛКОГИНСКИЙ РАЙОН, сельский округ Сагиз, село Сагиз, УЛИЦА Бейшев Супыгали, 2/2, ТАСИМОВ МАКСОТ ЖОЛДАСОВИЧ</t>
  </si>
  <si>
    <t>22-06-05-06/С-5361М</t>
  </si>
  <si>
    <t>Маңғыстау облысы, Ақтау қаласы, № 6 өнеркәсіптік аймақ, №31/2 учаске</t>
  </si>
  <si>
    <t>484</t>
  </si>
  <si>
    <t xml:space="preserve">«Е.Н. Дүйсебек» ЖК </t>
  </si>
  <si>
    <t>921012300149</t>
  </si>
  <si>
    <t>Маңғыстау облысы обл., Ақтау қаласы, 18А шағын ауданы, 3 үй, ДҮЙСЕБЕК ЕРКЕБҰЛАН НҰРЛАНҰЛЫ</t>
  </si>
  <si>
    <t>22-06-05-06/C-5371M</t>
  </si>
  <si>
    <t>Маңғыстау облысы, Ақтау қаласы, №5 өндірістік аймақ, №1 ғимаратта (Ақтау қаласы, өндірістік аймақ, ХГМЗ ауданы)</t>
  </si>
  <si>
    <t>«Ералыұлы Құрманғазы» ЖК</t>
  </si>
  <si>
    <t>860222300878</t>
  </si>
  <si>
    <t xml:space="preserve">Маңғыстау облысы, Ақтау қаласы, 
Ақтау қаласы, 16 ш/а, 86 үй, Ералыұлы Құрманғазы
</t>
  </si>
  <si>
    <t xml:space="preserve">22-06-05-06/С-4442М </t>
  </si>
  <si>
    <t>Маңғыстау облысы, Мұнайлы ауданы, Мангистау-5 тұрғын үй алқабы, №1253/8 учаскесі</t>
  </si>
  <si>
    <t>486</t>
  </si>
  <si>
    <t>«Жеменей» ЖК</t>
  </si>
  <si>
    <t>780908301779</t>
  </si>
  <si>
    <t xml:space="preserve">Маңғыстау облысы, 
Ақтау қаласы, 28а  ш/а, 23 үй, 47 пәтер,  Шамкелов Есбол Ергенович
</t>
  </si>
  <si>
    <t xml:space="preserve">22-06-05-06/С-5374М </t>
  </si>
  <si>
    <t>Маңғыстау облысы, Мұнайлы ауданы, Маңғыстау ауылы, өңдірістік аймақ №6, №80/1 учаскесі</t>
  </si>
  <si>
    <t>487</t>
  </si>
  <si>
    <t>«Айназ» ЖК</t>
  </si>
  <si>
    <t>891221451633</t>
  </si>
  <si>
    <t xml:space="preserve">Маңғыстау облысы, Мұнайлы ауданы, Батыр ауылы, Хазар ш/а, №8 көшесі, 49 үй, Дарментаева Фариза Абаевна  
</t>
  </si>
  <si>
    <t>22-06-05-06/С-5369М</t>
  </si>
  <si>
    <t>Маңғыстау облысы, Мұнайлы ауданы, Баянды ауылы, өңдірістік аймақ №2, №158/1 учаскесі</t>
  </si>
  <si>
    <t>488</t>
  </si>
  <si>
    <t>489</t>
  </si>
  <si>
    <t xml:space="preserve">«Токбанова Ш»  ЖК </t>
  </si>
  <si>
    <t>391129400921</t>
  </si>
  <si>
    <t xml:space="preserve">Маңғыстау облысы, Жаңаөзен қаласы, Мұнайлы ш/а, 17 үй, Токбанова Шокуш
</t>
  </si>
  <si>
    <t xml:space="preserve">22-06-05-06/С-5367М </t>
  </si>
  <si>
    <t>Маңғыстау облысы, Мұнайлы ауданы, Маңғыстау ауылы, өңдірістік аймақ №6,  84/2 учаске</t>
  </si>
  <si>
    <t xml:space="preserve">22-06-05-06/С-5366М </t>
  </si>
  <si>
    <t xml:space="preserve">Маңғыстау облысы, Жаңаөзен қаласы, өңдірістік аймақта </t>
  </si>
  <si>
    <t>490</t>
  </si>
  <si>
    <t>«Бегешова Р.У.» ЖК</t>
  </si>
  <si>
    <t>841014401414</t>
  </si>
  <si>
    <t>Жаңаөзен қаласы, Кендірлі селосы, Дәулеткерей көшесі, 81 үй, БЕГЕШОВА РАУШАН УТЕБЕКОВНА</t>
  </si>
  <si>
    <t>22-06-05-06/С-5382М</t>
  </si>
  <si>
    <t>№3 (тапсырыс 585)</t>
  </si>
  <si>
    <t>Маңғыстау облысы, Жаңаөзен қаласы, №3 өнеркәсіптік аймақ, №60Г учаскесі</t>
  </si>
  <si>
    <t>491</t>
  </si>
  <si>
    <t>«Есжанов Б.» ЖК</t>
  </si>
  <si>
    <t>600625399072</t>
  </si>
  <si>
    <t>Ақтау қаласы, 18А шағын ауданы, 7 үй, ЕСЖАНОВ БЕКАЙДАР</t>
  </si>
  <si>
    <t>22-06-05-06/С-5380М</t>
  </si>
  <si>
    <t>221628</t>
  </si>
  <si>
    <t>Маңғыстау облысы, Ақтау қаласы, №5 өнеркәсіптік аймақ, №19/2 учаскесі</t>
  </si>
  <si>
    <t>492</t>
  </si>
  <si>
    <t>«Ырзабекова Жайна» ЖК</t>
  </si>
  <si>
    <t>850618402811</t>
  </si>
  <si>
    <t>Маңғыстау облысы, Жаңаөзен, Рахат ауылы, ш / а. Ақсу, Жарылғасын Дауытов көшесі, 1, Ырзабекова Жайна</t>
  </si>
  <si>
    <t>22-06-05-06/C-5379M</t>
  </si>
  <si>
    <t>Маңғыстау облысы, Жаңаөзен қаласы, өнеркәсіптік аймақ №2, №67/4 учаске</t>
  </si>
  <si>
    <t>22-06-05-06/C-5378M</t>
  </si>
  <si>
    <t xml:space="preserve">Маңғыстау облысы, Жаңаөзен қаласы, өнеркәсіптік аймақ №2, №67/3 учаске </t>
  </si>
  <si>
    <t>22-06-05-06/С-5377М</t>
  </si>
  <si>
    <t>Маңғыстау облысы, Жаңаөзен қаласы, 2-өнеркәсіптік аймақ, 67/6 учаске</t>
  </si>
  <si>
    <t xml:space="preserve">22-06-05-06/С-5394М </t>
  </si>
  <si>
    <t>89963</t>
  </si>
  <si>
    <t xml:space="preserve">Маңғыстау облысы, Жаңаөзен қаласы, өнеркәсіптік аймақ №2, №67/5 учаске </t>
  </si>
  <si>
    <t>493</t>
  </si>
  <si>
    <t>«ЭКОТОП» ЖШС</t>
  </si>
  <si>
    <t>Маңғыстау облысы, Ақтау қаласы, 12, 79 шағын ауданы, ЖАН-АР НҰРНИЯЗҚЫЗЫ Мұханова</t>
  </si>
  <si>
    <t>25-23-14-1/С-4181М</t>
  </si>
  <si>
    <t>Маңғыстау облысы, Ақтау қаласы, №7 өнеркәсіптік аймақ, №45 учаске</t>
  </si>
  <si>
    <t xml:space="preserve">25-23-14-1/С-4180М </t>
  </si>
  <si>
    <t>25-23-14-1/С-4179М</t>
  </si>
  <si>
    <t>Маңғыстау облысы, Ақтау қаласы, № 5 өнеркәсіптік аймақ, №9 учаске</t>
  </si>
  <si>
    <t xml:space="preserve">25-23-14-1/С-4178М </t>
  </si>
  <si>
    <t>494</t>
  </si>
  <si>
    <t>«Жолбасаров С.Б.» ЖК</t>
  </si>
  <si>
    <t>890711301700</t>
  </si>
  <si>
    <t>МАҢҒЫСТАУ ОБЛЫСЫ, АҚТАУ, 18А, 3, 153 ШАҒЫН АУДАНЫ, ЖОЛБАСАРОВ САЯСАТ БОСТАНДЫҚҰЛЫ</t>
  </si>
  <si>
    <t xml:space="preserve">22-06-05-06/С-5372М </t>
  </si>
  <si>
    <t>Маңғыстау облысы, Түпқараған ауданы, Баутино ауылы, Аташ тұрғын алабы, А. Жангелдин көшесі, 111/6 учаске</t>
  </si>
  <si>
    <t xml:space="preserve">22-06-05-06/С-5388М </t>
  </si>
  <si>
    <t>Маңғыстау облысы, Түпқараған ауданы, Ақшұқыр ауылы, V квартал, №362/2 учаске</t>
  </si>
  <si>
    <t>495</t>
  </si>
  <si>
    <t>«Исатаев Х.М.» ЖК</t>
  </si>
  <si>
    <t>80512301457</t>
  </si>
  <si>
    <t>Маңғыстау облысы, Ақтау қаласы, 26 үй, ИСАТАЕВ ХАБИДУЛЛА Мұқарамұлы</t>
  </si>
  <si>
    <t>22-06-05-06/С-5307М</t>
  </si>
  <si>
    <t>Маңғыстау облысы, Ақтау қаласы, № 5 өнеркәсіптік аймақ, №7/3 учаске</t>
  </si>
  <si>
    <t>496</t>
  </si>
  <si>
    <t>«GazSnab» ЖК</t>
  </si>
  <si>
    <t>660528401854</t>
  </si>
  <si>
    <t>Маңғыстау облысы Ақтау, ш / а. 16, 63 үй, 1, 10 Корпус, АҚМОЛИНА Әлияш АҚМОЛДАЙҚЫЗЫ</t>
  </si>
  <si>
    <t>22-06-05-06/С-5391М</t>
  </si>
  <si>
    <t>Маңғыстау облысы, Ақтау қаласы, № 5 өнеркәсіптік аймақ, №36/1 учаске</t>
  </si>
  <si>
    <t>497</t>
  </si>
  <si>
    <t>«Г. Сансызбаева» ЖК</t>
  </si>
  <si>
    <t>740713401689</t>
  </si>
  <si>
    <t xml:space="preserve">Маңғыстау облысы, Қарақия ауданы, Жетібай ауылы, Т. Алиев шағын ауданы, 29 үй, САНСЫЗБАЕВА ГҮЛШАТ ГУРБАКБАЙҚЫЗЫ
</t>
  </si>
  <si>
    <t xml:space="preserve">22-06-05-06/C-5392М </t>
  </si>
  <si>
    <t>Маңғыстау облысы, Қарақия ауданы, Жетібай ауылы, №501 учаске</t>
  </si>
  <si>
    <t>498</t>
  </si>
  <si>
    <t>«О. Нуртаев» ЖК</t>
  </si>
  <si>
    <t>Маңғыстау облысы, Жаңаөзен қаласы, Рахат шағын ауданы, Көкорай көшесі, 9 үй, НУРТАЕВ ОРАЛ АНДРЕЕВИЧ</t>
  </si>
  <si>
    <t xml:space="preserve">22-06-05-06/C-5396М </t>
  </si>
  <si>
    <t>Маңғыстау облысы, Жаңаөзен қаласы, Рауан шағын ауданы, №25А учаске</t>
  </si>
  <si>
    <t>499</t>
  </si>
  <si>
    <t>«В.А. Айтжанова» ЖК</t>
  </si>
  <si>
    <t>830916402322</t>
  </si>
  <si>
    <t>Маңғыстау облысы, Ақтау қаласы, 17 шағын ауданы, 99 ү, АЙТЖАНОВА ВЕНЕРА АМИЗЕЕВНА</t>
  </si>
  <si>
    <t xml:space="preserve">22-06-05-06/C-5334М </t>
  </si>
  <si>
    <t>449</t>
  </si>
  <si>
    <t>Маңғыстау облысы, Жаңаөзен қаласы, өндірістік аймақ №3, №60Б учаске</t>
  </si>
  <si>
    <t>500</t>
  </si>
  <si>
    <t>«Зейін» ЖК</t>
  </si>
  <si>
    <t>990806300046</t>
  </si>
  <si>
    <t>Жаңаөзен қаласы, Көктем шағын ауданы, 27 үй, ЕЩАНОВ АЛМАС ҚУАНДЫМҰЛЫ</t>
  </si>
  <si>
    <t>22-06-05-06/С-5397М</t>
  </si>
  <si>
    <t>Маңғыстау облысы, Жаңаөзен қаласы, Рауан шағын ауданы, №25 учаске</t>
  </si>
  <si>
    <t>«Утенов Е.Ж.» ЖК</t>
  </si>
  <si>
    <t>860428300421</t>
  </si>
  <si>
    <t>Маңғыстау облысы, Ақтау қаласы, 28, 10, 165 шағын ауданы, Ернұр Жупқалиұлы Өтенов</t>
  </si>
  <si>
    <t>25-20-13-1/С-4258М</t>
  </si>
  <si>
    <t>657813</t>
  </si>
  <si>
    <t>Маңғыстау облысы, Мұнайлы ауданы, Маңғыстау ауылы, №6 өнеркәсіптік аймақ, №81 учаске</t>
  </si>
  <si>
    <t>22-06-05-06/С-4927М</t>
  </si>
  <si>
    <t>18617</t>
  </si>
  <si>
    <t>«Нургалиева Гулбаршын Насипкалиевна» ЖК</t>
  </si>
  <si>
    <t>911112401899</t>
  </si>
  <si>
    <t>Маңғыстау облысы, Ақтау қаласы, 18а, 4, 13 шағын ауданы, Нұрғалиева Гүлбаршын Насыпқалиқызы</t>
  </si>
  <si>
    <t>22-06-05-06/С-5401М</t>
  </si>
  <si>
    <t>67</t>
  </si>
  <si>
    <t>49,5 м3</t>
  </si>
  <si>
    <t>Маңғыстау облысы, Маңғыстау ауданы, Оңды ауылдық округі, Бекі ауылы, 72-учаске</t>
  </si>
  <si>
    <t>503</t>
  </si>
  <si>
    <t>«Жолбасаров Саясат Бостандыкович» ЖК</t>
  </si>
  <si>
    <t>Маңғыстау облысы, Ақтау, 18А, 3, 153 шағын ауданы, Жолбасаров Саясат Бостандықұлы</t>
  </si>
  <si>
    <t>22-06-05-06/С-5410М</t>
  </si>
  <si>
    <t>0000112</t>
  </si>
  <si>
    <t>Маңғыстау облысы, Түпқараған ауданы, Баутино ауылы, Аташ тұрғын алабы, А. Жангелдин көшесі, 111-учаске</t>
  </si>
  <si>
    <t>504</t>
  </si>
  <si>
    <t>«Эталон-А» ЖШС</t>
  </si>
  <si>
    <t>201040035363</t>
  </si>
  <si>
    <t>Маңғыстау облысы, Түпқараған ауданы, Удачный Шапағатов ауылы, VI квартал, 111/2, САДУАХАСОВ ЖЕКСЕНАЛИ САЛДЫРҰЛЫ</t>
  </si>
  <si>
    <t xml:space="preserve">С-3221М </t>
  </si>
  <si>
    <t>621</t>
  </si>
  <si>
    <t>Маңғыстау облысы, Маңғыстау ауданы, Жыңғылды ауылы, Айназар ата 65/1</t>
  </si>
  <si>
    <t>22-06-05-06/С-4887М</t>
  </si>
  <si>
    <t>Маңғыстау облысы, Маңғыстау ауданы, Жыңғылды ауылы, Айназар ата көшесі 62</t>
  </si>
  <si>
    <t>505</t>
  </si>
  <si>
    <t>«Махмутов Аулет» ЖК</t>
  </si>
  <si>
    <t>891014301358</t>
  </si>
  <si>
    <t xml:space="preserve">Маңғыстау облысы, Ақтау қаласы, 30 ш / а, 60 үй, Махмұтов Аулет
</t>
  </si>
  <si>
    <t>22-06-05-06/С-5386М</t>
  </si>
  <si>
    <t>Маңғыстау облысы, Ақтау қаласы, №9 өнеркәсіп аймағы, №26 учаске</t>
  </si>
  <si>
    <t>«Тенелбай А.Т.» ЖК</t>
  </si>
  <si>
    <t>940713300041</t>
  </si>
  <si>
    <t xml:space="preserve">Маңғыстау облысы, 
Жаңаөзен қаласы, Мамыр ш / а, 
Абыз Тілеген көшесі, №65, ТЕҢЕЛБАЙ АРАЙ ТЕҢЕЛБАЙҰЛЫ
</t>
  </si>
  <si>
    <t>22-06-05-06/С-5376М</t>
  </si>
  <si>
    <t>41347</t>
  </si>
  <si>
    <t>Маңғыстау облысы, Жаңаөзен қаласы, № 3 өнеркәсіп аймағы, №60В учаскесі</t>
  </si>
  <si>
    <t>507</t>
  </si>
  <si>
    <t>«Ниязбаева Жаннат» ЖК</t>
  </si>
  <si>
    <t>771020401372</t>
  </si>
  <si>
    <t xml:space="preserve">Маңғыстау облысы, 
Ақтау қаласы, 32Б ш / а, 3 үй, 9 кв, Ниязбаева ЖАННАТ Темірханқызы
</t>
  </si>
  <si>
    <t>22-06-05-06/С-5393М</t>
  </si>
  <si>
    <t>1234</t>
  </si>
  <si>
    <t>Маңғыстау облысы, Маңғыстау ауданы, Шебир ауылы</t>
  </si>
  <si>
    <t>508</t>
  </si>
  <si>
    <t>«Мирас Газ» ЖК</t>
  </si>
  <si>
    <t>901206300605</t>
  </si>
  <si>
    <t xml:space="preserve">Маңғыстау облысы, 
Қарақия ауданы, Құрық ауылы, 
Дорожник массиві көшесі, №141, БАСҚАРАЕВ МЕРЕЙ СЕЙФУЛЛИНҰЛЫ
</t>
  </si>
  <si>
    <t>22-06-05-06/С-5389М</t>
  </si>
  <si>
    <t>1300</t>
  </si>
  <si>
    <t>Маңғыстау облысы, Қарақия ауданы, Құрық ауылы, №576 учаске</t>
  </si>
  <si>
    <t>509</t>
  </si>
  <si>
    <t>«Джанова А. Д.» ЖК</t>
  </si>
  <si>
    <t>810807401060</t>
  </si>
  <si>
    <t xml:space="preserve">Маңғыстау облысы, Жаңаөзен қаласы, Бәйтерек шағынауданы, Қазбек би көшесі, 5А, ДЖАНОВА АЛУАШ ДАУЫЛБАЙҚЫЗЫ
</t>
  </si>
  <si>
    <t>22-06-05-06/С-5383М</t>
  </si>
  <si>
    <t>1801</t>
  </si>
  <si>
    <t>Маңғыстау облысы, Жаңаөзен қаласы, Теңге ауылы, Достық даңғылы, №66Б құрылыс</t>
  </si>
  <si>
    <t>510</t>
  </si>
  <si>
    <t>«EN-1» ЖШС</t>
  </si>
  <si>
    <t>160640010723</t>
  </si>
  <si>
    <t>Ақтау қаласы, 27 шағын ауданы, 87/1 үй, СУЛТАНОВ МАКТЫМГАЛИ УЗГАНБАЕВИЧ</t>
  </si>
  <si>
    <t>22-06-05-06/С-4416М</t>
  </si>
  <si>
    <t>Маңғыстау облысы, Ақтау қаласы, №4 өнеркәсіптік аймақ, №6/7</t>
  </si>
  <si>
    <t>25-20-13-01/С-3772М</t>
  </si>
  <si>
    <t>276</t>
  </si>
  <si>
    <t>19,81</t>
  </si>
  <si>
    <t>25-20-13-1/С-3780М</t>
  </si>
  <si>
    <t>1000</t>
  </si>
  <si>
    <t>Маңғыстау облысы, Мұнайлы ауданы, Баянды ауылы, Өнеркәсіптік аймақ, №5 учаскесі</t>
  </si>
  <si>
    <t>511</t>
  </si>
  <si>
    <t>40488</t>
  </si>
  <si>
    <t>«Базарбаев Джасан Мухамметдыллаевич» ЖК</t>
  </si>
  <si>
    <t>Маңғыстау облысы, Жанаөзен қаласы, Мұнайлы шағын ауданы, Мендулла Кубайдулла көшесі, 4, Базарбаев Джасан Мухамметдыллаевич</t>
  </si>
  <si>
    <t xml:space="preserve">22-06-05-06/C-5412М </t>
  </si>
  <si>
    <t>890217-78783</t>
  </si>
  <si>
    <t>19 м3</t>
  </si>
  <si>
    <t>Маңғыстау облысы, Жаңаөзен қаласы, өндірістік аймақ №3, №61 учаске</t>
  </si>
  <si>
    <t>«Базарбаев Асан Мухамметдыллаевич» ЖК</t>
  </si>
  <si>
    <t>Маңғыстау облысы, Ақтау қаласы, 15 шағын ауданы, 66 үй, 9, Базарбаев Асан Мухамметдыллаевич</t>
  </si>
  <si>
    <t>22-06-05-06/C-5414М</t>
  </si>
  <si>
    <t>Маңғыстау облысы, Жаңаөзен қаласы, өндірістік аймақ №2, №17А учаске</t>
  </si>
  <si>
    <t>514</t>
  </si>
  <si>
    <t xml:space="preserve">«Есетов» ЖК </t>
  </si>
  <si>
    <t>671108300781</t>
  </si>
  <si>
    <t>Маңғыстау облысы, Ақтау қаласы, 31 шағын ауданы, 13 үй, 4, ЕСЕТОВ БЕКТҰР ОТЫЗБАЙҰЛЫ</t>
  </si>
  <si>
    <t xml:space="preserve">22-06-05-06/C-5429М </t>
  </si>
  <si>
    <t>Маңғыстау облысы, Мунайлы ауданы, өндірістік аймақ №4, №20/1 учаске</t>
  </si>
  <si>
    <t>43671</t>
  </si>
  <si>
    <t>«Л.А. Анетова» ЖК</t>
  </si>
  <si>
    <t>780217401759</t>
  </si>
  <si>
    <t>Маңғыстау облысы, Бейнеу ауданы, Барақ батыр көшесі, 53, АНЕТОВА ЛАУРА АМИРОВНА</t>
  </si>
  <si>
    <t xml:space="preserve">22-06-05-06/C-5425М </t>
  </si>
  <si>
    <t>84</t>
  </si>
  <si>
    <t>Маңғыстау облысы, Бейнеу ауданы, Сарға ауылы, 1 құрамдас бөлігі, №189 ғимарат</t>
  </si>
  <si>
    <t xml:space="preserve">22-06-05-06/C-5424М </t>
  </si>
  <si>
    <t>37477</t>
  </si>
  <si>
    <t>517</t>
  </si>
  <si>
    <t xml:space="preserve">«Ә.Ш. Ізбасов» ЖК </t>
  </si>
  <si>
    <t>820529300235</t>
  </si>
  <si>
    <t>Маңғыстау облысы, Жаңаөзен қаласы, Өркен шағын ауданы, 22, 2, ІЗБАСОВ ӘДІЛБЕК ШҮКІРБАЙҰЛЫ</t>
  </si>
  <si>
    <t xml:space="preserve">22-06-05-06/C-5439М </t>
  </si>
  <si>
    <t>1976</t>
  </si>
  <si>
    <t>Маңғыстау облысы, Мұнайлы ауданы, Қызыл төбе ауылы, Ынтымақ тұрғын үй, №1 өндірістік аймақ, №28 учаске</t>
  </si>
  <si>
    <t>«Д.Н. Дуйсенбаева» ЖК</t>
  </si>
  <si>
    <t>900219400283</t>
  </si>
  <si>
    <t>Маңғыстау облысы, Актау қаласы, Шығыс 1 шағын ауданы, 290/2, ДУЙСЕНБАЕВА ДАМЕТКЕН НАГМЕТОВНА</t>
  </si>
  <si>
    <t>22-06-05-06/C-5390М</t>
  </si>
  <si>
    <t>49785</t>
  </si>
  <si>
    <t>Маңғыстау облысы, Мұнайлы ауданы, Маңғыстау ауылы, №3 өндірістік аймақ, №19 учаске</t>
  </si>
  <si>
    <t>519</t>
  </si>
  <si>
    <t xml:space="preserve">«Абилкайыров» ЖК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</si>
  <si>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</si>
  <si>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</si>
  <si>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</si>
  <si>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</si>
  <si>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Маңғыстау облысы, Мұнайлы ауданы, Қызыл төбе ауылы, Ынтымақ тұрғын үй, №1 өндірістік аймақ, №86/7 құрылыс</t>
  </si>
  <si>
    <t>520</t>
  </si>
  <si>
    <t xml:space="preserve">«Баймембетов Мереке Аманович» ЖК </t>
  </si>
  <si>
    <t>Маңғыстау облысы, Ақтау қаласы, Шығыс 2 шағын ауданы, 226, БАЙМЕМБЕТОВ МЕРЕКЕ АМАНОВИЧ</t>
  </si>
  <si>
    <t xml:space="preserve">22-06-05-06/C-5438М </t>
  </si>
  <si>
    <t>М7005</t>
  </si>
  <si>
    <t>Маңғыстау облысы, Мұнайлы ауданы, Батыр ауылдық округі, Батыр ауылы, №1 өндірістік аймақ, №20/8 учаске</t>
  </si>
  <si>
    <t>521</t>
  </si>
  <si>
    <t xml:space="preserve">«Берекет» ЖК </t>
  </si>
  <si>
    <t>951121450338</t>
  </si>
  <si>
    <t>Маңғыстау облысы, Бейнеу ауданы, Бейнеу ауылы, Кулша Толеуулы көшесі, 37, ДУЙСЕНБАЕВА АСЕМАЙ КОНЫСБАЕВНА</t>
  </si>
  <si>
    <t xml:space="preserve">22-06-05-06/C-5430М </t>
  </si>
  <si>
    <t>Маңғыстау облысы, Бейнеу ауданы, Сарға ауылы, 1 а., №190 учаскесі</t>
  </si>
  <si>
    <t>522</t>
  </si>
  <si>
    <t xml:space="preserve">«Абжетов» ЖК </t>
  </si>
  <si>
    <t>921208301241</t>
  </si>
  <si>
    <t>Маңғыстау облысы, Мұнайлы ауданы, Маңғыстау ауылы, Шерқала тұрғын алабы, 2, АБЖЕТОВ ЖАНИБЕК АМАНБЕКОВИЧ</t>
  </si>
  <si>
    <t xml:space="preserve">22-06-05-06/C-5443М </t>
  </si>
  <si>
    <t>1975</t>
  </si>
  <si>
    <t>Маңғыстау облысы, Мұнайлы ауданы, Қызылтөбе ауылдық округі, Ынтымақ тұрғын алабы, өндірістік аймақ 1, №16 құрылыс</t>
  </si>
  <si>
    <t>523</t>
  </si>
  <si>
    <t>«Сатыбаева»  ЖК</t>
  </si>
  <si>
    <t>890617401924</t>
  </si>
  <si>
    <t xml:space="preserve">Маңғыстау облысы, 
Жаңаөзен қаласы, Жалын шағын ауданы, №14, Сатыбаева Нургуль Садыковна
</t>
  </si>
  <si>
    <t>22-06-05-06/С-5415М</t>
  </si>
  <si>
    <t>1627</t>
  </si>
  <si>
    <t xml:space="preserve">Маңғыстау облысы, Жаңаөзен қаласы, №4 өнеркәсіп аймағы, №8Д учаскесі </t>
  </si>
  <si>
    <t>Маңғыстау облысы, 
Түпқараған ауданы, 
Саин Шапағатов ауылы, VI квартал, 111/2, Садуахасов Жексенали Салдырович</t>
  </si>
  <si>
    <t>22-06-05-06/С-4853М</t>
  </si>
  <si>
    <t>19,17м3</t>
  </si>
  <si>
    <t>Мангистауская область, Тупкараганский район, село Сайын Шапагатов, квартал VI, участок №111/2</t>
  </si>
  <si>
    <t>9,9м3</t>
  </si>
  <si>
    <t>22-06-05-06/С-4565М</t>
  </si>
  <si>
    <t>2019</t>
  </si>
  <si>
    <t>Маңғыстау облысы, Мұнайлы ауданы, Батыр ауылы, № 1 өнеркәсіптік аймақ, №71 учаске</t>
  </si>
  <si>
    <t>525</t>
  </si>
  <si>
    <t>«Наурызбаева М.А.» ЖК</t>
  </si>
  <si>
    <t>930411451316</t>
  </si>
  <si>
    <t xml:space="preserve">Маңғыстау облысы, 
Мұнайлы ауданы, Айрақты тұрғын үй алқабы, №432, Наурызбаева Мехрибан Айдынбаевна    
</t>
  </si>
  <si>
    <t>22-06-05-06/С-5405М</t>
  </si>
  <si>
    <t>9,96м3</t>
  </si>
  <si>
    <t>Маңғыстау облысы, Мұнайлы ауданы, Маңғыстау ауылы, № 1 өнеркәсіптік аймақ, №1 құрылыс</t>
  </si>
  <si>
    <t>526</t>
  </si>
  <si>
    <t>«Пания» ЖК</t>
  </si>
  <si>
    <t>530721400135</t>
  </si>
  <si>
    <t xml:space="preserve">Маңғыстау облысы, 
Жаңаөзен қаласы, Жалын шағын ауданы, №14, Сатыбаева Пания Саргуловна
</t>
  </si>
  <si>
    <t>22-06-05-06/С-5420М</t>
  </si>
  <si>
    <t>25856</t>
  </si>
  <si>
    <t>Маңғыстау облысы, Жаңаөзен қаласы, № 2 өнеркәсіптік аймақ, №44/2 учаске</t>
  </si>
  <si>
    <t xml:space="preserve">Маңғыстау облысы, 
Ақтау Қ., 17 ш / а, 55 үй, 27 пәтер,  Елеусинов Рауан Серикович  
</t>
  </si>
  <si>
    <t>22-06-05-06/С-5432М</t>
  </si>
  <si>
    <t>0100211</t>
  </si>
  <si>
    <t>25м3</t>
  </si>
  <si>
    <t>Маңғыстау облысы, Түпқараған ауданы, Ақшұқыр ауылы, №260 учаске</t>
  </si>
  <si>
    <t>528</t>
  </si>
  <si>
    <t>«Набиева» ЖК</t>
  </si>
  <si>
    <t>960511450931</t>
  </si>
  <si>
    <t xml:space="preserve">Маңғыстау облысы, 
Ақтау қаласы, 26 ш/а, 8 үй, №2 пәтер,  Нәбиева Қызғалдақ Бисенбіқызы 
</t>
  </si>
  <si>
    <t>22-06-05-06/С-5399М</t>
  </si>
  <si>
    <t>07566</t>
  </si>
  <si>
    <t>4,6м3</t>
  </si>
  <si>
    <t>Маңғыстау облысы, Ақтау қаласы, №7 өнеркәсіптік аймақ, №24/8 учаске</t>
  </si>
  <si>
    <t>«Машырыков Е.» ЖК</t>
  </si>
  <si>
    <t>881203301501</t>
  </si>
  <si>
    <t>Маңғыстау облысы, Ақтау қ., 29 ш / а, 7 үй, Машрыков Елжас Куатович</t>
  </si>
  <si>
    <t>22-06-05-06/С-5416М</t>
  </si>
  <si>
    <t>4752-10</t>
  </si>
  <si>
    <t>Маңғыстау облысы, Ақтау қаласы, №5 өнеркәсіптік аймақ, №36/6 учаске</t>
  </si>
  <si>
    <t>«АЙНАЗ» ЖК</t>
  </si>
  <si>
    <t xml:space="preserve">"Маңғыстау облысы, 
Мұнайлы ауданы, Батыр ауылы,
Хазар шағын ауданы, №8 көше, № 49 уч., Дарментаева Фариза Абаевна    
</t>
  </si>
  <si>
    <t>22-06-05-06/С-5428М</t>
  </si>
  <si>
    <t>1246/1</t>
  </si>
  <si>
    <t>Маңғыстау облысы, Мұнайлы ауданы, Баянды ауылы, № 2 өндірістік аймақ, №158/2 құрылыс</t>
  </si>
  <si>
    <t>43615</t>
  </si>
  <si>
    <t>«Тажиев Б. А.» ЖК</t>
  </si>
  <si>
    <t>Маңғыстау облысы, Жаңаөзен қаласы, Бостандық шағын ауданы, Саламат Мұқашев көшесі, №29, Тажиев Берекет Аманкосович</t>
  </si>
  <si>
    <t>22-06-05-06/С-5406М</t>
  </si>
  <si>
    <t>121</t>
  </si>
  <si>
    <t>10,5м3</t>
  </si>
  <si>
    <t>Маңғыстау облысы, Жаңаөзен қаласы, № 3 Өнеркәсіптік аймақ, №62 учаске</t>
  </si>
  <si>
    <t>532</t>
  </si>
  <si>
    <t>«Алтын» ЖК</t>
  </si>
  <si>
    <t>880622301913</t>
  </si>
  <si>
    <t>Маңғыстау облысы, Мұнайлы ауданы, Батыр ауылы, Хазар ш/а, №6 көше, №33,  Алтын Аралбай Жумабаевич</t>
  </si>
  <si>
    <t>22-06-05-06/С-5419М</t>
  </si>
  <si>
    <t>02729</t>
  </si>
  <si>
    <t>Маңғыстау облысы, Мұнайлы ауданы, Баянды ауылы, № 3 өнеркәсіп аймағы, №1/5 учаске</t>
  </si>
  <si>
    <t>533</t>
  </si>
  <si>
    <t>13570</t>
  </si>
  <si>
    <t>534</t>
  </si>
  <si>
    <t>«Башенова Гульнара
Уразымбетовна» ЖК</t>
  </si>
  <si>
    <t>640901402886</t>
  </si>
  <si>
    <t xml:space="preserve">Маңғыстау облысы, 
Ақтау қаласы, 30 ш / а, №65 үй, Башенова Гульнара
Уразымбетовна
</t>
  </si>
  <si>
    <t>22-06-05-06/С-5404М</t>
  </si>
  <si>
    <t>Маңғыстау облысы, Маңғыстау ауданы, Шетпе ауылы, Богет шағын ауданы, 2/4</t>
  </si>
  <si>
    <t>«Джанбекова» ЖК</t>
  </si>
  <si>
    <t>541015400716</t>
  </si>
  <si>
    <t xml:space="preserve">Маңғыстау облысы, 
Жаңаөзен қаласы, Арай шағын ауданы, 
Мектепбай Айтманбетов көшесі, 14, Джанбекова Агилаш Молдашевна </t>
  </si>
  <si>
    <t>22-06-05-06/С-5434М</t>
  </si>
  <si>
    <t>221654</t>
  </si>
  <si>
    <t>Маңғыстау облысы, Түпқараған ауданы, Ақшұқыр ауылы, Бекжанов көшесі, №4/1 учаске</t>
  </si>
  <si>
    <t>22-06-05-06/С-5433М</t>
  </si>
  <si>
    <t>4,85м3</t>
  </si>
  <si>
    <t>Маңғыстау облысы, Түпқараған ауданы, Ақшұқыр ауылы, Бекжанов көшесі, №4/2 учаске</t>
  </si>
  <si>
    <t>536</t>
  </si>
  <si>
    <t xml:space="preserve">«Балсейітова Қансұлу» ЖК </t>
  </si>
  <si>
    <t>550312400722</t>
  </si>
  <si>
    <t>Маңғыстау облысы, Маңғыстау ауданы, Шетпе, Базарлы шағын ауданы, 130/1, Балсейітова Қансұлу</t>
  </si>
  <si>
    <t xml:space="preserve">22-06-05-06/C-5423М </t>
  </si>
  <si>
    <t>41557</t>
  </si>
  <si>
    <t>Маңғыстау облысы, Ақтау қаласы, өндірістік аймақ 5, №23/5 учаске</t>
  </si>
  <si>
    <t>22-06-05-06/C-5422М</t>
  </si>
  <si>
    <t>41556</t>
  </si>
  <si>
    <t>Маңғыстау облысы, Ақтау қаласы, өндірістік аймақ 5, №23/4 учаске</t>
  </si>
  <si>
    <t>22-06-05-06/C-5421М</t>
  </si>
  <si>
    <t>41555</t>
  </si>
  <si>
    <t>Маңғыстау облысы, Ақтау қаласы, өндірістік аймақ 5, №23/3 учаске</t>
  </si>
  <si>
    <t>539</t>
  </si>
  <si>
    <t>«Марат» ЖК</t>
  </si>
  <si>
    <t>720331301810</t>
  </si>
  <si>
    <t>Маңғыстау облысы, Түпқараған ауданы, Сайын Шапағатов ауылы, Тумышов Сайдим көшесі, 226 үй, РАБИЛОВ МАРАТКАЛИ ЛАТИПОВИЧ</t>
  </si>
  <si>
    <t>25-20-13-1/С-3814М</t>
  </si>
  <si>
    <t>883</t>
  </si>
  <si>
    <t>Маңғыстау облысы, Мұнайлы ауданы, Маңғыстау ауылы, №1 өнеркәсіптік аймақ, 20/5</t>
  </si>
  <si>
    <t>540</t>
  </si>
  <si>
    <t>«Алиаскарова» ЖК</t>
  </si>
  <si>
    <t>930414400853</t>
  </si>
  <si>
    <t>Маңғыстау облысы, Ақтау қаласы, Толқын 2 шағын ауданы, 143, ӘЛІАСҚАРОВА МЕРУЕРТ ТӨРЕХАНҚЫЗЫ</t>
  </si>
  <si>
    <t>25-20-13-1/С-4001М</t>
  </si>
  <si>
    <t>Маңғыстау облысы, Ақтау қаласы, № 1 өнеркәсіптік аймақ, №77/2 учаске</t>
  </si>
  <si>
    <t>«Султан» ЖК</t>
  </si>
  <si>
    <t>981104300030</t>
  </si>
  <si>
    <t>Маңғыстау облысы, Ақтау қаласы, Толқын 2 шағын ауданы, 143, СҰЛТАН ӘЛІШЕР ОҢҒАЛИҰЛЫ</t>
  </si>
  <si>
    <t>25-20-13-1/С-3815М</t>
  </si>
  <si>
    <t>Маңғыстау облысы, Ақтау қаласы, № 5 өнеркәсіптік аймақ, №33 ғимарат</t>
  </si>
  <si>
    <t xml:space="preserve">25-20-13-1/С-3791М </t>
  </si>
  <si>
    <t>7,3 м3</t>
  </si>
  <si>
    <t>542</t>
  </si>
  <si>
    <t>Маңғыстау облысы, 
Түпқараған ауданы Ақшұқыр ауылы,
Жаңа Қоныс,  №31/4 үй, Тилеубаева Алима Алпамысовна</t>
  </si>
  <si>
    <t>25-20-13-1/С-3967М</t>
  </si>
  <si>
    <t>549</t>
  </si>
  <si>
    <t>Маңғыстау облысы, Түпқараған ауданы, Ақшұқыр ауылы, Бекжанов көшесі, №9/2 учаске</t>
  </si>
  <si>
    <t>25-20-13-1/С-3686М</t>
  </si>
  <si>
    <t>716</t>
  </si>
  <si>
    <t>543</t>
  </si>
  <si>
    <t>«Досанов С.И.» ЖК</t>
  </si>
  <si>
    <t>841117301488</t>
  </si>
  <si>
    <t>Маңғыстау облысы, Ақтау қаласы, 16 шағын аудан, 93 үй, 31,
ДОСАНОВ САБЫРХАН ИЗТУРГАНОВИЧ</t>
  </si>
  <si>
    <t xml:space="preserve">22-06-05-06/C-5451М </t>
  </si>
  <si>
    <t>4758</t>
  </si>
  <si>
    <t>Маңғыстау облысы, Мұнайлы ауданы, Батыр ауылдық округі, Батыр ауылы, өнеркәсіптік аймақ 1, №20/9 учаскесі</t>
  </si>
  <si>
    <t>«Бегалы» ЖК</t>
  </si>
  <si>
    <t>Маңғыстау облысы, Ақтау қаласы, 28 шағын аудан, 25 үй, 111, МОЛДАЕВ БЕГАЛЫ ҚҰЛЫМБЕТҰЛЫ</t>
  </si>
  <si>
    <t xml:space="preserve">22-06-05-06/C-5455М </t>
  </si>
  <si>
    <t>27230</t>
  </si>
  <si>
    <t xml:space="preserve">Маңғыстау облысы, Қарақия ауданы, Жетібай ауылы, 743/1 құрылыс
</t>
  </si>
  <si>
    <t>«Чонтыбаева А.К» ЖК</t>
  </si>
  <si>
    <t>950319400078</t>
  </si>
  <si>
    <t>Маңғыстау облысы, Жаңаөзен қаласы, Губайдулла Айдаров көшесі, №30 үй, Чонтыбаева Айжан Қайратқызы</t>
  </si>
  <si>
    <t xml:space="preserve">22-06-05-06/С-5447М </t>
  </si>
  <si>
    <t>Маңғыстау облысы, Жаңаөзен қаласы, № 3 Өнеркәсіптік аймақ, №66 учаске</t>
  </si>
  <si>
    <t>«Сарбаев Ж.К.» ЖК</t>
  </si>
  <si>
    <t>880129302872</t>
  </si>
  <si>
    <t>Маңғыстау облысы, Түпқараған ауданы, Алкуат Қожабергенов көшесі, 47/1 үй, Сарбаев Жандос Каржаубаевич</t>
  </si>
  <si>
    <t xml:space="preserve">22-06-05-06/С-5446М </t>
  </si>
  <si>
    <t>Маңғыстау облысы, Түпқараған ауданы, Ақшұқыр ауылы, Картбай Бекжанов көшесі, №110  учаске</t>
  </si>
  <si>
    <t>547</t>
  </si>
  <si>
    <t>«МАК» ЖК</t>
  </si>
  <si>
    <t>880325301858</t>
  </si>
  <si>
    <t xml:space="preserve">Маңғыстау облысы, Бейнеу ауданы,
 Бейнеу ауылы, Байкул Кажы Каныбекұлы көшесі, 62 үй,   Акшабаев Малик Куангалиевич  
</t>
  </si>
  <si>
    <t>22-06-05-06/С-5460М</t>
  </si>
  <si>
    <t>67521</t>
  </si>
  <si>
    <t>Маңғыстау облысы, Бейнеу ауданы, Бейнеу ауылы, аймақ №1,  199 учаске</t>
  </si>
  <si>
    <t>548</t>
  </si>
  <si>
    <t>Маңғыстау облысы, Ақтау қаласы, ш / а. 31, 13 үй, 4 пәтер, ЕСЕТОВ БЕКТҰР ОТЫЗБАЙҰЛЫ</t>
  </si>
  <si>
    <t>22-06-05-06/С-5457М</t>
  </si>
  <si>
    <t>141038</t>
  </si>
  <si>
    <t>Маңғыстау облысы, Мұнайлы ауданы, Маңғыстау ауылы, өнеркәсіп аймағы 4, №20/1</t>
  </si>
  <si>
    <t>«Мирас» ЖК</t>
  </si>
  <si>
    <t>860110401417</t>
  </si>
  <si>
    <t xml:space="preserve">Маңғыстау облысы, Бейнеу ауданы,
 Бейнеу ауылы, Азан Балов көшесі, 30А үй, Акшабаева Гульбану Куангалиевна
</t>
  </si>
  <si>
    <t xml:space="preserve">22-06-05-06/С-5468М </t>
  </si>
  <si>
    <t>19171</t>
  </si>
  <si>
    <t>Маңғыстау облысы, Бейнеу ауданы, Бейнеу ауылы, Улы Жибек Жолы көшесі, №139 учаске</t>
  </si>
  <si>
    <t xml:space="preserve">"ГазИндустрия" жауапкершілігі шектеулі серіктестігі  </t>
  </si>
  <si>
    <t xml:space="preserve"> 140000, Қазақстан Республикасы, Павлодар облысы, Павлодар қ., , Химкомбинатовская к.. құрылыс 1/10.                                                  басшы- Килькеева Рената Рафаэльевна</t>
  </si>
  <si>
    <t>қысыммен жұмыс істейтін ыдыс,  сұйытылған мұнай газ</t>
  </si>
  <si>
    <t xml:space="preserve">Павлодар облысы, Павлодар қ., , Химкомбинатовская к.. құрылыс 1/10.    </t>
  </si>
  <si>
    <t>БАРЛЫҒЫ</t>
  </si>
  <si>
    <t>ГТС(1)</t>
  </si>
  <si>
    <t>АГҚС-1б.</t>
  </si>
  <si>
    <t xml:space="preserve">Павлодар облысы, Павлодар қ., , Химкомбинатовская к.. құрылыс 1/10.  </t>
  </si>
  <si>
    <t>ГТП- 1б.</t>
  </si>
  <si>
    <t>ГТС (1), АГҚС(1), ГТП (1)</t>
  </si>
  <si>
    <t xml:space="preserve">"Интерснаб Gas" жауапкершілігі шектеулі серіктестігі  </t>
  </si>
  <si>
    <t>100140010952</t>
  </si>
  <si>
    <t xml:space="preserve"> 140000, Қазақстан Республикасы, Павлодар облысы, Павлодар қ.,   Каирбаев к. 94, НП 6                    басшы - Комаров Владимир Александрович</t>
  </si>
  <si>
    <t>Павлодар облысы, Павлодар қ, Космонавтов к. 133</t>
  </si>
  <si>
    <t xml:space="preserve">Интерснаб Gas жауапкершілігі шектеулі серіктестігі  </t>
  </si>
  <si>
    <t>15734</t>
  </si>
  <si>
    <t>16937</t>
  </si>
  <si>
    <t>ГТС-1б</t>
  </si>
  <si>
    <t>Екібастұз қ., Кунаев к. 201/2</t>
  </si>
  <si>
    <t>Ақсу қ.,Вокзальная к. 11</t>
  </si>
  <si>
    <t>ГТП-2б</t>
  </si>
  <si>
    <t>811</t>
  </si>
  <si>
    <t>Железенка с, трасса Омск-Павлодар стр.11</t>
  </si>
  <si>
    <t>16272</t>
  </si>
  <si>
    <t>Аксу қ., Астана к. 3/2</t>
  </si>
  <si>
    <t>01/0726</t>
  </si>
  <si>
    <t>Аккулы с., Идрисханова 51</t>
  </si>
  <si>
    <t>1753</t>
  </si>
  <si>
    <t>Ақтоғай с., пер. Павла Дубового 18</t>
  </si>
  <si>
    <t>1754</t>
  </si>
  <si>
    <t>1793</t>
  </si>
  <si>
    <t>Иртышск с., Муткенов к. 30</t>
  </si>
  <si>
    <t>1794</t>
  </si>
  <si>
    <t>1723</t>
  </si>
  <si>
    <t>13996</t>
  </si>
  <si>
    <t>Екібастұз қ., проспект Кунаева 201/2</t>
  </si>
  <si>
    <t>6289</t>
  </si>
  <si>
    <t>Успенка с.,Мир к. 24</t>
  </si>
  <si>
    <t>4091</t>
  </si>
  <si>
    <t>Успенка с.,Наукенов к. 62</t>
  </si>
  <si>
    <t>4292</t>
  </si>
  <si>
    <t>п.Тереңколь, сол.-батыс.въезд, трасса Павлодар</t>
  </si>
  <si>
    <t>1463</t>
  </si>
  <si>
    <t>1110</t>
  </si>
  <si>
    <t>4272</t>
  </si>
  <si>
    <t>1054</t>
  </si>
  <si>
    <t>23109</t>
  </si>
  <si>
    <t>Павлодар қ., өндірістік аймақ Орталық,10</t>
  </si>
  <si>
    <t xml:space="preserve">  "Blue-Star.PV"жауапкершілігі шектеулігі серіктестігі</t>
  </si>
  <si>
    <t>151140008586</t>
  </si>
  <si>
    <t>,140000, Қазақстан Республикасы, Павлодар облысы, Павлодар қ.,   Өнеркәсіптік аймақ Орталық, құрылым 523,  басшы - Садыков Руслан Канатович</t>
  </si>
  <si>
    <t>1715</t>
  </si>
  <si>
    <t>Павлодар облысы, Павлодар қ. Өнеркәсіптік аймақ Орталық,      құрылым 523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</si>
  <si>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</si>
  <si>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</si>
  <si>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</si>
  <si>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</si>
  <si>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</si>
  <si>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</si>
  <si>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</si>
  <si>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</si>
  <si>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</si>
  <si>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</si>
  <si>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</si>
  <si>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</si>
  <si>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</si>
  <si>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</si>
  <si>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</si>
  <si>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</si>
  <si>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</si>
  <si>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</si>
  <si>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</si>
  <si>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</si>
  <si>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 облысы, Павлодар қ. Торговая 5Б к.</t>
  </si>
  <si>
    <t>Павлодар облысы, Павлодар қ. Кривенко 109а к.</t>
  </si>
  <si>
    <t>Павлодарская облысы, Екібастұз қ. Астана к. 10</t>
  </si>
  <si>
    <t>01150</t>
  </si>
  <si>
    <t>Павлодар облысы, Баянаул ауданы, Баянауыл п.</t>
  </si>
  <si>
    <t>Павлодарская облысы, Екібастұз ауданы, п.Шидерты (трасса Павлодар-.Кызылорда)</t>
  </si>
  <si>
    <t>02487.1</t>
  </si>
  <si>
    <t>Павлодарская облысы, Ақсу қ., Ленин к. 15/1</t>
  </si>
  <si>
    <t>Павлодар облысы,Теренкөл ауылдық округ,село Теренкөл</t>
  </si>
  <si>
    <t>ЖАЛПЫ:</t>
  </si>
  <si>
    <t>33</t>
  </si>
  <si>
    <t xml:space="preserve"> "BIG Capital IST"жауапкершілігі шектеулі серіктестігі</t>
  </si>
  <si>
    <t>110640004869</t>
  </si>
  <si>
    <t xml:space="preserve">140000, Қазақстан Республикасы, Павлодар облысы, Павлодар қ., Солтүстік индустриалды аймақ, № 22/1 басшы Абдулин Ельнур Шаймуратович </t>
  </si>
  <si>
    <t xml:space="preserve">ГТС </t>
  </si>
  <si>
    <t>13-42</t>
  </si>
  <si>
    <t xml:space="preserve"> Павлодар облысы, Павлодар қ., Солтүстік индустриалды аймақ, № 22/1 </t>
  </si>
  <si>
    <t>13-42/4</t>
  </si>
  <si>
    <t>13-42/3</t>
  </si>
  <si>
    <t>13-42/2</t>
  </si>
  <si>
    <t>13-42/1</t>
  </si>
  <si>
    <t>13-42/5</t>
  </si>
  <si>
    <t>13-42/6</t>
  </si>
  <si>
    <t>ГТС-1 б.</t>
  </si>
  <si>
    <t xml:space="preserve">       Павлодар облысы, Павлодар қ., проезд И, строение 50 </t>
  </si>
  <si>
    <t>Павлодар қ., .Кутузов к., строение  56</t>
  </si>
  <si>
    <t>Павлодар облысы, Ленинск п., автожол Павлодар-Экибастуз</t>
  </si>
  <si>
    <t>Павлодар облысы,                  Екібасұз қ., Энергетиков к., строение 34</t>
  </si>
  <si>
    <t xml:space="preserve">Павлодар облысы, Екібастұз қ.,  С.Торайгыров к., строение 101а </t>
  </si>
  <si>
    <t>Павлодар облысы, Екібастұз қ., Абай к.участок 2А</t>
  </si>
  <si>
    <t>Павлодар облысы,Павлодар қ., өндіріст.аймақ Шығыс.579 ү., Успенского моста</t>
  </si>
  <si>
    <t>Павлодар облысы, Ақсу қ. Майский к.</t>
  </si>
  <si>
    <t>Павлодар облысы,Шарбақты ауданы,  Шарбақты ауылдық округі,Шарбақты ауылы, Кулунда-Шарбақты тас жолы</t>
  </si>
  <si>
    <t xml:space="preserve">"Регион Газ ДВ"жауапкершілігі шектеулі серіктестігі  </t>
  </si>
  <si>
    <t>230140025957</t>
  </si>
  <si>
    <t xml:space="preserve"> 140000, Қазақстан Республикасы, Павлодар облысы, Павлодар қ., Әкімшілік қалашық 19                басшы - Владимирова Татьяна Васильевна</t>
  </si>
  <si>
    <t xml:space="preserve">Павлодар облысы, Павлодар қ. Әкімшілік қалашық 19  </t>
  </si>
  <si>
    <t xml:space="preserve">Регион Газ ДВжауапкершілігі шектеулі серіктестігі  </t>
  </si>
  <si>
    <t>ГТП   (1 б.)</t>
  </si>
  <si>
    <t>АГҚС (1 б.)</t>
  </si>
  <si>
    <t>ГТП - 1 б., АГҚС-1 б.</t>
  </si>
  <si>
    <t xml:space="preserve">"ГазСбытСервис" жауапкершілігі шектеулі серіктестігі    </t>
  </si>
  <si>
    <t>090440007106</t>
  </si>
  <si>
    <t>140000, Қазақстан Республикасы, Павлодар облысы, Павлодар қ.,  өнеркәсіп аймақ
Северная строение 594                Руководитель - Аманжолов Бейбит Кабышевич</t>
  </si>
  <si>
    <t>Павлодар қ. Жанааул п., өндірісаймағы Солтүстік құрылыс 594</t>
  </si>
  <si>
    <t xml:space="preserve">ГазСбытСервис жауапкершілігі шектеулі серіктестігі  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</si>
  <si>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</si>
  <si>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</si>
  <si>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</si>
  <si>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</si>
  <si>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</si>
  <si>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</si>
  <si>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</si>
  <si>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</si>
  <si>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</si>
  <si>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</si>
  <si>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</si>
  <si>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</si>
  <si>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</si>
  <si>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</si>
  <si>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</si>
  <si>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</si>
  <si>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</si>
  <si>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</si>
  <si>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</si>
  <si>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</si>
  <si>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</si>
  <si>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</si>
  <si>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</si>
  <si>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ГТС(1б)</t>
  </si>
  <si>
    <t>С-025-2007</t>
  </si>
  <si>
    <t>Павлодар қ.,үлкен айналым,  КазМунайГаз ауданы</t>
  </si>
  <si>
    <t>С-026-2007</t>
  </si>
  <si>
    <t>г.Павлодар,Большая объездная,в р-не КазМунайГаз</t>
  </si>
  <si>
    <t>С-006-2007</t>
  </si>
  <si>
    <t>Екібастұз қ., Геологическая,земельный участок 204</t>
  </si>
  <si>
    <t>С-005-2007</t>
  </si>
  <si>
    <t>С-004-2007</t>
  </si>
  <si>
    <t>С-003-2007</t>
  </si>
  <si>
    <t>Екібастұз қ.,Солтүстік бөлігі (қалаға шығар кезінде)</t>
  </si>
  <si>
    <t>С-011-2007</t>
  </si>
  <si>
    <t>Павлодар қ.,трасса Павлодар-Омск</t>
  </si>
  <si>
    <t>Майск ауданы, Коктөбе  с.о. с.Коктөбе</t>
  </si>
  <si>
    <t>С-007-207</t>
  </si>
  <si>
    <t xml:space="preserve">Баянауыл ауданы, село Баянауыл,Айтпакулы к. </t>
  </si>
  <si>
    <t>С-008-207</t>
  </si>
  <si>
    <t>С-009-207</t>
  </si>
  <si>
    <t>С-010-207</t>
  </si>
  <si>
    <t>"Манекс"жауапкершілігі шектеулі серіктестігі</t>
  </si>
  <si>
    <t>021040002834</t>
  </si>
  <si>
    <t>140000, Қазақстан Республикасы,Павлодар облысы, Павлодар қ.,  Шығыс өндірістік аймақ, стр.24                           басшы - Мусахан Нурболат Канатулы</t>
  </si>
  <si>
    <t xml:space="preserve">Павлодар облысы,  Павлодар қ.,  өнеркәсіптік аймақ Шығыс, құр.24        </t>
  </si>
  <si>
    <t>Павлодар облысы, Павлодар қ.,  Малайсары Батыра 43/2</t>
  </si>
  <si>
    <t>Павлодар облысы, Ақсу қ.,Қалқаман с., Степная,46</t>
  </si>
  <si>
    <t>Ақсу қ., с.Карабай, Жагалау к.,земельный участок 90</t>
  </si>
  <si>
    <t>Н-25-98</t>
  </si>
  <si>
    <t>Павлодар облысы,Павлодар қ., Щедрин к.,құрылым 99</t>
  </si>
  <si>
    <t>Манексжауапкершілігі шектеулі серіктестігі</t>
  </si>
  <si>
    <t>Павлодар облысы, Павлодар қ.,Ломов к.қиылысы және автожол №19</t>
  </si>
  <si>
    <t>АГҚС-6б</t>
  </si>
  <si>
    <t xml:space="preserve">ГТП </t>
  </si>
  <si>
    <t>Павлодар облысы, Павлодар қ.,  өндірістік аймақ, Шығыс, құр.24</t>
  </si>
  <si>
    <t>14G241</t>
  </si>
  <si>
    <t xml:space="preserve">ГТП-1б </t>
  </si>
  <si>
    <t>АГҚС-6б,ГТП-1б.</t>
  </si>
  <si>
    <t xml:space="preserve">  "ФЛЛИД"  жауапкершілігі шектеулі серіктестігі</t>
  </si>
  <si>
    <t>921040000757</t>
  </si>
  <si>
    <t>140000, Қазақстан Республикасы, Павлодар облысы, Павлодар қ.,   Ермұхан Бекмаханұлы к., құрылым 159                     басшы - Ткешев Серик Батиевич</t>
  </si>
  <si>
    <t xml:space="preserve">Павлодар облысы, Железинка с., .Маяковского к., стр.8  </t>
  </si>
  <si>
    <t>Павлодар облысы, Железинка с., .Маяковского к., стр.8</t>
  </si>
  <si>
    <t>Павлодарская облысы, Павлодар қ., Ермұхан Бекмаханұлы к.,құрылыс 159</t>
  </si>
  <si>
    <t>Павлодар облысы, Павлодар қ.,Ломов к. 179/3</t>
  </si>
  <si>
    <t>АГҚС-3б</t>
  </si>
  <si>
    <t xml:space="preserve"> "ФЛЛИД"  жауапкершілігі шектеулі серіктестігі</t>
  </si>
  <si>
    <t>ГТП-1б.</t>
  </si>
  <si>
    <t>АГҚС-3б,ГТП-1б</t>
  </si>
  <si>
    <t xml:space="preserve">  "Gas Impex KZ"жауапкершілігі шектеулі серіктестігі</t>
  </si>
  <si>
    <t>161240015792</t>
  </si>
  <si>
    <t>140000, Қазақстан Республикасы, Павлодар облысы, Павлодар қ.,, шығыс өнеркәсіптік аудан,құрылым 1637                                      басшы - Ибрагимов Алибек Марданович</t>
  </si>
  <si>
    <t>2462</t>
  </si>
  <si>
    <t>С-01/18</t>
  </si>
  <si>
    <t xml:space="preserve">Павлодар қ.,, шығыс өнеркәсіптік аудан,құрылым 1637                 </t>
  </si>
  <si>
    <t>С-02/18</t>
  </si>
  <si>
    <t xml:space="preserve">Павлодар қ.,, шығыс өнеркәсіптік аудан,құрылым 1637     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</si>
  <si>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</si>
  <si>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</si>
  <si>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</si>
  <si>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</si>
  <si>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</si>
  <si>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</si>
  <si>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</si>
  <si>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</si>
  <si>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</si>
  <si>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</si>
  <si>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</si>
  <si>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 xml:space="preserve"> "Gas Impex KZ"жауапкершілігі шектеулі серіктестігі</t>
  </si>
  <si>
    <t>R24031</t>
  </si>
  <si>
    <t xml:space="preserve">Павлодар қ.,, шығыс өнеркәсіптік аудан,құрылым 1637  </t>
  </si>
  <si>
    <t>R24030</t>
  </si>
  <si>
    <t>ГТС (1б)</t>
  </si>
  <si>
    <t xml:space="preserve"> Павлодар-Омск жолы проезд А9/13</t>
  </si>
  <si>
    <t>223080</t>
  </si>
  <si>
    <t>Павлодар облысы, Щидерты п.,трасса Астана-Павлодар</t>
  </si>
  <si>
    <t xml:space="preserve">Павлодар облысы, Павлодар қ.,Жибек Жолы құр 3/3 </t>
  </si>
  <si>
    <t>"SP GLOBAL GAS "жауапкершілігі шектеулі серіктестігі</t>
  </si>
  <si>
    <t xml:space="preserve"> Павлодар қ. Шығыс өндірістік аймақ, құр 395, басшы- Рева Сергей Геннадьевич</t>
  </si>
  <si>
    <t>10094</t>
  </si>
  <si>
    <t xml:space="preserve">  Павлодар қ., Өнеркәсіптік аймақ  Шығыс, 395 ү.</t>
  </si>
  <si>
    <t>12656</t>
  </si>
  <si>
    <t xml:space="preserve"> Павлодар қ., Өнеркәсіптік аймақ  Шығыс, 395 ү.</t>
  </si>
  <si>
    <t>SP GLOBAL GAS жауапкершілігі шектеулі серіктестігі</t>
  </si>
  <si>
    <t>ГТС (1ед)</t>
  </si>
  <si>
    <t xml:space="preserve">  "ГорГаз Нурсултан" жауапкершілігі шектеулі серіктестігі</t>
  </si>
  <si>
    <t>200540014504</t>
  </si>
  <si>
    <t>Павлодар облысы, Павлодар қ., Транспортная к. 35               басшы - Сулейменов Толеу</t>
  </si>
  <si>
    <t>Павлодар облысы, Павлодар қ, Транспортная к. 35</t>
  </si>
  <si>
    <t>2-395</t>
  </si>
  <si>
    <t>2-675</t>
  </si>
  <si>
    <t xml:space="preserve"> "ГорГаз Нурсултан" жауапкершілігі шектеулі серіктестігі</t>
  </si>
  <si>
    <t>3-279</t>
  </si>
  <si>
    <t>Павлодарская облысы, Успенка ауданы, с.Успенка</t>
  </si>
  <si>
    <t>ГТП-2б.</t>
  </si>
  <si>
    <t>1-452</t>
  </si>
  <si>
    <t>Павлодар облысы, с.Железинка, трасса Омск-Павлодар</t>
  </si>
  <si>
    <t>АГҚС-1б</t>
  </si>
  <si>
    <t>ГТП-2б,АГҚС-1б.</t>
  </si>
  <si>
    <t xml:space="preserve"> "Алтын Сапа" жеке кәсіпкер</t>
  </si>
  <si>
    <t>890515351315</t>
  </si>
  <si>
    <t xml:space="preserve">Павлодарская облысы, Павлодар қ., Достоевский көшесі,1     басшы  - Адилет Кайратович Жангозин </t>
  </si>
  <si>
    <t xml:space="preserve">  қысыммен жұмыс істейтін ыдыс,  сұйытылған мұнай газ</t>
  </si>
  <si>
    <t>Павлодар облысы,  Павлодар қ, с. Кенжеколь, Шоктальская к. 2/2</t>
  </si>
  <si>
    <t>36858</t>
  </si>
  <si>
    <t>Павлодар облысы,  Ақсу қ., Ленин к., 11</t>
  </si>
  <si>
    <t>Павлодарская область, г. Павлодар,  пром.зона Восточная стр.54</t>
  </si>
  <si>
    <t>74561</t>
  </si>
  <si>
    <t>Павлодар облысы, Павлодар қ., К.Нуркин к., құрылым 55/1</t>
  </si>
  <si>
    <t>54897</t>
  </si>
  <si>
    <t>Павлодарская облысы,  Павлодар қ.,  өнд.аймақ Солтүстік, құрылым1490 (трасса Павлодар-Омск)</t>
  </si>
  <si>
    <t>36512</t>
  </si>
  <si>
    <t xml:space="preserve">Павлодарская облысы,  Павлодар қ,  Ак.Сатпаев к. 285/1 </t>
  </si>
  <si>
    <t>АГГҚС</t>
  </si>
  <si>
    <t>Павлодар облысы, Тереңкөл ауданы, Теренколь ауылдық округ</t>
  </si>
  <si>
    <t>АГҚС-7б</t>
  </si>
  <si>
    <t>585119</t>
  </si>
  <si>
    <t>Павлодар қ., район Аэропорт, мұнайқойма</t>
  </si>
  <si>
    <t>428350</t>
  </si>
  <si>
    <t>395512</t>
  </si>
  <si>
    <t>330581</t>
  </si>
  <si>
    <t>517516</t>
  </si>
  <si>
    <t>435760</t>
  </si>
  <si>
    <t>438111</t>
  </si>
  <si>
    <t>471050</t>
  </si>
  <si>
    <t>АГҚС  (7б), ГТС(1)</t>
  </si>
  <si>
    <t xml:space="preserve"> "LF-TRADE"жауапкершілігі шектеулі серіктестігі</t>
  </si>
  <si>
    <t>140440009441</t>
  </si>
  <si>
    <t>Павлодар облысы, Екібастұз қ.,        Д.А.Кунаев атындағы алаңы, құырылым 632/1                   Басшы - Сыздыков Ардак Асетович</t>
  </si>
  <si>
    <t>G.S.L.10M.102</t>
  </si>
  <si>
    <t>Павлодар облысы, Павлодар қ.,өнеркәсіптік аймақ Шығыс, құрылым 65/1</t>
  </si>
  <si>
    <t>G.S.L.10M.101</t>
  </si>
  <si>
    <t>Павлодар облысы,  Павлодар қ., өнеркәсіптік аймақ орталық, құрылым 43/1</t>
  </si>
  <si>
    <t>G.S.L.10M.100</t>
  </si>
  <si>
    <t>Павлодар облысы,  Ленинск поселкосы</t>
  </si>
  <si>
    <t>G.S.L.10M.106</t>
  </si>
  <si>
    <t>Павлодар облысы, Павлодар қ., Назарбаев алаңы,282/7</t>
  </si>
  <si>
    <t>G.S.L.10M.105</t>
  </si>
  <si>
    <t>Павлодар облысы, Павлодар қ.,.Назарбаев алаңы,1/1</t>
  </si>
  <si>
    <t>G.S.L.10M.103</t>
  </si>
  <si>
    <t>Павлодар облысы, Павлодар қ.,өнеркәсіптік аймақ орталық, құрылым  168/1</t>
  </si>
  <si>
    <t>G.S.L.10M.104</t>
  </si>
  <si>
    <t>Павлодар облысы,  Павлодар қ.,  Павлодар-Омбы тас жолы</t>
  </si>
  <si>
    <t>G.S.L.10M.107</t>
  </si>
  <si>
    <t>Павлодарская облысы, Екібастұз, Д.А.Кунаев атындағы алаңы 632/1</t>
  </si>
  <si>
    <t>G.S.L.10M.108</t>
  </si>
  <si>
    <t>Павлодар облысы,  Павлодар-Семей жолы</t>
  </si>
  <si>
    <t>G.S.L.10M.109</t>
  </si>
  <si>
    <t>Павлодар облысы, Ақсу қаласы, Астана көшесі</t>
  </si>
  <si>
    <t>АГҚС-10б</t>
  </si>
  <si>
    <t xml:space="preserve"> «ATJ GROUP» жауапкершілігі шектеулі серіктестігі</t>
  </si>
  <si>
    <t>240140031498</t>
  </si>
  <si>
    <t>Павлодар облысы, Павлодар қ. Астана к.170, 25 п.          Басшы- Нурсултан Джумагулович Зейноллаев</t>
  </si>
  <si>
    <t>Павлодар қ., Гагарин к., квартал А</t>
  </si>
  <si>
    <t>Павлодар қ., Суворов к.17</t>
  </si>
  <si>
    <t>Павлодар қ., Циолковский к.,1/1</t>
  </si>
  <si>
    <t>Павлодар қ., Камзин к.,118</t>
  </si>
  <si>
    <t>АГҚС-4б</t>
  </si>
  <si>
    <t>"Абдрахманов" жауапкершілігі шектеулі серіктестігі</t>
  </si>
  <si>
    <t>840624351071</t>
  </si>
  <si>
    <t>Павлодар облысы, Павлодар қ., Ткачева к.18, 79 п.                               Басшы- Дархан Асылханович Абдрахманов</t>
  </si>
  <si>
    <t>АГҚС (1 б)</t>
  </si>
  <si>
    <t>Павлодар облысы, Ақсу қ.,  Калкаман селосы</t>
  </si>
  <si>
    <t xml:space="preserve"> «VASA BG (ВАСА БГ)» жауапкершілігі шектеулі серіктестігі</t>
  </si>
  <si>
    <t>220240011225</t>
  </si>
  <si>
    <t xml:space="preserve">Павлодар  облысы, Павлодар қ., Циолковского к., ғимарат №27/3                               басшы-Василев Веселин Ганчев </t>
  </si>
  <si>
    <t>АГҚС (1б)</t>
  </si>
  <si>
    <t xml:space="preserve">Павлодар облысы, Павлодар қ.,       Циолковск к., ғимарат №27/3  </t>
  </si>
  <si>
    <t>АГТС-1б</t>
  </si>
  <si>
    <t xml:space="preserve"> Энгель ЖК</t>
  </si>
  <si>
    <t>831026450941</t>
  </si>
  <si>
    <t>Павлодар облысы, Екібастұз қ.,  Беркимбаева-Сатпаева қиылысы   басшы-Энгель Марина Яковлевна</t>
  </si>
  <si>
    <t>Н-23-84</t>
  </si>
  <si>
    <t>Павлодар облысы,, Екібастұз қ., Беркимбаева-Сатпаева қиылсы</t>
  </si>
  <si>
    <t>Энгель ЖК</t>
  </si>
  <si>
    <t>АГТС</t>
  </si>
  <si>
    <t>Павлодарская облысы, Екібастұз қ.,.М.Ауэзов к. 91г.</t>
  </si>
  <si>
    <t>АГТС-2б</t>
  </si>
  <si>
    <t xml:space="preserve"> "Хамит " ЖК</t>
  </si>
  <si>
    <t>911018350423</t>
  </si>
  <si>
    <t>Павлодар облысы, Павлодар қ. Естай к.134/2, Директор- Муканов Аслан Асемханович</t>
  </si>
  <si>
    <t>Павлодар облысы, Павлодар қ., автожол Павлодар-Семипалатинск</t>
  </si>
  <si>
    <t>"Казэнергокабель" АҚ</t>
  </si>
  <si>
    <t>940240000537</t>
  </si>
  <si>
    <t xml:space="preserve">Павлодар облысы, Павлодар қ., өнеркәсіптік аймақ солтүс, строение №6/2 бас директор-Цымбал Дмитрий Александрович </t>
  </si>
  <si>
    <t>ГТС (1б.)</t>
  </si>
  <si>
    <t>Павлодар облысы, Павлодар қ., Өндірістік солтүстік аймақ , строение №6/2</t>
  </si>
  <si>
    <t>Казэнергокабель АҚ</t>
  </si>
  <si>
    <t xml:space="preserve"> «GazZalei» ЖК</t>
  </si>
  <si>
    <t>881228450582</t>
  </si>
  <si>
    <t>Павлодар облысы, Екібастұз қ., Д.А.Кунаев атындағы даңғылы, строение 84 А басшы- Гашек В.М.</t>
  </si>
  <si>
    <t>Павлодар облысы, Екібастұз қ., Д.А.Кунаев атындағы даңғылы, строение 84 А</t>
  </si>
  <si>
    <t>Павлодар облысы, Екібастұз қ., Астана қ.3/1</t>
  </si>
  <si>
    <t>АГҚС-2б</t>
  </si>
  <si>
    <t xml:space="preserve"> «Амиров  Ж.Р.» ЖК</t>
  </si>
  <si>
    <t>810208350264</t>
  </si>
  <si>
    <t>Павлодар облысы, Ақсу қ., Камзин к. басшы- Амиров Ж.Р.</t>
  </si>
  <si>
    <t>Павлодар облысы, Ақсу қ., Камзин к.</t>
  </si>
  <si>
    <t>АГҚС-б</t>
  </si>
  <si>
    <t xml:space="preserve"> «Ермеков Е.К.» ЖК</t>
  </si>
  <si>
    <t>890611350616</t>
  </si>
  <si>
    <t>Павлодар облысы, Ақсу қ., Достық аудандық округ, село Береке, .Еңбек к., Строение 40/1 басшы-Ермеков Ж.К.</t>
  </si>
  <si>
    <t>Павлодар облысы, Ақсу қ., Достық аудандық округ, село Береке, .Еңбек к., Строение 40/1</t>
  </si>
  <si>
    <t xml:space="preserve"> «Петро-Стайл» ЖШС</t>
  </si>
  <si>
    <t>241040017095</t>
  </si>
  <si>
    <t>Павлодар облысы, Ақсу қ., Астана к. басшы-Желыбин П.А..</t>
  </si>
  <si>
    <t>Павлодар облысы, Ақсу қ., Астана к.</t>
  </si>
  <si>
    <t xml:space="preserve">«Алдияр» ШҚ
</t>
  </si>
  <si>
    <t>080164008985</t>
  </si>
  <si>
    <t>Павлодар облысы, Успенска ауданы, Конырозек аудандық округ, Село Конырозек, Милевского к., 52  басшы- Сейтказинову Д.З.</t>
  </si>
  <si>
    <t xml:space="preserve">Павлодар облысы, Успенска ауданы, Конырозек аудандық округ, Село Конырозек, Милевского к., 52  </t>
  </si>
  <si>
    <t xml:space="preserve"> "Тулеубаева К.М." ЖК</t>
  </si>
  <si>
    <t>930425450087</t>
  </si>
  <si>
    <t>Павлодар облысы,Баянаул ауданы,поселок Майкаин, Ш.Айманов к., здание 14 басшы-Тулеубаева К.М.</t>
  </si>
  <si>
    <t>Павлодар облысы,Баянаул ауданы,поселок Майкаин, Ш.Айманов к., здание 14</t>
  </si>
  <si>
    <t xml:space="preserve"> "Искакова А.А." ЖК</t>
  </si>
  <si>
    <t>571005450119</t>
  </si>
  <si>
    <t>Павлодар облысы,Павлодар қ., Парковая к. 37 басшы-Искакова А.А.</t>
  </si>
  <si>
    <t xml:space="preserve">Павлодар облысы,Павлодар қ., Парковая к. 37 </t>
  </si>
  <si>
    <t xml:space="preserve"> "Амангаз." ЖК</t>
  </si>
  <si>
    <t>ЖСН 730208350079</t>
  </si>
  <si>
    <t>Павлодар облысы,Павлодар қ.,Малая объездная 141  басшы - Тулеубаев А.М</t>
  </si>
  <si>
    <t>Н-24-85</t>
  </si>
  <si>
    <t xml:space="preserve">Павлодар облысы,Павлодар қ., Малая объездная 141 </t>
  </si>
  <si>
    <t xml:space="preserve"> "Абикеева М.Б." ЖК</t>
  </si>
  <si>
    <t>830726450776</t>
  </si>
  <si>
    <t>Павлодар облысы,Павлодар қ.,   генерал Дүйсенов к. 2/2,     басшы - Абикеева Маржан Бауыржанқызы</t>
  </si>
  <si>
    <t>Павлодар қ., өндірістік аймақ,Солтүстік 670/1</t>
  </si>
  <si>
    <t>"TMT GAS" ЖШС</t>
  </si>
  <si>
    <t>250140015218</t>
  </si>
  <si>
    <t xml:space="preserve">Павлодар облысы, Павлодар қ., академик Марғұлан к.,  332 үй басшы - Каусов Даниал  Канатович  </t>
  </si>
  <si>
    <t>Павлодар облысы, Павлодар қ., Өндірістік аймақ, Шығыс, құрылым 23</t>
  </si>
  <si>
    <t xml:space="preserve"> "Транссервис"ЖШС</t>
  </si>
  <si>
    <t>970240004981</t>
  </si>
  <si>
    <t>Павлодар облысы, Екібастұз қ., Д.А.Кунаев даңғылы, құрылым 175, басшы - Фризен Наталья  Владимировна</t>
  </si>
  <si>
    <t>ГТП (1 б.)</t>
  </si>
  <si>
    <t>Павлодар облысы, Екібастұз қ., Д.А.Кунаев даңғылы, құрылым 175</t>
  </si>
  <si>
    <t>ГТП-1б</t>
  </si>
  <si>
    <t>"Нуршат" ЖК</t>
  </si>
  <si>
    <t>810920300080</t>
  </si>
  <si>
    <t xml:space="preserve">Павлодарская облысы, Павлодар қ.,
Вс.Иванов к,  № 62/1 үй басшы- К.К.Толеубаев </t>
  </si>
  <si>
    <t>АГҚС (1б.)</t>
  </si>
  <si>
    <t>Павлодар облысы, Павлодар ауданы, Чернорецкий
ауылдық округ, трасса Павлодар-Омск»"</t>
  </si>
  <si>
    <t xml:space="preserve"> «Каз-Шер и Компания» фирмасы ЖШС</t>
  </si>
  <si>
    <t>090740017362</t>
  </si>
  <si>
    <t>Павлодар облысы, Павлодар қ., өнеркәсіптік аймақ орталық құрылым 336 басшы - Г.Ш.Кайдарова</t>
  </si>
  <si>
    <t>Павлодар облысы, Екібастұз қ., Павлодар-Қызылорда тас жолы, 127 км, 21</t>
  </si>
  <si>
    <t xml:space="preserve">    Барлығы</t>
  </si>
  <si>
    <t>Павлодар филиалы "Гелиос" ЖШС</t>
  </si>
  <si>
    <t>010441005577</t>
  </si>
  <si>
    <t>Павлодар облысы, Павлодар қ.,Каирбаев к.№94 үй басшы - Жанна Магжановна Жабагина</t>
  </si>
  <si>
    <t>Павлодар облысы, Екібастұз қ., Екібастұз-Павлодар тас жолы</t>
  </si>
  <si>
    <t>"AQ JOL" ЖШС</t>
  </si>
  <si>
    <t>210340016169</t>
  </si>
  <si>
    <t>Павлодар облысы, Павлодар қ.,Лермонтов к.1/5 корпус 2  басшы - Жаскайратов Мереке Жанатович</t>
  </si>
  <si>
    <t xml:space="preserve">Павлодар облысы,  Павлодар қ., Атамекен ауылы, Павлодар к., құрылым 214 </t>
  </si>
  <si>
    <t>"Лудогорие" ЖШС</t>
  </si>
  <si>
    <t>250940014042</t>
  </si>
  <si>
    <t xml:space="preserve">Павлодар облысы,Павлодар қ., Баян Батыр к., 12                      басшы-Василев Веселин Ганчев </t>
  </si>
  <si>
    <t>Павлодар облысы,Павлодар қ., Баян Батыр к., 12</t>
  </si>
  <si>
    <t>Жалпы (барлығы)</t>
  </si>
  <si>
    <t>ГТС( 9 б) 137 ҚЖЫ</t>
  </si>
  <si>
    <t>ҚЖЫ ГТС көлемі</t>
  </si>
  <si>
    <t>ГТП (9 б) 35 ҚЖЫ</t>
  </si>
  <si>
    <t>ҚЖЫ ГТП көлемі</t>
  </si>
  <si>
    <t>ҚЖЫ АГҚС көлемі</t>
  </si>
  <si>
    <t>п/п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</si>
  <si>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</si>
  <si>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</si>
  <si>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Объектінің жалпы сипаттамасы (ыдыс саны және көлемі, зауытық нөмірі, бөлімшедегі есептік нөмірі)</t>
  </si>
  <si>
    <t>Объектінің орналасқан жері
(нақты мекенжайы)</t>
  </si>
  <si>
    <t>ҚЖЫ жалпы саны,</t>
  </si>
  <si>
    <t>ҚЖЫ көлемі , м3</t>
  </si>
  <si>
    <t>"NG PETROLEUM" ЖШС</t>
  </si>
  <si>
    <t xml:space="preserve">Шымкент қаласы, Каратау ауданы  Нуртас м/а,  Аксауыт көшесі 42. Байзаков Б.У </t>
  </si>
  <si>
    <t>АГҚБ</t>
  </si>
  <si>
    <t>сұйытылған мұнай газын сақтау және өткізу</t>
  </si>
  <si>
    <t>ГА-201</t>
  </si>
  <si>
    <t>ГА-202</t>
  </si>
  <si>
    <t>Қазығұрт ауданы, Қазыгурт ауылы, Қонаев көшесі</t>
  </si>
  <si>
    <t>ГА-156</t>
  </si>
  <si>
    <t>Сайрам ауданы, Манкент а/о, квартал 052.</t>
  </si>
  <si>
    <t>Сайрам ауданы, Ақсукент а/о, Ақсу ауылы, 200 квартал, 408 жер телімі. Серикбаев Б.Ж</t>
  </si>
  <si>
    <t>ГА-801</t>
  </si>
  <si>
    <t>4050</t>
  </si>
  <si>
    <t>Сайрам ауданы, Ақсукент а/о, Ақсу ауылы, 200 квартал, 408 жер телімі.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</si>
  <si>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</si>
  <si>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</si>
  <si>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</si>
  <si>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</si>
  <si>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</si>
  <si>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</si>
  <si>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</si>
  <si>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</si>
  <si>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</si>
  <si>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</si>
  <si>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</si>
  <si>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</si>
  <si>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</si>
  <si>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</si>
  <si>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</si>
  <si>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</si>
  <si>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</si>
  <si>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</si>
  <si>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</si>
  <si>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</si>
  <si>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</si>
  <si>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</si>
  <si>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</si>
  <si>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Мақтаарал ауданы, Иіржар а/о,  Мақтажан ауылы н/с.</t>
  </si>
  <si>
    <t>ГА-1142</t>
  </si>
  <si>
    <t>ГА-743</t>
  </si>
  <si>
    <t>451/1</t>
  </si>
  <si>
    <t>Сарыагаш қаласы,  Абай-Шымкент тас жолы,  005 телім</t>
  </si>
  <si>
    <t>ГА-744</t>
  </si>
  <si>
    <t>451/2</t>
  </si>
  <si>
    <t>Сарыағаш ауданы, Жібек жолы а/о, 007 квартал, 436 телім</t>
  </si>
  <si>
    <t>ГА-745</t>
  </si>
  <si>
    <t>451/3</t>
  </si>
  <si>
    <t>Қазығұрт ауданы, Шарапхана ауылы, Алматы-Термез тас жолы</t>
  </si>
  <si>
    <t>ГА-740</t>
  </si>
  <si>
    <t>354 - 12</t>
  </si>
  <si>
    <t>Мақтаарал ауданы, Атакент а/о,  Ташкент тас жолы</t>
  </si>
  <si>
    <t>354 - 3</t>
  </si>
  <si>
    <t>ГА-737</t>
  </si>
  <si>
    <t>Мақтаарал ауданы, Мырзакент а/о, трасса Мырзакент-Бахт</t>
  </si>
  <si>
    <t>ГА-1112</t>
  </si>
  <si>
    <t>Ордабасы ауданы, Шұбарсу а/о, 077 квартал, участок 684</t>
  </si>
  <si>
    <t>039/12</t>
  </si>
  <si>
    <t>Ордабасы ауданы, Бөржар а/о, 001 квартал, участок 2099</t>
  </si>
  <si>
    <t>ГА-984</t>
  </si>
  <si>
    <t>039/11</t>
  </si>
  <si>
    <t>Сарыагаш,Исмайлов көшесі 140</t>
  </si>
  <si>
    <t>ГА-738</t>
  </si>
  <si>
    <t>Жетысай қаласы, Ауезов көшесі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</si>
  <si>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</si>
  <si>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</si>
  <si>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</si>
  <si>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</si>
  <si>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</si>
  <si>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</si>
  <si>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</si>
  <si>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</si>
  <si>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ЖК "Алтаева Роза Лесбековна"</t>
  </si>
  <si>
    <t>770614402595</t>
  </si>
  <si>
    <t>Шымкент қаласы, Енбекші ауданы, 18 шағын ауданы, №47 үй. Алтаева Р.Л</t>
  </si>
  <si>
    <t>ГА-235</t>
  </si>
  <si>
    <t>Сайрам ауданы, Қарасу а/о, 057 квартал</t>
  </si>
  <si>
    <t>Ордабасы ауданы, Төрткүл а/о, Төрткүл ауылы,  056 квартал, 3502 телім.</t>
  </si>
  <si>
    <t>Түркістан қаласы, Шаға ауылы,квартал 107, 818 телім.</t>
  </si>
  <si>
    <t>Ордабасинский р-н, Кажымуканский с.о., с.Темирлановка, ул. Абасова уч.2/2.</t>
  </si>
  <si>
    <t>Бәйдібек ауданы, Шаян ауылы.</t>
  </si>
  <si>
    <t>ГА-1110</t>
  </si>
  <si>
    <t>Келес ауданы,Ошакты а/о, Ошакты ауылы,  Курбанов көшесі 3А, 3Б</t>
  </si>
  <si>
    <t>ГА-1111</t>
  </si>
  <si>
    <t>ГА-1106</t>
  </si>
  <si>
    <t>Сарыагаш ауданы, Құркелес а/о, Енкес ауылы, Жумабаева көшесі 12</t>
  </si>
  <si>
    <t>ГА-1109</t>
  </si>
  <si>
    <t>"Shakh-Gaz Terminal" ЖШС</t>
  </si>
  <si>
    <t>190240012235</t>
  </si>
  <si>
    <t>Сайрам ауданы, Аксу ауылы, Астана даңғылы, 195 А үй. Жаксылыков Г.А</t>
  </si>
  <si>
    <t>Сайрам ауданы, Ақсукент а/о,  200 квартал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</si>
  <si>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</si>
  <si>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</si>
  <si>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</si>
  <si>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</si>
  <si>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</si>
  <si>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</si>
  <si>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</si>
  <si>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</si>
  <si>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</si>
  <si>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</si>
  <si>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</si>
  <si>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</si>
  <si>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</si>
  <si>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Сарыагашский район, Куркелесский с/о, село Акниет, улица Абай, участок 50</t>
  </si>
  <si>
    <t>ГА-198</t>
  </si>
  <si>
    <t>ГА-196</t>
  </si>
  <si>
    <t>город Сарыагаш, Капланбек, участок 2117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</si>
  <si>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</si>
  <si>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</si>
  <si>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</si>
  <si>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</si>
  <si>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</si>
  <si>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</si>
  <si>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</si>
  <si>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</si>
  <si>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</si>
  <si>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</si>
  <si>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</si>
  <si>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Сарыагаш қаласы, Дуйсебайулы көшесі, участок 1237</t>
  </si>
  <si>
    <t>14/В-136</t>
  </si>
  <si>
    <t xml:space="preserve">"Қос-бауыр сервис" ЖШС </t>
  </si>
  <si>
    <t>100240006452</t>
  </si>
  <si>
    <t>Жетісай ауданы, Жетісай қаласы, Амангелді көшесі 1Г. Жаксылыков Г.А</t>
  </si>
  <si>
    <t>ГА-692</t>
  </si>
  <si>
    <t>Шардара ауданы, Шардара а/о, Шардара-Арыс тас жолы, 054 квартал, 014 жер телімі.</t>
  </si>
  <si>
    <t>ГА-694</t>
  </si>
  <si>
    <t>Шардара ауданы, Шардара қаласы, Жібек жолы көшесі н/ү.</t>
  </si>
  <si>
    <t>ГА-693</t>
  </si>
  <si>
    <t>Шардара ауданы, Шардара-Абай тас жолы.</t>
  </si>
  <si>
    <t>Төлеби ауданы, Көксаек а/о, Көксаек ауылы, Төлеби көшесі, 164Г.</t>
  </si>
  <si>
    <t>ГА-1145</t>
  </si>
  <si>
    <t>Мақтаарал ауданы, учетный квартал КПП "Каракай"</t>
  </si>
  <si>
    <t>ГА-1144</t>
  </si>
  <si>
    <t>Мақтаарал ауданы, Жанаауыл а/о, Ынтымак ауылы, 045 квартал,участок 140</t>
  </si>
  <si>
    <t>ГА-1146</t>
  </si>
  <si>
    <t>Жетысайский район, поселок Асыката, 113 квартал, участок 589</t>
  </si>
  <si>
    <t>"Кен-Газ" ЖШС</t>
  </si>
  <si>
    <t>240740024536</t>
  </si>
  <si>
    <t>Шымкент қаласы, Әл-Фараби ауданы, Жангельдина 14 43. Турганбаев Е.Е</t>
  </si>
  <si>
    <t>ГА-932</t>
  </si>
  <si>
    <t>20 заказ 488</t>
  </si>
  <si>
    <t>Ордабасы ауданы,  Боген ауылы, 062 квартал, здание 97</t>
  </si>
  <si>
    <t>ГА-162</t>
  </si>
  <si>
    <t>Ленгер қаласы,  Абдукарим Бектайұлы көшесі 70</t>
  </si>
  <si>
    <t>"Оңтүстік-Газ" ЖШС</t>
  </si>
  <si>
    <t>060540010213</t>
  </si>
  <si>
    <t>Ордабасы ауданы, Бадам ауылы, А.Шопақұлы көшесі 1А. Спабеков Б.Т</t>
  </si>
  <si>
    <t>ГА-947</t>
  </si>
  <si>
    <t>Ордабасы ауданы, Бадам ауылы, А.Шопақұлы көшесі 1А.</t>
  </si>
  <si>
    <t>ГА-948</t>
  </si>
  <si>
    <t>ГА-949</t>
  </si>
  <si>
    <t>ГА-950</t>
  </si>
  <si>
    <t>ГА-951</t>
  </si>
  <si>
    <t>ГА-952</t>
  </si>
  <si>
    <t>ГА-180</t>
  </si>
  <si>
    <t>Бәйдібек ауданы, Шаян ауылы, 010</t>
  </si>
  <si>
    <t>ГА-181</t>
  </si>
  <si>
    <t>"Азия Онтустик Пром" ЖШС</t>
  </si>
  <si>
    <t>110240016739</t>
  </si>
  <si>
    <t>Шымкент қаласы, Әл-Фараби ауданы, Тараз ш/а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</si>
  <si>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</si>
  <si>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</si>
  <si>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</si>
  <si>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</si>
  <si>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</si>
  <si>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</si>
  <si>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</si>
  <si>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 xml:space="preserve">Сарыағаш ауданы, Ж. Сулейменов атындағы жер телімі </t>
  </si>
  <si>
    <t>ГА-605</t>
  </si>
  <si>
    <t>507-27</t>
  </si>
  <si>
    <t>Сарыагаш ауданы,  Куркелес а/о,  Енбек ауылы, квартал 049, 009 жер телімі</t>
  </si>
  <si>
    <t>ГА-940</t>
  </si>
  <si>
    <t>562-30</t>
  </si>
  <si>
    <t>Сарыагаш ауданы, Абай ауылы, квартал 230, 095 жер телімі</t>
  </si>
  <si>
    <t>ГА-720</t>
  </si>
  <si>
    <t>630-47</t>
  </si>
  <si>
    <t>Казыгурт ауданы, Казыгурт а/о, Казыгурт-Турбат тас жолы, 1км.</t>
  </si>
  <si>
    <t>ГА-599</t>
  </si>
  <si>
    <t>507-16</t>
  </si>
  <si>
    <t>Икан а/о, Ески Икан ауылы, квартал 127</t>
  </si>
  <si>
    <t>ГА-835</t>
  </si>
  <si>
    <t>011/05</t>
  </si>
  <si>
    <t>Түркістан қаласы,  Казыбек би көшесі.</t>
  </si>
  <si>
    <t>ГА-939</t>
  </si>
  <si>
    <t>562-29</t>
  </si>
  <si>
    <t>Түркістан қаласы, Кызылорда  тас жолы,  1770 жер телімі</t>
  </si>
  <si>
    <t>ГА-361</t>
  </si>
  <si>
    <t>Түркістан қаласы,  квартал  Түркістан</t>
  </si>
  <si>
    <t>ГА-339</t>
  </si>
  <si>
    <t>99/4071</t>
  </si>
  <si>
    <t>Төлеби ауданы, Ленгер қаласы,  Новостроевка көшесі н/с</t>
  </si>
  <si>
    <t>ГА-603</t>
  </si>
  <si>
    <t>507-15</t>
  </si>
  <si>
    <t>Түркістан қаласы, 038 орам, 006 жер.</t>
  </si>
  <si>
    <t>"Төлеби Авто Газ" ЖШС</t>
  </si>
  <si>
    <t>150340011570</t>
  </si>
  <si>
    <t>Төлеби ауданы,Леңгір қаласы, Төле би көшесі 150А. Әбдіхалық Е.М</t>
  </si>
  <si>
    <t>ГА-470</t>
  </si>
  <si>
    <t>Қазығұрт ауданы, Қазығұрт ауылы, "Жанойл" АЖБ</t>
  </si>
  <si>
    <t>ГА-471</t>
  </si>
  <si>
    <t>ГА-424</t>
  </si>
  <si>
    <t>Мактаарал ауданы,  Қазыбек би ауылы, 52 квартал, 085 телімі.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</si>
  <si>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</si>
  <si>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</si>
  <si>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</si>
  <si>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</si>
  <si>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</si>
  <si>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</si>
  <si>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</si>
  <si>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</si>
  <si>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</si>
  <si>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 xml:space="preserve"> Түркістан қаласы, айнымалы жол</t>
  </si>
  <si>
    <t>ГА-387</t>
  </si>
  <si>
    <t>13/В-416</t>
  </si>
  <si>
    <t>ГА-434</t>
  </si>
  <si>
    <t>00511</t>
  </si>
  <si>
    <t>Төлеби ауданы,  Ленгір қаласы,  Төлеби көшесі н/з.</t>
  </si>
  <si>
    <t>ГА-391</t>
  </si>
  <si>
    <t>00248</t>
  </si>
  <si>
    <t>Арыс қаласы,  Ақынбеков көшесі 116</t>
  </si>
  <si>
    <t>ГА-392</t>
  </si>
  <si>
    <t>00246</t>
  </si>
  <si>
    <t>ГА-775</t>
  </si>
  <si>
    <t>00503</t>
  </si>
  <si>
    <t>Сарыағаш ауданы,  Абай ауылы, "Автостанция" ш/а.</t>
  </si>
  <si>
    <t>ГА-463</t>
  </si>
  <si>
    <t>00504</t>
  </si>
  <si>
    <t>00515</t>
  </si>
  <si>
    <t>Созақ ауданы,  Шолаққорған ауылы</t>
  </si>
  <si>
    <t>00509</t>
  </si>
  <si>
    <t>ГА-120</t>
  </si>
  <si>
    <t>12/В-333</t>
  </si>
  <si>
    <t>Ордабасы ауданы, Шұбар ауылы</t>
  </si>
  <si>
    <t>ГА-121</t>
  </si>
  <si>
    <t>12/В-416</t>
  </si>
  <si>
    <t>ГА-487</t>
  </si>
  <si>
    <t>013</t>
  </si>
  <si>
    <t>Сайрам ауданы, Қарабұлақ ауылы</t>
  </si>
  <si>
    <t>ГА-125</t>
  </si>
  <si>
    <t>13/В-07</t>
  </si>
  <si>
    <t>Бәйдібек  ауданы, Шаян ауылы</t>
  </si>
  <si>
    <t>ГА-126</t>
  </si>
  <si>
    <t>13/В-08</t>
  </si>
  <si>
    <t>ГА-127</t>
  </si>
  <si>
    <t>12/В-459</t>
  </si>
  <si>
    <t>Төлеби ауданы,  Көксәйек ауылы</t>
  </si>
  <si>
    <t>ГА-128</t>
  </si>
  <si>
    <t>12/В-460</t>
  </si>
  <si>
    <t>ГА-432</t>
  </si>
  <si>
    <t>12/В-418</t>
  </si>
  <si>
    <t>Түлкібас ауданы, Тұрар Рысқұлов ауылы</t>
  </si>
  <si>
    <t>ГА-431</t>
  </si>
  <si>
    <t>12/В-419</t>
  </si>
  <si>
    <t>ГА-363</t>
  </si>
  <si>
    <t>13/В-162</t>
  </si>
  <si>
    <t xml:space="preserve">Ордабасы ауданы,  Шұбарсу ауылы , "Энергетик Пилот", 294,295  телімі </t>
  </si>
  <si>
    <t>ГА-364</t>
  </si>
  <si>
    <t>12/В-144</t>
  </si>
  <si>
    <t>ГА-405</t>
  </si>
  <si>
    <t>13/В-203</t>
  </si>
  <si>
    <t>Мактаарал ауданы, Қызылқұм  ауылы 146 квартал, 169 телімі</t>
  </si>
  <si>
    <t>ГА-406</t>
  </si>
  <si>
    <t>13/В-171</t>
  </si>
  <si>
    <t>ГА-813</t>
  </si>
  <si>
    <t>14/В-189</t>
  </si>
  <si>
    <t>ГА-446</t>
  </si>
  <si>
    <t>00510</t>
  </si>
  <si>
    <t>Сайрам ауданы, Көлкент ауылы, 007 квартал</t>
  </si>
  <si>
    <t>ГА-407</t>
  </si>
  <si>
    <t>13/В-412</t>
  </si>
  <si>
    <t>Сарыағаш ауданы  Қызылжар ауылы ,  Мұқанов көшесі 3</t>
  </si>
  <si>
    <t>ГА-408</t>
  </si>
  <si>
    <t>14/В-15</t>
  </si>
  <si>
    <t>ГА-393</t>
  </si>
  <si>
    <t>14/В-23</t>
  </si>
  <si>
    <t>Арыс қаласы,  Мақатаев көшесі 1</t>
  </si>
  <si>
    <t>ГА-394</t>
  </si>
  <si>
    <t>13/В-417</t>
  </si>
  <si>
    <t>ГА-409</t>
  </si>
  <si>
    <t>14/В-187</t>
  </si>
  <si>
    <t>Сарыағаш ауданы,  Қапланбек көшесі, н/з.</t>
  </si>
  <si>
    <t>ГА-410</t>
  </si>
  <si>
    <t>14/В-185</t>
  </si>
  <si>
    <t>ГА-462</t>
  </si>
  <si>
    <t>15/В-627</t>
  </si>
  <si>
    <t>Сайрам ауданы,  Аксукент ауылы</t>
  </si>
  <si>
    <t>ГА-429</t>
  </si>
  <si>
    <t>Сайрам ауданы,  Қарамұрт ауылы,  Мұхитдинов көшесі</t>
  </si>
  <si>
    <t>ГА-452</t>
  </si>
  <si>
    <t>12/В-300</t>
  </si>
  <si>
    <t>ГА-489</t>
  </si>
  <si>
    <t>016</t>
  </si>
  <si>
    <t>Сайрам ауданы,  Қасымбек датка ауылы, Мусаев көшесі н/з.</t>
  </si>
  <si>
    <t>ГА-453</t>
  </si>
  <si>
    <t>12/В-299</t>
  </si>
  <si>
    <t>ГА-460</t>
  </si>
  <si>
    <t>15/В-466</t>
  </si>
  <si>
    <t>Сарыағаш ауданы,  Бірлік ауылы</t>
  </si>
  <si>
    <t>ГА-492</t>
  </si>
  <si>
    <t>ГА-396</t>
  </si>
  <si>
    <t>13/В-207</t>
  </si>
  <si>
    <t xml:space="preserve">Сарыагаш ауданы,  Капланбек а, кв 095, участок 061 </t>
  </si>
  <si>
    <t>ГА-484</t>
  </si>
  <si>
    <t>011</t>
  </si>
  <si>
    <t>ГА-430</t>
  </si>
  <si>
    <t>13/В-205</t>
  </si>
  <si>
    <t xml:space="preserve">Кентау қаласы, Сейфулин көшесі н/з </t>
  </si>
  <si>
    <t>ГА-491</t>
  </si>
  <si>
    <t>12/В-391</t>
  </si>
  <si>
    <t>Ордабасы ауданы, Торткул елді мекені.</t>
  </si>
  <si>
    <t>12/В-392</t>
  </si>
  <si>
    <t>ГА-389</t>
  </si>
  <si>
    <t>14/В-17</t>
  </si>
  <si>
    <t>12/В-270</t>
  </si>
  <si>
    <t xml:space="preserve">Сайрам ауданы, Аксу елді мекені, Жибек-Жолы көшесі н/з, </t>
  </si>
  <si>
    <t xml:space="preserve"> ГА-104</t>
  </si>
  <si>
    <t>12/В-273</t>
  </si>
  <si>
    <t>ГА-117</t>
  </si>
  <si>
    <t>12/В-393</t>
  </si>
  <si>
    <t>Отырар ауданы, Шауілдір елді мекені, Арғынбеков көшесі 021 учаске.</t>
  </si>
  <si>
    <t>ГА-118</t>
  </si>
  <si>
    <t>12/В-417</t>
  </si>
  <si>
    <t>12/В-463</t>
  </si>
  <si>
    <t>Ордабасы ауданы,  Төрткүл елді мекені.</t>
  </si>
  <si>
    <t>12/В-464</t>
  </si>
  <si>
    <t>ГА-403</t>
  </si>
  <si>
    <t>00502</t>
  </si>
  <si>
    <t>Жетісай қаласы, Әуэзов көшесі н/з.</t>
  </si>
  <si>
    <t>ГА-404</t>
  </si>
  <si>
    <t>00506</t>
  </si>
  <si>
    <t>ГА-367</t>
  </si>
  <si>
    <t>14/В-07</t>
  </si>
  <si>
    <t>Түлкібас ауданы, Шымкент-Алматы тас жолы.</t>
  </si>
  <si>
    <t>ГА-447</t>
  </si>
  <si>
    <t>13/В-221</t>
  </si>
  <si>
    <t>ГА-448</t>
  </si>
  <si>
    <t>13/В-223</t>
  </si>
  <si>
    <t>ГА-399</t>
  </si>
  <si>
    <t>13/В-217</t>
  </si>
  <si>
    <t>Мақтаарал ауданы, Жетісай қаласы.</t>
  </si>
  <si>
    <t xml:space="preserve">ГА-400 </t>
  </si>
  <si>
    <t>13/В-166</t>
  </si>
  <si>
    <t>ГА-383</t>
  </si>
  <si>
    <t>14/В-16</t>
  </si>
  <si>
    <t>Отырар ауданы, Шәулдір елді мекені, Малдыбеков көшесі №3.</t>
  </si>
  <si>
    <t>ГА-384</t>
  </si>
  <si>
    <t>13/В-415</t>
  </si>
  <si>
    <t>ГА-369</t>
  </si>
  <si>
    <t>00247</t>
  </si>
  <si>
    <t>Созақ ауданы, Таукент елді мекені.</t>
  </si>
  <si>
    <t>ГА-370</t>
  </si>
  <si>
    <t>00507</t>
  </si>
  <si>
    <t>ГА-365</t>
  </si>
  <si>
    <t>13/В-414</t>
  </si>
  <si>
    <t xml:space="preserve">Түркістан қаласы, Қызылорда тас жолы н/з. </t>
  </si>
  <si>
    <t>ГА-366</t>
  </si>
  <si>
    <t>14/В-19</t>
  </si>
  <si>
    <t>ГА-372</t>
  </si>
  <si>
    <t>14/В-18</t>
  </si>
  <si>
    <t>Сайрам ауданы, Қарабұлак тас жолы н/з, АЖБ Рубин.</t>
  </si>
  <si>
    <t>ГА-373</t>
  </si>
  <si>
    <t>13/В-410</t>
  </si>
  <si>
    <t>ГА-381</t>
  </si>
  <si>
    <t>17000</t>
  </si>
  <si>
    <t>Түркістан қаласы, Жарылғапов көшесі н/з.</t>
  </si>
  <si>
    <t>ГА-382</t>
  </si>
  <si>
    <t>17001</t>
  </si>
  <si>
    <t>ГА-385</t>
  </si>
  <si>
    <t>13/В-140</t>
  </si>
  <si>
    <t>Түркістан қаласы, Жібек Жолы көшесі №45к, АЖБ МИГ.</t>
  </si>
  <si>
    <t>ГА-386</t>
  </si>
  <si>
    <t>13/В-208</t>
  </si>
  <si>
    <t>ГА-397</t>
  </si>
  <si>
    <t>14/В-208</t>
  </si>
  <si>
    <t>Шардара қаласы, Әйтеке би көшесі н/з.</t>
  </si>
  <si>
    <t>ГА-398</t>
  </si>
  <si>
    <t>14/В-192</t>
  </si>
  <si>
    <t>ГА-411</t>
  </si>
  <si>
    <t>15/В-92</t>
  </si>
  <si>
    <t>Сарыағаш ауданы, Абай елді мекені, М. Артыков көшесі, №206 учаске.</t>
  </si>
  <si>
    <t>ГА-412</t>
  </si>
  <si>
    <t>15/В-93</t>
  </si>
  <si>
    <t>ГА-415</t>
  </si>
  <si>
    <t>6150143</t>
  </si>
  <si>
    <t>Арыс-Шардара тас жолы, Қазақстан ауылы.</t>
  </si>
  <si>
    <t>ГА-416</t>
  </si>
  <si>
    <t>6150145</t>
  </si>
  <si>
    <t>ГА-418</t>
  </si>
  <si>
    <t>14/В-510</t>
  </si>
  <si>
    <t>ГА-435</t>
  </si>
  <si>
    <t>15/В-198</t>
  </si>
  <si>
    <t>Ордабасы ауданы, Темірлан елді мекені, «Гелиос» АЖҚБ.</t>
  </si>
  <si>
    <t>ГА-496</t>
  </si>
  <si>
    <t>ГА-436</t>
  </si>
  <si>
    <t>15/В-212</t>
  </si>
  <si>
    <t>Түркістан қаласы, Қызылорда тас жолы.</t>
  </si>
  <si>
    <t>ГА-495</t>
  </si>
  <si>
    <t>ГА-461</t>
  </si>
  <si>
    <t>15/В-473</t>
  </si>
  <si>
    <t>Қазығұрт ауданы, Сынтас елді мекені.</t>
  </si>
  <si>
    <t>ГА-486</t>
  </si>
  <si>
    <t>015</t>
  </si>
  <si>
    <t>ГА-271/2</t>
  </si>
  <si>
    <t>15/В-461</t>
  </si>
  <si>
    <t>Сайрам ауданы, Қарабұлак елді мекені, Рүстемов көшесі, №29.</t>
  </si>
  <si>
    <t xml:space="preserve">ГА-494 </t>
  </si>
  <si>
    <t>ГА-454</t>
  </si>
  <si>
    <t>16/В-092</t>
  </si>
  <si>
    <t>Арыс ауданы, Ақдала елді мекені, 001 орам, 181 жер.</t>
  </si>
  <si>
    <t>ГА-776</t>
  </si>
  <si>
    <t>710-8</t>
  </si>
  <si>
    <t>ГА-413</t>
  </si>
  <si>
    <t>14/В-613</t>
  </si>
  <si>
    <t>Мақтаарал ауданы, Атакент елді мекені.</t>
  </si>
  <si>
    <t>ГА-414</t>
  </si>
  <si>
    <t>14/В-614</t>
  </si>
  <si>
    <t>ГА-54</t>
  </si>
  <si>
    <t>Ленгір қаласы, Төлеби көшесі н/з.</t>
  </si>
  <si>
    <t xml:space="preserve">ГА-55 </t>
  </si>
  <si>
    <t>ГА-50</t>
  </si>
  <si>
    <t>Сарыагашс ауданы, с.о Тегисшіл, 079
квартал, уч №450</t>
  </si>
  <si>
    <t xml:space="preserve">ГА-51 </t>
  </si>
  <si>
    <t>ГА-52</t>
  </si>
  <si>
    <t>ГА-53</t>
  </si>
  <si>
    <t>"Kaz Eco Gaz LTD17" ЖШС Шымкент филиалы</t>
  </si>
  <si>
    <t>191141018338</t>
  </si>
  <si>
    <t xml:space="preserve">Шымкент қаласы, Қаратау ауданы, Тассай тұрғын алабы, Жібек жолы көшесі 45. Тулегенова А.С </t>
  </si>
  <si>
    <t>ГА-698</t>
  </si>
  <si>
    <t>14/В-412</t>
  </si>
  <si>
    <t>Кентау қаласы, Сейфулин көшесі</t>
  </si>
  <si>
    <t>ГА-699</t>
  </si>
  <si>
    <t>15/В-193</t>
  </si>
  <si>
    <t>Түркістан қаласы,  Қазыбек би көшесі, 344.</t>
  </si>
  <si>
    <t>ГА-700</t>
  </si>
  <si>
    <t>15/В-184</t>
  </si>
  <si>
    <t>Сарыағаш ауданы,  Сарыағаш-Шымкент тас-жолы</t>
  </si>
  <si>
    <t>ГА-701</t>
  </si>
  <si>
    <t>15/В-631</t>
  </si>
  <si>
    <t>Сарыағаш ауданы, Бірлік а/о.,  Қызыләскер ауылы</t>
  </si>
  <si>
    <t>ГА-702</t>
  </si>
  <si>
    <t>14/В-612</t>
  </si>
  <si>
    <t>Сайрам ауданы,  Қайнарбұлак а/о., 219 квартал</t>
  </si>
  <si>
    <t>ГА-703</t>
  </si>
  <si>
    <t>15/В-188</t>
  </si>
  <si>
    <t>Сайрам ауданы,  Қарасу а/о., 057 квартал.</t>
  </si>
  <si>
    <t xml:space="preserve">200240009228 </t>
  </si>
  <si>
    <t>Жамбыл облысы , Меркі ауданы, Плодовоягодный ауылы,  Рахманкулов көшесі 1 2. Горький Н.А</t>
  </si>
  <si>
    <t>ГА-06</t>
  </si>
  <si>
    <t>19027</t>
  </si>
  <si>
    <t>Сарыағаш ауданы, Жанатурмыс ауылы, 007 квартал, участок 426</t>
  </si>
  <si>
    <t>19028</t>
  </si>
  <si>
    <t>Сайрам ауданы,  Ақсукент ауылы, Қарабұлақ тас жолы.</t>
  </si>
  <si>
    <t>19032</t>
  </si>
  <si>
    <t>Сарыағаш ауданы, Жібек жолы ауылы.</t>
  </si>
  <si>
    <t>ГА-02</t>
  </si>
  <si>
    <t>19035</t>
  </si>
  <si>
    <t>Түркістан қаласы, Қызылорда тас жолы, АЖБ №115 "КМГаз"</t>
  </si>
  <si>
    <t>19056</t>
  </si>
  <si>
    <t>Түркістан қаласы,  Тыныштыкулов көшесі б/н, АЖБ "Арай"</t>
  </si>
  <si>
    <t>ГА-07</t>
  </si>
  <si>
    <t>Сарыағаш ауданы, Құркелес а/о, 045 квартал, участок 1191</t>
  </si>
  <si>
    <t>ГА-175</t>
  </si>
  <si>
    <t>Түркістан қаласы, выезд в город Кентау б/н, АЗС «Туркестан».</t>
  </si>
  <si>
    <t>ГА-182</t>
  </si>
  <si>
    <t>трасса «Шымкент-Шыназ», участок 860</t>
  </si>
  <si>
    <t>Сайрам ауданы Қайнарбұлақ а/о, 219 квартал</t>
  </si>
  <si>
    <t>ГА-08</t>
  </si>
  <si>
    <t>Сарыағаш ауданы, Қапланбек а/о, 059 кварт., уч. 817</t>
  </si>
  <si>
    <t>Келес ауданы, Абай ауылы, АЗС "Ақ Жол"</t>
  </si>
  <si>
    <t>Туркестан қаласы, Майлина көшесі, 128Б</t>
  </si>
  <si>
    <t>ГА-299</t>
  </si>
  <si>
    <t>Сарыағаш ауданы, Дербісек а/о, Дербісек ауылы, 016 кварт., уч. 1015</t>
  </si>
  <si>
    <t xml:space="preserve"> "TS ОҢТҮСТІК МҰНАЙ САУДА" ЖШС</t>
  </si>
  <si>
    <t>050740005044</t>
  </si>
  <si>
    <t xml:space="preserve">Шымкент қаласы, Тұран ауданы, улица А.Байтурсынов көшесі 74/5. Суйримбетов С.М. </t>
  </si>
  <si>
    <t>ГА-962</t>
  </si>
  <si>
    <t>Түркістан қаласы, квартал 162, 7 участок.</t>
  </si>
  <si>
    <t>ГА-961</t>
  </si>
  <si>
    <t>ГА-922</t>
  </si>
  <si>
    <t>Ордабасы ауданы, Төрткүл а/о, Төрткүл ауылы, квартал 056, участок 027.</t>
  </si>
  <si>
    <t>ГА-923</t>
  </si>
  <si>
    <t>Арыс қаласы, Байдаулетов көшесі 9Б.</t>
  </si>
  <si>
    <t>ГА-920</t>
  </si>
  <si>
    <t>Төлеби ауданы, Ленгер қаласы, Қапал-Батыр көшесі 30</t>
  </si>
  <si>
    <t>ГА-921</t>
  </si>
  <si>
    <t>Түлкібас ауданы, Тұрар Рысқұлов ауылы, Рысқұлов көшесі 424Б.</t>
  </si>
  <si>
    <t>02522,11</t>
  </si>
  <si>
    <t>Шардара ауданы, Шардара қаласы, Айтеке Би көшесі 50.</t>
  </si>
  <si>
    <t>02522,12</t>
  </si>
  <si>
    <t>ГА-1023</t>
  </si>
  <si>
    <t>Қазығұрт ауданы,  Қазығұрт а/о, Қазығұрт ауылы,Қонаев көшесі н/ү.</t>
  </si>
  <si>
    <t>ГА-966</t>
  </si>
  <si>
    <t>1303</t>
  </si>
  <si>
    <t>Түлкібас ауданы, Кершетас ауылы, 089 квартал, 054 участок</t>
  </si>
  <si>
    <t>ГА-1024</t>
  </si>
  <si>
    <t>19/В-164</t>
  </si>
  <si>
    <t>Келес ауданы, Бірлік ауылы, 199 квартал, 312 участок</t>
  </si>
  <si>
    <t>ГА-1025</t>
  </si>
  <si>
    <t>1307</t>
  </si>
  <si>
    <t xml:space="preserve"> Кентау қаласы,  Сейфуллина көшесі  117 құрылыс</t>
  </si>
  <si>
    <t>ГА-1021</t>
  </si>
  <si>
    <t>02522.13</t>
  </si>
  <si>
    <t>Сарыағаш ауданы, Құркелес елді мекені, 045 орам, 1058 учәске.</t>
  </si>
  <si>
    <t>ГА-1022</t>
  </si>
  <si>
    <t>02522.14</t>
  </si>
  <si>
    <t>"KAZ GAS" ЖШС</t>
  </si>
  <si>
    <t>180340015420</t>
  </si>
  <si>
    <t xml:space="preserve">Шымкент қаласы, Әл Фараби ауданы, Қазыбек би көшесі, 205/1 үй. МАУЛЕНОВ МАЖИТ РАХМАТУЛЛАЕВИЧ </t>
  </si>
  <si>
    <t>ГА-581</t>
  </si>
  <si>
    <t>Сайрам ауданы, Ақсукент а/о, Ақсу ауылы,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</si>
  <si>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</si>
  <si>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</si>
  <si>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</si>
  <si>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</si>
  <si>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</si>
  <si>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</si>
  <si>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</si>
  <si>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</si>
  <si>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</si>
  <si>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</si>
  <si>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</si>
  <si>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</si>
  <si>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</si>
  <si>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</si>
  <si>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</si>
  <si>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</si>
  <si>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</si>
  <si>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</si>
  <si>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</si>
  <si>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</si>
  <si>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</si>
  <si>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</si>
  <si>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</si>
  <si>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</si>
  <si>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</si>
  <si>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</si>
  <si>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</si>
  <si>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</si>
  <si>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Түркістан қаласы, 154 квартал, участок 2871</t>
  </si>
  <si>
    <t>ГА-224</t>
  </si>
  <si>
    <t>42 заказ 630</t>
  </si>
  <si>
    <t>Ордабасы ауданы, Төрткүл ауылы, Қарақұм тас жолы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</si>
  <si>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</si>
  <si>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</si>
  <si>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</si>
  <si>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</si>
  <si>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</si>
  <si>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 тас жолы б/н</t>
  </si>
  <si>
    <t>12502</t>
  </si>
  <si>
    <t>Сайрам ауданы, Ақсукент а/о, квартал 200-648</t>
  </si>
  <si>
    <t>ГА-226</t>
  </si>
  <si>
    <t>0658</t>
  </si>
  <si>
    <t>ГА-266</t>
  </si>
  <si>
    <t>01 заказ 007</t>
  </si>
  <si>
    <t xml:space="preserve">Түркістан облысы, Ордабасы ауданы, Бөржар ауылдық округі, Ұялыжар ауылы, 052 орам, 149 жер телімі 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</si>
  <si>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</si>
  <si>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</si>
  <si>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</si>
  <si>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</si>
  <si>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</si>
  <si>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</si>
  <si>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</si>
  <si>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</si>
  <si>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</si>
  <si>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Ордабасинский район, село Тортколь, Каракумское шоссе, б/н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</si>
  <si>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</si>
  <si>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</si>
  <si>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</si>
  <si>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</si>
  <si>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</si>
  <si>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</si>
  <si>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</si>
  <si>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</si>
  <si>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</si>
  <si>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</si>
  <si>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</si>
  <si>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"PetroRetail" ЖШС Шымкент қаласы, Жамбыл, Қызылорда және Түркістан облыстары бойынша филиалы</t>
  </si>
  <si>
    <t xml:space="preserve">Шымкент қаласы, Қаратау ауданы,  Байдибек Би даңғылы 126/1. Умбеталиев А.А </t>
  </si>
  <si>
    <t>Бәйдібек ауданы, Бөген а/о, Екпінді ауылы, 075 квартал, 28 часток.</t>
  </si>
  <si>
    <t>ГА-878</t>
  </si>
  <si>
    <t>"Регионгаз" ЖШС</t>
  </si>
  <si>
    <t>041240002647</t>
  </si>
  <si>
    <t>Кентау қаласы, Д.А. Қонаев даңғылы 392. КОНАРБАЕВ БОЛАТ УМИРАЛИЕВИЧ</t>
  </si>
  <si>
    <t>Кентау қаласы, Д.А. Қонаев даңғылы 392.</t>
  </si>
  <si>
    <t>ГА-285</t>
  </si>
  <si>
    <t>ГА-286</t>
  </si>
  <si>
    <t>ГА-288</t>
  </si>
  <si>
    <t>ГА-287</t>
  </si>
  <si>
    <t>ГА-294</t>
  </si>
  <si>
    <t>"Gas Standard Trading" ЖШС</t>
  </si>
  <si>
    <t>231140006329</t>
  </si>
  <si>
    <t>Шымкент қаласы, Әл-Фараби ауданы, Тараз ш/а 255. МАУЛЕНОВ Б. Р.</t>
  </si>
  <si>
    <t>ГА-56</t>
  </si>
  <si>
    <t>12278-1</t>
  </si>
  <si>
    <t>Төлеби ауданы, Киелітас а/о, 080 орам,  2245 учаскесі</t>
  </si>
  <si>
    <t>ГА-57</t>
  </si>
  <si>
    <t>12278-2</t>
  </si>
  <si>
    <t>ГА-58</t>
  </si>
  <si>
    <t>12278-3</t>
  </si>
  <si>
    <t>ГА-59</t>
  </si>
  <si>
    <t xml:space="preserve"> Арыс қаласы,  Арыс - Шымкент тас жолы</t>
  </si>
  <si>
    <t>ГА-60</t>
  </si>
  <si>
    <t>ГА-61</t>
  </si>
  <si>
    <t>ГА-723</t>
  </si>
  <si>
    <t>507-41</t>
  </si>
  <si>
    <t>Арыс қаласы, Строительная көшесі</t>
  </si>
  <si>
    <t>ГА-718</t>
  </si>
  <si>
    <t xml:space="preserve">Арыс қаласы, Самал ш/а, участок 2028  </t>
  </si>
  <si>
    <t>"Автогаз Трэйд" ЖШС Шымкент қаласы, Түркістан, Жамбыл, Қызылорда облыстары бойынша филиалы</t>
  </si>
  <si>
    <t>161241023372</t>
  </si>
  <si>
    <t>Шымкент қаласы,Тұран ш/а,  Қонаев даңғылы 95/1. Мырзагалиев А.К</t>
  </si>
  <si>
    <t>ГА-241</t>
  </si>
  <si>
    <t>Келес ауданы,  Биртилек а/о, Биртилек ауылы, квартал 046, участок 006</t>
  </si>
  <si>
    <t xml:space="preserve"> "Kz Petroleum" ЖШС</t>
  </si>
  <si>
    <t>190440019448</t>
  </si>
  <si>
    <t>Арыс қаласы,  Акжол көшесі 2. Абылов Н.С.</t>
  </si>
  <si>
    <t>ГА-1155</t>
  </si>
  <si>
    <t>01622</t>
  </si>
  <si>
    <t>Түркістан облысы, Арыс қаласы б/н.</t>
  </si>
  <si>
    <t>D27811</t>
  </si>
  <si>
    <t>ГА-1157</t>
  </si>
  <si>
    <t>Түркістан облысы, Арыс қаласы б/н 2.</t>
  </si>
  <si>
    <t>ГА-1156</t>
  </si>
  <si>
    <t xml:space="preserve"> "OlimpGaz" ЖШС</t>
  </si>
  <si>
    <t>131140007821</t>
  </si>
  <si>
    <t>Алматы қаласы, Мұқанов көшесі 241. Баймағамбетов Е.С.</t>
  </si>
  <si>
    <t>ГTС</t>
  </si>
  <si>
    <t>ГА-610</t>
  </si>
  <si>
    <t>13269-2</t>
  </si>
  <si>
    <t>Түркістан облысы,  Сайрам ауданы, Ақсукент  а/о, Аксу  ауылы квартал 200, 7 ғимарат.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</si>
  <si>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</si>
  <si>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</si>
  <si>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</si>
  <si>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</si>
  <si>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</si>
  <si>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</si>
  <si>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</si>
  <si>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</si>
  <si>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</si>
  <si>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</si>
  <si>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</si>
  <si>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</si>
  <si>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</si>
  <si>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ГА-1095</t>
  </si>
  <si>
    <t>Сайрам ауданы, ақбұлақ а/о, шоссе Акбулак-Карамурт</t>
  </si>
  <si>
    <t>Сайрам ауданы, Қарасу а/о, 057 квартал, участок 142</t>
  </si>
  <si>
    <t>ГА-659</t>
  </si>
  <si>
    <t>Арыс қаласы, трасса Арыс-Шымкент</t>
  </si>
  <si>
    <t>ГА-860</t>
  </si>
  <si>
    <t>30 заказ 670</t>
  </si>
  <si>
    <t>Арыс қаласы, Задарья а/о,  Задарья ауылы, Алтынсарин көшесі</t>
  </si>
  <si>
    <t>ЖК "Бейсеуов"</t>
  </si>
  <si>
    <t>880823301440</t>
  </si>
  <si>
    <t>Бәйдібек ауданы, Боралдай ауылы 174. Бейсеуов З.А.</t>
  </si>
  <si>
    <t>ГА-72</t>
  </si>
  <si>
    <t>Түркістан облысы, Бәйдібек ауданы, Боралдай ауылы, 056 квартал, участок 174  "Еркебұлақ" АЖБ</t>
  </si>
  <si>
    <t>ГА-73</t>
  </si>
  <si>
    <t>ГА-1152</t>
  </si>
  <si>
    <t>Түркістан облысы, Бәйдібек ауданы, Боралдай а/о, б/н.</t>
  </si>
  <si>
    <t>Сайрам ауданы, Қайнарбұлақ а/о, 219 квартал</t>
  </si>
  <si>
    <t>САДЫКБЕКОВ БАХТЫБЕК АКЫЛБАЕВИЧ</t>
  </si>
  <si>
    <t>800101304722</t>
  </si>
  <si>
    <t>Арыс қаласы, Задарья ауылы, К.Бекжанулы көшесі 10 үй.</t>
  </si>
  <si>
    <t>ГА-69</t>
  </si>
  <si>
    <t>ГА-70</t>
  </si>
  <si>
    <t>Арыс қаласы, Задарья ауылы, Шукурбеков көшесі н/ү.</t>
  </si>
  <si>
    <t>ГА-71</t>
  </si>
  <si>
    <t>Арыс қаласы, Байыркұм ауылы, н/ү.</t>
  </si>
  <si>
    <t>"Medi Oil&amp;Gas" ЖШС</t>
  </si>
  <si>
    <t>200640032942</t>
  </si>
  <si>
    <t>Шымкент қаласы, Әл-Фараби ауданы, Рысқұлов көшесі 4 13. Сабыр Г.Ә.</t>
  </si>
  <si>
    <t>ГА-79</t>
  </si>
  <si>
    <t xml:space="preserve"> Сайрам ауданы, Ақсукент ауылы, Жібек жолы көшесі 193.</t>
  </si>
  <si>
    <t>АЛЬМУХАММЕДОВ НУРСУЛТАН СЕЙТБЕКОВИЧ</t>
  </si>
  <si>
    <t>Алматы қаласы, Әуезов ауданы,  Ақсай-5 шағын ауданы,  25 үй, 495 пәтер. АЛЬМУХАММЕДОВ Н.С.</t>
  </si>
  <si>
    <t>ГА-1147</t>
  </si>
  <si>
    <t>Сарыағаш ауданы,  Жібек жолы а/о, Жаңа тұрмыс ауылы 007 орам, 426 учаске.</t>
  </si>
  <si>
    <t>ГА-1148</t>
  </si>
  <si>
    <t>Сарыағаш қаласы, Шымкент-Шыназ тас жолы, 860 учаске, кад. №19-306-004-860.</t>
  </si>
  <si>
    <t>ГА-1149</t>
  </si>
  <si>
    <t>670-33</t>
  </si>
  <si>
    <t>Қазыгұрт ауданы, Шарбұлақ а/о, Алматы - Термез тас жолы, кад. № 19-289-032-02.</t>
  </si>
  <si>
    <t>"Жайык Trans-service" ЖШС</t>
  </si>
  <si>
    <t>170240029820</t>
  </si>
  <si>
    <t>Түркістан облысы,  Шымкент қаласы, Әлфараби ауданы, 303 В ғимарат. ТУЛЕШОВ К. Б.</t>
  </si>
  <si>
    <t>ГА-42</t>
  </si>
  <si>
    <t xml:space="preserve">2437
</t>
  </si>
  <si>
    <t>Сарыағаш ауданы,  Дарбаза елді мекені, нөмірсіз.</t>
  </si>
  <si>
    <t>713-1</t>
  </si>
  <si>
    <t>Сарыағаш ауданы, Қызылжар а/о, Х. Оралов көшесі, 132 құрылыс, кадастр номері 19-296-003-1553-1/А</t>
  </si>
  <si>
    <t>ГА-314</t>
  </si>
  <si>
    <t>Келесский район, Ошактинский с/о, село Ошакты,б/н</t>
  </si>
  <si>
    <t>ГА-303</t>
  </si>
  <si>
    <t xml:space="preserve">Сарыағаш ауданы, Құркелес а/о, Құркелес ауылы, Ақбура ата көшесі 107А </t>
  </si>
  <si>
    <t>"Созак-Газ LPG"  ЖШС</t>
  </si>
  <si>
    <t>240140012878</t>
  </si>
  <si>
    <t>Түркістан облысы, Созақ ауданы, Жібек жолы көшесі, 48 ғимарат. СЕЙСЕНБИЕВ Н. Ш.</t>
  </si>
  <si>
    <t>ГА-155</t>
  </si>
  <si>
    <t>Созақ ауданы, Созақ ауылы, Өткелбаев көшесі, 2А ғимарат</t>
  </si>
  <si>
    <t>ГА-214</t>
  </si>
  <si>
    <t>13/B-340</t>
  </si>
  <si>
    <t>Созақ ауданы, Шолаккорган ауылы,  Қожанов көшесі б/н</t>
  </si>
  <si>
    <t>ГА-213</t>
  </si>
  <si>
    <t>13/B-341</t>
  </si>
  <si>
    <t>ГА-211</t>
  </si>
  <si>
    <t>12/В-428</t>
  </si>
  <si>
    <t>ГА-212</t>
  </si>
  <si>
    <t>12/В-432</t>
  </si>
  <si>
    <t xml:space="preserve"> "МурАз" ЖШС</t>
  </si>
  <si>
    <t>Шымкент қаласы, Қаратау ауданы, Тассай тұрғын алабы, здание № 72/1 ИБАДІЛЛӘ Е.Б.</t>
  </si>
  <si>
    <t xml:space="preserve">ГА-59 </t>
  </si>
  <si>
    <t>Сайрам ауданы, Қарасу ауылы, Жібек жолы көшесі, кадастровый № 19-295-066-047.</t>
  </si>
  <si>
    <t>ГА-82</t>
  </si>
  <si>
    <t>Түркістан қаласы, Наурызым көшесі, участок 124</t>
  </si>
  <si>
    <t>ГА-85</t>
  </si>
  <si>
    <t>Толебийский район, Алатауский с/о, село Косағаш</t>
  </si>
  <si>
    <t>Төлеби ауданы,  Бірінші мамыр ауылы, Конаев көшесі 2</t>
  </si>
  <si>
    <t>ГА-74</t>
  </si>
  <si>
    <t>Сауран ауданы,  Космезгил ауылы, улица Кунаева 192</t>
  </si>
  <si>
    <t>ГА-75</t>
  </si>
  <si>
    <t>ГА-83</t>
  </si>
  <si>
    <t>Ордабасы ауданы,  Төрткүл о/о, Жібек жолы көшесі 71.</t>
  </si>
  <si>
    <t>ГА-84</t>
  </si>
  <si>
    <t>Түркістан қаласы, квартал 162, участок 425</t>
  </si>
  <si>
    <t>ГА-177</t>
  </si>
  <si>
    <t>Сайрам ауданы, трасса Западный Китай - Западная Европа (село Әйтеке Би)</t>
  </si>
  <si>
    <t>ГА-178</t>
  </si>
  <si>
    <t>ГА-283</t>
  </si>
  <si>
    <t>Сауран ауданы, Шага ауылы, 070 квртал, участок 038</t>
  </si>
  <si>
    <t>ГА-284</t>
  </si>
  <si>
    <t xml:space="preserve"> город Туркестан, улица Толеби, строение 1</t>
  </si>
  <si>
    <t>"SkyGas" ЖШС</t>
  </si>
  <si>
    <t>211040006173</t>
  </si>
  <si>
    <t>Шымкент обл., нас.пункт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</si>
  <si>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</si>
  <si>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</si>
  <si>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</si>
  <si>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Сарыағаш ауданы, Қапланбек а/о, село Сиргели, 068 квартал, участок 1091.</t>
  </si>
  <si>
    <t>АУЕЛБЕКОВ МАКЖАН ИБАДУЛЛАЕВИЧ</t>
  </si>
  <si>
    <t>910819301457</t>
  </si>
  <si>
    <t>ГА-86</t>
  </si>
  <si>
    <t>Ордабасы ауданы, Шұбарсу а/о, 114 квартал, участок 869.</t>
  </si>
  <si>
    <t>ГА-90</t>
  </si>
  <si>
    <t>Сайрам ауданы, Қарасу а/о, 057 квартал.</t>
  </si>
  <si>
    <t>ГА-88</t>
  </si>
  <si>
    <t>Сайрам ауданы, трасса Алматы - Ташкент, Карабулак ауылы, б/н.</t>
  </si>
  <si>
    <t>ГА-87</t>
  </si>
  <si>
    <t>ГА-188</t>
  </si>
  <si>
    <t>Сарыагаш ауданы, Жибек жолы а/о, 007 квартал, уч. 716</t>
  </si>
  <si>
    <t>ГА-189</t>
  </si>
  <si>
    <t>АБДРАМАНОВ БАХЫТЖАН АЛИЕВИЧ</t>
  </si>
  <si>
    <t>721011301328</t>
  </si>
  <si>
    <t>Жетісай ауданы,  Асыката ауылы, Яссауи көшесі , 33. Абдраманов Б.А</t>
  </si>
  <si>
    <t>ГА-96</t>
  </si>
  <si>
    <t>Жетисай қаласы, Яссауи көшесі, строение 32-А.</t>
  </si>
  <si>
    <t>ГА-1017</t>
  </si>
  <si>
    <t>Мақтаарал ауданы, Мырзакент ауылы,  Кожанов көшесі, участок 2Н.</t>
  </si>
  <si>
    <t>ГА-1015</t>
  </si>
  <si>
    <t>Мақтаарал ауданы, Өркениет ауылы,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</si>
  <si>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</si>
  <si>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</si>
  <si>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</si>
  <si>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</si>
  <si>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</si>
  <si>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</si>
  <si>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</si>
  <si>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</si>
  <si>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</si>
  <si>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</si>
  <si>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Мақтаарал ауданы, Қазыбекби а/о, Жамбыл ауылы, Достык көшесі, 2/1.</t>
  </si>
  <si>
    <t>"АВТОГАЗ ОРДА" ЖШС</t>
  </si>
  <si>
    <t>171140038600</t>
  </si>
  <si>
    <t>Шымкент қаласы, Каратау ауданы, Нурсат ш/а 21 12.Жакияев Р. Б.</t>
  </si>
  <si>
    <t>ГА-313</t>
  </si>
  <si>
    <t>35 заказ 488</t>
  </si>
  <si>
    <t>Мақтаарал ауданы,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</si>
  <si>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</si>
  <si>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</si>
  <si>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</si>
  <si>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</si>
  <si>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</si>
  <si>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</si>
  <si>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</si>
  <si>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</si>
  <si>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Сарыағаш ауданы, Жибек жолы а/о, трасса "Шымкент-Шыназ" 007 квартал, участок 577</t>
  </si>
  <si>
    <t>ГА-310</t>
  </si>
  <si>
    <t>60 заказ 507</t>
  </si>
  <si>
    <t>Мақтаарал ауданы,  Дильдабеков а/о, Жамбыл ауылы, Новостройка көшесі, строение 29</t>
  </si>
  <si>
    <t>ГА-319</t>
  </si>
  <si>
    <t>75 заказ 507</t>
  </si>
  <si>
    <t>Жетісай ауданы, Жетысай қаласы, Яссауи көшесі б/н.</t>
  </si>
  <si>
    <t>ГА-329</t>
  </si>
  <si>
    <t>29 Заказ 488</t>
  </si>
  <si>
    <t>Мақтарал ауданы, Атакент а/о,  Атакент ауылы, квартал 212, участок 505</t>
  </si>
  <si>
    <t>ГА-318</t>
  </si>
  <si>
    <t>31 заказ 488</t>
  </si>
  <si>
    <t>Сарыағаш ауданы,  Бірлік а/о, квартал 139, участок 1313</t>
  </si>
  <si>
    <t>"Тұлпар Oil" ЖШС</t>
  </si>
  <si>
    <t>140140023397</t>
  </si>
  <si>
    <t>Мақтарал ауданы,  Жамбыл ауылы  Симбат көшесі 16. Ауезов С.Б</t>
  </si>
  <si>
    <t>ГА-1028</t>
  </si>
  <si>
    <t>Мақтаарал ауданы, Еңбекші ауылы</t>
  </si>
  <si>
    <t>ГА-1026</t>
  </si>
  <si>
    <t>Жетысай қаласы, Ауезов көшесі б/н.</t>
  </si>
  <si>
    <t>ГА-1033</t>
  </si>
  <si>
    <t>Мақтаарал ауданы, Мақталы а/о, Мақталы ауылы, 096 квартал, участок 029</t>
  </si>
  <si>
    <t>ГА-1029</t>
  </si>
  <si>
    <t>Мақтаарал ауданы Нұрлыбаев а/о, 214 квартал, участок 1072.</t>
  </si>
  <si>
    <t>Мақтаарал ауданы,, учетный квартал Махталы</t>
  </si>
  <si>
    <t>ГА-1035</t>
  </si>
  <si>
    <t>Мақтаарал ауданы,  Казыбек би ауылы.</t>
  </si>
  <si>
    <t>Жетысай қаласы, Ауезов көшесі участок б/н</t>
  </si>
  <si>
    <t>"EMPIRE UNLIMITED" ЖШС</t>
  </si>
  <si>
    <t>180140025360</t>
  </si>
  <si>
    <t>Шымкент қаласы, Каратау ауданы - Нурсат 10 11. Жұмабекова Ж.Қ</t>
  </si>
  <si>
    <t>ГА-1050</t>
  </si>
  <si>
    <t>Төлеби ауданы, Көксәйек а/о, Көксәйек ауылы, Төлеби көшесі 230В</t>
  </si>
  <si>
    <t>"USE AUTO GAS" ЖШС</t>
  </si>
  <si>
    <t>220540010091</t>
  </si>
  <si>
    <t>Шымкент қаласы, Абай ауданы- Ынтымак ш/а, Бозжусан көшесі 7. Аманбай М.Н</t>
  </si>
  <si>
    <t>Арыс қаласы,  Онтаев көшесі 2</t>
  </si>
  <si>
    <t>Сарыағаш ауданы, Құркелес а/о, 045 квартал, участок 43</t>
  </si>
  <si>
    <t>ГА-302</t>
  </si>
  <si>
    <t>66 заказ 670</t>
  </si>
  <si>
    <t>Сарыагаш ауданы, Құркелес а/о, Дастан ауылы, квартал 240, участок 174</t>
  </si>
  <si>
    <t>ЖАНБЫРОВА ЖУМАГУЛЬ ТУРЕХАНОВНА</t>
  </si>
  <si>
    <t>580225401661</t>
  </si>
  <si>
    <t>Мақтаарал ауданы Атакент ауылы,  Т.Досаев көшесі, 1, 5. Жанбырова Ж.Т</t>
  </si>
  <si>
    <t>ГА-98</t>
  </si>
  <si>
    <t>Мақтаарал ауданы, Өркениет ауылы, Ибраев көшесі, строение 34А</t>
  </si>
  <si>
    <t>ГА-99</t>
  </si>
  <si>
    <t>Мақтаарал ауданы, Ділдабек а/о, 062 квартал, участок 1511</t>
  </si>
  <si>
    <t>Жетісай ауданы, Казыбек би, село Жамбыл,и 027 квартал, участок 009</t>
  </si>
  <si>
    <t>ГА-218</t>
  </si>
  <si>
    <t>Мақтаарал ауданы, Атакент а/о, Атакент ауылы, 209 квартал, участок 438</t>
  </si>
  <si>
    <t>ГА-215</t>
  </si>
  <si>
    <t>Жетысай қаласы,  Ауезов көшесі б/н</t>
  </si>
  <si>
    <t>ГА-216</t>
  </si>
  <si>
    <t>Жетісай ауданы, Қызылқұм а/о, Жалпаккум ауылы, Достык көшесі, участок 1А</t>
  </si>
  <si>
    <t>ГА-217</t>
  </si>
  <si>
    <t>ЖК "Global Gaz"</t>
  </si>
  <si>
    <t>870412303173</t>
  </si>
  <si>
    <t>Шымкент қаласы, Тұран ауданы, Асанбай Аскаров көшесі, 30, 82. Маханов Р.А</t>
  </si>
  <si>
    <t>ГА-92</t>
  </si>
  <si>
    <t>Ордабасы ауданы, Шұбарсу ауылы, квартал 051, участок 124.</t>
  </si>
  <si>
    <t>ЖК "ABDIBEK OIL"</t>
  </si>
  <si>
    <t>960708300622</t>
  </si>
  <si>
    <t>Жетісай ауданы, Байдала ауылы,  Енбек көшесі, 31. Әсілхан А.Ә</t>
  </si>
  <si>
    <t>ГА-95</t>
  </si>
  <si>
    <t>Жетісай ауданы,  Сайлау ауылы, Каракбай көшесі б/н.</t>
  </si>
  <si>
    <t>ГА-93</t>
  </si>
  <si>
    <t>ЖК "AIDARBEK"</t>
  </si>
  <si>
    <t>780211403811</t>
  </si>
  <si>
    <t>Мақтаарал ауданы, Мырзакент ауылы, Казыбек Би көшесі, 39. Темирова К.Н</t>
  </si>
  <si>
    <t>Мақтаарал ауданы, Жайлыбаев ауылы, трасса Мырзакент-Жантаксай, 238 орам, 807 ғимарат</t>
  </si>
  <si>
    <t>Қызылорда облысы, Қызылорда қаласы, Белкул Урочище 13 Бекет 7. Әбіләкімұлы Р.</t>
  </si>
  <si>
    <t>ГА-831</t>
  </si>
  <si>
    <t>Түркістан қаласы,  Абылай хан көшесі, 028 квартал, участок 002</t>
  </si>
  <si>
    <t>ГА-686</t>
  </si>
  <si>
    <t>13/В-69</t>
  </si>
  <si>
    <t>Қарасу елді мекені, 057 орам, 1672 учаске.</t>
  </si>
  <si>
    <t>13/В-100</t>
  </si>
  <si>
    <t>Ордабасы ауданы, Бадам ауылы, Жананова көшесі 58</t>
  </si>
  <si>
    <t>ГА-705</t>
  </si>
  <si>
    <t>18/В-102</t>
  </si>
  <si>
    <t>Сайрам ауданы, Қарабұлақ ауылы, Ауезов көшесі 65А.</t>
  </si>
  <si>
    <t>ЖК "Бек Нур Транс"</t>
  </si>
  <si>
    <t>820205300401</t>
  </si>
  <si>
    <t>Шымкент қаласы, Тұран ауданы,  Школьная көшесі 49/1. Адасхан Б.Р</t>
  </si>
  <si>
    <t>ГА-184</t>
  </si>
  <si>
    <t>Казыгуртский район, дорога Алматы-Термез, уч. 326</t>
  </si>
  <si>
    <t>Төлеби ауданы, Аққұм а/о, 017 квартал, участок 082</t>
  </si>
  <si>
    <t>"Taraz Gaz Oil" ЖШС</t>
  </si>
  <si>
    <t>180640034146</t>
  </si>
  <si>
    <t>Шымкент қаласы,  Каратау ауданы - квартал 234 71. Алпысбаев М</t>
  </si>
  <si>
    <t>Сайрам ауданы, Ақсу ауылы Қонаев көшесі 77Б</t>
  </si>
  <si>
    <t>ГА-68</t>
  </si>
  <si>
    <t>Сайрам ауданы, Касымбек датка ауылы,  Мусаев көшесі 28А.</t>
  </si>
  <si>
    <t>ГА-63</t>
  </si>
  <si>
    <t>Ордабасы ауданы Қараспан а/о., 015 квартал, участок 831</t>
  </si>
  <si>
    <t>БАЙДЫБЕКОВА ЗАУРЕ АБДЫХАДИРКЫЗЫ</t>
  </si>
  <si>
    <t>570328401510</t>
  </si>
  <si>
    <t>Төлеби ауданы, Кемеқалган, Абай  Қаратас көшесі, 28</t>
  </si>
  <si>
    <t>ГА-108</t>
  </si>
  <si>
    <t xml:space="preserve">32 заказ 562
</t>
  </si>
  <si>
    <t>ГА-109</t>
  </si>
  <si>
    <t xml:space="preserve">35 заказ 562
</t>
  </si>
  <si>
    <t>"Аргос" ЖШС</t>
  </si>
  <si>
    <t>Шымкент қаласы, Қапал батыр көшесі,  Ондиристик 33 корпусі. Баймбетов К.</t>
  </si>
  <si>
    <t>ГА-1116</t>
  </si>
  <si>
    <t>ГА-1117</t>
  </si>
  <si>
    <t>ГА-167</t>
  </si>
  <si>
    <t xml:space="preserve">Ордабасы ауданы, Бадам а/о, Бадам ауылы, квартал 030, 7026 ғимарат. </t>
  </si>
  <si>
    <t>ГА-732</t>
  </si>
  <si>
    <t>Түркістан қаласы, Қарашық а/о, 093 квартал, 7193 учаске</t>
  </si>
  <si>
    <t>"Qaz Petro-Ойл" ЖШС</t>
  </si>
  <si>
    <t>200240014761</t>
  </si>
  <si>
    <t>Шымкент қаласы, Еңбекші ауданы, Асубұлақ көшесі, 27/10 ғимарат. Новожилов О.Г</t>
  </si>
  <si>
    <t>52 заказ 507</t>
  </si>
  <si>
    <t>Сайрам ауданы, Қарабұлақ  а/о, Қарабұлақ елді мекені, Далабазар көшесі.</t>
  </si>
  <si>
    <t>Сайрам ауданы, Қарабұлақ  а/о, Арыс ауылы, Меңлібаева көшесі, н-з.</t>
  </si>
  <si>
    <t>57 заказ 507</t>
  </si>
  <si>
    <t>Сайрам ауданы, Қарабұлақ  а/о, Ақсу елді мекені, Алматы-Термез тас жолы.</t>
  </si>
  <si>
    <t>25 заказ 507</t>
  </si>
  <si>
    <t>Сайрам ауданы, Аксукент елді мекені, .  Ақсукент-Шаян-Мынбулак тас жолының 28км.</t>
  </si>
  <si>
    <t>ГА-1135</t>
  </si>
  <si>
    <t>Сайрам ауданы,  Аксукент ауылы, ул.Сырым Батыра б/н</t>
  </si>
  <si>
    <t>"T-OIL Co." ЖШС</t>
  </si>
  <si>
    <t>210240024453</t>
  </si>
  <si>
    <t>Шымкент қаласы, Ахмет Байтурсынов көшесі, 88Б. Досанова Ж.К.</t>
  </si>
  <si>
    <t>ГА-1056</t>
  </si>
  <si>
    <t>Қазыгұрт ауданы, Қакпақ елді мекені, 046 орам, 576 учаске.</t>
  </si>
  <si>
    <t>ГА-1053</t>
  </si>
  <si>
    <t>Қазыгұрт ауданы, Қарабау елді мекені, Сынтас аулы, 077 орам, 417 учаске.</t>
  </si>
  <si>
    <t>"Рахман-Али 01" ЖШС</t>
  </si>
  <si>
    <t>240540015926</t>
  </si>
  <si>
    <t>Шымкент қаласы, Каратау ауданы,  Шапагат ш/а 62.</t>
  </si>
  <si>
    <t>ГА- 946</t>
  </si>
  <si>
    <t xml:space="preserve">Арыс қаласы, Дермене елді мекені, Шаян ауылы. </t>
  </si>
  <si>
    <t>ТОО "NRJ Company"</t>
  </si>
  <si>
    <t>230440011630</t>
  </si>
  <si>
    <t>Алматы облысы, Іле ауданы, Мухаметжан Туймебаев ауылы, Ереванская көшесі 15В. Бердимурат Р.Ж</t>
  </si>
  <si>
    <t>Қазығұрт ауданы, Шарапхана а/о, Шарапхана ауылы, 026 квартал.</t>
  </si>
  <si>
    <t>ГА-116</t>
  </si>
  <si>
    <t>Қазығұрт ауданы, Жіңішке ауылы, Алматы-Термез, б/н.</t>
  </si>
  <si>
    <t>"Satory Gas" ЖШС</t>
  </si>
  <si>
    <t>240140024772</t>
  </si>
  <si>
    <t>Сайрам ауданы, Аксу ауылы, проспект Астана 140. Екейбаев Е.</t>
  </si>
  <si>
    <t>ГА-123</t>
  </si>
  <si>
    <t>12/В-427</t>
  </si>
  <si>
    <t>Түлкібас ауданы, Келтемашат а/о, 089 квартал, 978 участок.</t>
  </si>
  <si>
    <t>ГА-119</t>
  </si>
  <si>
    <t>12/В-429</t>
  </si>
  <si>
    <t>Бәйдібек ауданы, Шаян ауылы, Әуезов көшесі 78.</t>
  </si>
  <si>
    <t>14/В-133</t>
  </si>
  <si>
    <t>Түркістан қаласы, Майлина көшесі, 146Б.</t>
  </si>
  <si>
    <t>14/В-132</t>
  </si>
  <si>
    <t>Төлеби ауданы, Зертас ауылы, Спатай Андас көшесі, 212.</t>
  </si>
  <si>
    <t>ГА-138</t>
  </si>
  <si>
    <t>010477</t>
  </si>
  <si>
    <t>Сайрам ауданы,  Ақсу ауылы,  Астана даңғылы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</si>
  <si>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</si>
  <si>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</si>
  <si>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</si>
  <si>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</si>
  <si>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</si>
  <si>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</si>
  <si>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</si>
  <si>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</si>
  <si>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</si>
  <si>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</si>
  <si>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</si>
  <si>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</si>
  <si>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</si>
  <si>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</si>
  <si>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</si>
  <si>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</si>
  <si>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</si>
  <si>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</si>
  <si>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Ордабасы ауданы,  Темірлан елді мекені, н/з.</t>
  </si>
  <si>
    <t>ГА-141</t>
  </si>
  <si>
    <t>147/В-702</t>
  </si>
  <si>
    <t>Отырар ауданы, Шәуілдір елді мекені, Жібек жолы көшесі 78.</t>
  </si>
  <si>
    <t>ГА-146</t>
  </si>
  <si>
    <t>15/В-47</t>
  </si>
  <si>
    <t>ГА-158</t>
  </si>
  <si>
    <t>15/В-46</t>
  </si>
  <si>
    <t>Отырар ауданы,  Шәуілдір елді мекені, Шәуілдір-Түркістан тас жолы.</t>
  </si>
  <si>
    <t>ГА-159</t>
  </si>
  <si>
    <t>15RM0188115</t>
  </si>
  <si>
    <t>ГА-145</t>
  </si>
  <si>
    <t>Қазыгұрт ауданы,  Қазыгұрт елді мекені, 104 орам, 1397 учаске.</t>
  </si>
  <si>
    <t>ГА-148</t>
  </si>
  <si>
    <t>Сарыағаш ауданы,  Кұркелес елді мекені, 045 орам, 1819 учаске</t>
  </si>
  <si>
    <t>ГА-142</t>
  </si>
  <si>
    <t>Сайрам ауданы, Манкент елді мекені, 052 орам.</t>
  </si>
  <si>
    <t>ГА-143</t>
  </si>
  <si>
    <t>18/В-83</t>
  </si>
  <si>
    <t>Байдібек ауданы,  Шаян елді мекені, улица Рыскулова, б/н.</t>
  </si>
  <si>
    <t>ГА-157</t>
  </si>
  <si>
    <t>18/-90</t>
  </si>
  <si>
    <t>город Сарыагаш қаласы, Сетевой мөлтек ауданы, 732 учаске.</t>
  </si>
  <si>
    <t>ГА-154</t>
  </si>
  <si>
    <t>12/В-288</t>
  </si>
  <si>
    <t>Отырар ауданы,  Шауелдер елді мекені, н-з.</t>
  </si>
  <si>
    <t>ГА-151</t>
  </si>
  <si>
    <t>12/В-433</t>
  </si>
  <si>
    <t>ГА-147</t>
  </si>
  <si>
    <t>19/В-001</t>
  </si>
  <si>
    <t>Оранғай а/о, 047 орам, 1710 учаске.</t>
  </si>
  <si>
    <t>ГА-150</t>
  </si>
  <si>
    <t>18/В-212</t>
  </si>
  <si>
    <t>Түркістан қаласы, 031 орам,  1710 учаске.</t>
  </si>
  <si>
    <t>ГА-144</t>
  </si>
  <si>
    <t>19/В-150</t>
  </si>
  <si>
    <t>Қазыгұрт ауданы, Қазыгұрт елді мекені, Қонаев көшесі, н-з.</t>
  </si>
  <si>
    <t>ГА-149</t>
  </si>
  <si>
    <t>Түркістан қаласы, Қызылорд тас жолы, н-з.</t>
  </si>
  <si>
    <t>ГА-230</t>
  </si>
  <si>
    <t>5 заказ 427</t>
  </si>
  <si>
    <t>Кентау қаласы, Хантагы ауылы, Турекулов көшесі, участок 110</t>
  </si>
  <si>
    <t>ГА-231</t>
  </si>
  <si>
    <t>19/В-002</t>
  </si>
  <si>
    <t>Отырар ауданы, Темір ауылы, проспект Жибек жолы 44</t>
  </si>
  <si>
    <t>Жамбыл облысы, Меркі ауданы, Жабыл а/о, Плодовоягодное едімекені, С. Рахманқұлова көшесі, №1 үй.</t>
  </si>
  <si>
    <t>Бәйдібек ауданы, Бөген а/о, 070 квартал, 1088 участок</t>
  </si>
  <si>
    <t>ГА-164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</si>
  <si>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</si>
  <si>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</si>
  <si>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</si>
  <si>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</si>
  <si>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</si>
  <si>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ГА-210</t>
  </si>
  <si>
    <t>Түркістан облысы, Ордабасы ауданы, Төрткөл а/о, 055 орам, 1260 жер телімі</t>
  </si>
  <si>
    <t>ЖК "Sauran"</t>
  </si>
  <si>
    <t>970130300414</t>
  </si>
  <si>
    <t>Шымкент қаласы, мкрн. Нуртас, улица Новостройки, 90. Сейтбек Р.Г.</t>
  </si>
  <si>
    <t>ГА-173</t>
  </si>
  <si>
    <t xml:space="preserve">Отырар ауданы, Шытты ауылы,  Сарсенбаев көшесі 274 </t>
  </si>
  <si>
    <t>"AB Liquid Gaz" ЖШС</t>
  </si>
  <si>
    <t>241040035519</t>
  </si>
  <si>
    <t>Түркістан қаласы, Жаңа Қала ш/а,  9 көше 40/2 43. Темирбеков А.С</t>
  </si>
  <si>
    <t>ГА-179</t>
  </si>
  <si>
    <t>Бәйдібек ауданы, Мыңбұлақ а/о, Мыңбұлақ ауылы, 398 жер телімі</t>
  </si>
  <si>
    <t>ГА-199</t>
  </si>
  <si>
    <t>Сарыағаш ауданы, Құркелес а/о, 045 квартал, 2008 участок</t>
  </si>
  <si>
    <t>"KAZ AUTO BN" ЖШС</t>
  </si>
  <si>
    <t>241040012758</t>
  </si>
  <si>
    <t>Шымкент қаласы, Тұран ш/а-   Бостандык 4. Адасханов Б.Р.</t>
  </si>
  <si>
    <t>ГА-176</t>
  </si>
  <si>
    <t>Созақ ауданы, Жартытобе ауылы, Иманкулулы Алтек, 1/1</t>
  </si>
  <si>
    <t>"ROYAL PETROL" ЖШС</t>
  </si>
  <si>
    <t>080940010539</t>
  </si>
  <si>
    <t>Алматы қаласы, Алатау ауданы - улица Северное кольцо 54. Джанабаев М.Т.</t>
  </si>
  <si>
    <t>ГА-170</t>
  </si>
  <si>
    <t>Сайрам ауданы, Қайнарбұлақ а/о, Касымбек датка ауылы, кварталл 219.</t>
  </si>
  <si>
    <t>ГА-171</t>
  </si>
  <si>
    <t>ГА-172</t>
  </si>
  <si>
    <t>Сарыағаш ауданы, Жанатурмыс улица Майлыкужа 42А Серикбаев У</t>
  </si>
  <si>
    <t>ГА-185</t>
  </si>
  <si>
    <t>Туркестан қаласы, квартал 153, участок 1212</t>
  </si>
  <si>
    <t>ЖК "Нұр Ислам"</t>
  </si>
  <si>
    <t>870321302913</t>
  </si>
  <si>
    <t>Түркістан қаласы Ақан сери, 31А</t>
  </si>
  <si>
    <t>ГА-183</t>
  </si>
  <si>
    <t>Кентау қаласы,  Шорнак ауылы, ул.Ы.Алтынсарина, строение 4 А</t>
  </si>
  <si>
    <t>"Neo-Gas" ЖШС</t>
  </si>
  <si>
    <t>241140002853</t>
  </si>
  <si>
    <t>Шымкент қаласы, Тұран ауданы, Қорғасын-2 мөлтекауданы, Қастеев көшесі, 42 үй.</t>
  </si>
  <si>
    <t>ГА-203</t>
  </si>
  <si>
    <t xml:space="preserve">Түлкібас ауданы, Келтемашат а/о </t>
  </si>
  <si>
    <t>ГА-204</t>
  </si>
  <si>
    <t>"Kaz Prom Oil.kz" ЖШС</t>
  </si>
  <si>
    <t>241140027591</t>
  </si>
  <si>
    <t xml:space="preserve">
Шымкент қаласы, Тұран ауданы, Дулатов көшесі, 57 үй. Е. Турганбаев
</t>
  </si>
  <si>
    <t>ГА-206</t>
  </si>
  <si>
    <t>Кентау қаласы, трасса Шымкент, участок б/н. "ИҚАН" АЖБ</t>
  </si>
  <si>
    <t>ГА-207</t>
  </si>
  <si>
    <t xml:space="preserve">Түркістан қаласы, Қызылорда тас жолы нөмірсіз </t>
  </si>
  <si>
    <t>"Tauekel345" ЖШС</t>
  </si>
  <si>
    <t>240140009411</t>
  </si>
  <si>
    <t>Жетісай ауданы, Асыката ауылы, Аль-Фараби көшесі11. Торебай Н.Г</t>
  </si>
  <si>
    <t>ГА-163</t>
  </si>
  <si>
    <t>40 заказ 670</t>
  </si>
  <si>
    <t>Мақтаарал ауданы, Мырзакент а/о, Мырзакент ауылы, Кожанов көшесі, участок б/н</t>
  </si>
  <si>
    <t>ГА-1014</t>
  </si>
  <si>
    <t>25  заказ 670</t>
  </si>
  <si>
    <t>Мақтаарал ауданы, Қызылқұм а/о, шоссе Асыката- Арнасай, участок 025</t>
  </si>
  <si>
    <t>ГА-1016</t>
  </si>
  <si>
    <t>50 заказ 670</t>
  </si>
  <si>
    <t>Мақтаарал ауданы, Қазыбекби а/о, 254 квартал, участок 696.</t>
  </si>
  <si>
    <t>ГА-326</t>
  </si>
  <si>
    <t xml:space="preserve">47 заказ 450 </t>
  </si>
  <si>
    <t>Келес ауданы, Абай ауылы, трасса Абай-Жетысай б/н</t>
  </si>
  <si>
    <t>ГА-327</t>
  </si>
  <si>
    <t>53 заказ 450</t>
  </si>
  <si>
    <t>Келес ауданы,  Ораз ата ауылы, участок 3258</t>
  </si>
  <si>
    <t>ГА-328</t>
  </si>
  <si>
    <t xml:space="preserve">76 заказ 525 </t>
  </si>
  <si>
    <t>Жетысай ауданы,  Оркенды ауылы, участок 112</t>
  </si>
  <si>
    <t>ГА-325</t>
  </si>
  <si>
    <t>89 заказ 525</t>
  </si>
  <si>
    <t>Жетысай ауданы, Асыката ауылы, б/н</t>
  </si>
  <si>
    <t>ГА-1011</t>
  </si>
  <si>
    <t>69 заказ 670</t>
  </si>
  <si>
    <t>Мақтаарал ауданы, Азаттык ауылы, Азаттык көшесі, строение 2В</t>
  </si>
  <si>
    <t>ЖАКСЫЛЫКОВ ГАНИ АХАНСЕРИЕВИЧ</t>
  </si>
  <si>
    <t>721029301019</t>
  </si>
  <si>
    <t>Шымкент қаласы, Әлфараби ауданы, А. Байтұрсынов көшесі №17Б үй.</t>
  </si>
  <si>
    <t>ГА-246</t>
  </si>
  <si>
    <t>11 заказ 664</t>
  </si>
  <si>
    <t>Түркістан облысы, Мақтаарал ауданы,  район, «Бирлик» ЖШС есептік орамы, кадастр нөмірі 19-288-007-435.</t>
  </si>
  <si>
    <t>ГА-247</t>
  </si>
  <si>
    <t>14/В-335</t>
  </si>
  <si>
    <t xml:space="preserve">Түркістан облысы, Мақтаарал ауданы,  Асықата елді мекені, есептік орамы, кадастр нөмірі 19-288-172-187 </t>
  </si>
  <si>
    <t>ГА-248</t>
  </si>
  <si>
    <t>66 заказ 507</t>
  </si>
  <si>
    <t xml:space="preserve">Түркістан облысы, Ералы а/о, Мақталы-Асықата, кадастр нөмірі 19-288-102-1268 </t>
  </si>
  <si>
    <t>ГА-249</t>
  </si>
  <si>
    <t>8 заказ 507</t>
  </si>
  <si>
    <t xml:space="preserve">Қазыбек а/о., Оспанов елді мекені, 050 орам, кадастр нөмірі 19-288-050-002 </t>
  </si>
  <si>
    <t>ГА-250</t>
  </si>
  <si>
    <t>12 заказ 664</t>
  </si>
  <si>
    <t xml:space="preserve">Мақтаарал ауданы, Атамекен а/о., 149 орам, 955 жер телімі, кадастр нөмірі 19-288-149-955 </t>
  </si>
  <si>
    <t>ГА-251</t>
  </si>
  <si>
    <t>14/В-340</t>
  </si>
  <si>
    <t xml:space="preserve">Мақтаарал ауданы,  Асықата елді мекені, есептік орамы, кадастр нөмірі 19-288-171-441 </t>
  </si>
  <si>
    <t>ГА-252</t>
  </si>
  <si>
    <t>38 аказ 507</t>
  </si>
  <si>
    <t xml:space="preserve">Мақтаарал ауданы, Ленинобад елді мекені, есептік орамы,  кадастр нөмірі 19-288-069-015 </t>
  </si>
  <si>
    <t>ГА-253</t>
  </si>
  <si>
    <t>9 заказ 507</t>
  </si>
  <si>
    <t xml:space="preserve">Мақтаарал ауданы,  Қызылқұм а/о.,  Мақталы-Асықата, тас жолы, кадастр нөмірі 1-288-129-1251, нөмірсіз жер телімі </t>
  </si>
  <si>
    <t>ГА-254</t>
  </si>
  <si>
    <t>№ 14|B-216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</si>
  <si>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</si>
  <si>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>ГА-255</t>
  </si>
  <si>
    <t>28 заказ 670</t>
  </si>
  <si>
    <t>Мақтаарал ауданы,  Қызылқұм а/о, Түркебай елді мекені, Асықата-Мақталы тас жолы, кадастр нөмірі 19-288-146-015, №015 жер телімі</t>
  </si>
  <si>
    <t>ГА-256</t>
  </si>
  <si>
    <t>5 заказ 670</t>
  </si>
  <si>
    <t xml:space="preserve">Мақтаарал ауданы,  Қазыбек а/о., Таубай ата елді мекені, кадастр нөмірі 19-288-053-052, №053 жер телімі  </t>
  </si>
  <si>
    <t>ГА-257</t>
  </si>
  <si>
    <t>42 заказ 507</t>
  </si>
  <si>
    <t xml:space="preserve">Мақтаарал ауданы,  Мақталы а/о., трасса Мақталы Жетісай тас жолы, кадастр нөмірі 19-288-089-1541, нөмірсіз жер телімі </t>
  </si>
  <si>
    <t>ГА-258</t>
  </si>
  <si>
    <t>10 заказ 664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</si>
  <si>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</si>
  <si>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>ГА-259</t>
  </si>
  <si>
    <t xml:space="preserve">14/В-281
</t>
  </si>
  <si>
    <t>Мақтаарал ауданы,  Мақталы а/о., Жетісай-Шардара тас жолы нөмірсіз, кадастр нөмірі 19-288-089-1540</t>
  </si>
  <si>
    <t>ГА-260</t>
  </si>
  <si>
    <t xml:space="preserve">40 заказ 507
</t>
  </si>
  <si>
    <t xml:space="preserve">Мақтаарал ауданы,  Ж. Ералы а/о., 102 орам, 1314 жер телімі </t>
  </si>
  <si>
    <t>ГА-261</t>
  </si>
  <si>
    <t>6 заказ 670</t>
  </si>
  <si>
    <t xml:space="preserve">Мақтаарал ауданы,  Достық а/о., Достык 423 орам, кадастр нөмірі 19-288-423-722 </t>
  </si>
  <si>
    <t>АУЕЗОВ АСЫЛБЕК БАСЫМБЕКОВИЧ ИП "Ауезов"</t>
  </si>
  <si>
    <t>810328301239</t>
  </si>
  <si>
    <t>Мақтаарал ауданы, Атакент ауылы, Гогол көшесі 1А</t>
  </si>
  <si>
    <t>ГА-1027</t>
  </si>
  <si>
    <t xml:space="preserve">51 Заказ 630  </t>
  </si>
  <si>
    <t>Мақтаарал ауданы, Иіржар а/о,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</si>
  <si>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</si>
  <si>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</si>
  <si>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</si>
  <si>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</si>
  <si>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</si>
  <si>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"Adal avto Gas" ЖШС</t>
  </si>
  <si>
    <t>210940030760</t>
  </si>
  <si>
    <t>Шымкент қаласы, Абай ауданы, Жанаталап тұрғын алабы,   П.Турдалиев көшесі 28/2. Пралиев А.Б</t>
  </si>
  <si>
    <t>ГА-274</t>
  </si>
  <si>
    <t>Сарыағаш ауданы, Жибек жолы а/о,  Жибек жолы ауылы, квартал 00</t>
  </si>
  <si>
    <t>ГА-275</t>
  </si>
  <si>
    <t>ГА-272</t>
  </si>
  <si>
    <t>Ордабасы ауданы, Бадам а/о, Бадам ауылы, квартал 030, участок 678</t>
  </si>
  <si>
    <t>ГА-273</t>
  </si>
  <si>
    <t>ГА-289</t>
  </si>
  <si>
    <t>Сайрам ауданы, Кайнарбулак ауылы, квартал 219.</t>
  </si>
  <si>
    <t>Л 530</t>
  </si>
  <si>
    <t>Қазығұрт ауданы, Шарбулак ауылы б/н</t>
  </si>
  <si>
    <t>ГА-295</t>
  </si>
  <si>
    <t>Ордабасы ауданы, село Шубар, квартал 077, 909.</t>
  </si>
  <si>
    <t>ГА-297</t>
  </si>
  <si>
    <t>ГА-298</t>
  </si>
  <si>
    <t>Ордабасы ауданы, Бөржар а/о,Уялыжар ауылы, квартал 052, 076 участок.</t>
  </si>
  <si>
    <t>ГА-296</t>
  </si>
  <si>
    <t>"ALAN Gaz Terminal" ЖШС</t>
  </si>
  <si>
    <t>031040000097</t>
  </si>
  <si>
    <t>Жамбыл облысы, Тараз қаласы, Разъезд Железнодорожный 1453. Нурмаханов Г.</t>
  </si>
  <si>
    <t>ГА-321</t>
  </si>
  <si>
    <t>Ордабасы ауданы, Кажымуканский с/о, квартал 065, участок 1833.</t>
  </si>
  <si>
    <t>ГА-317</t>
  </si>
  <si>
    <t>Ордабасы ауданы,  Шубарский с/о, квартал 077, участок 880.</t>
  </si>
  <si>
    <t>ИТОГО</t>
  </si>
  <si>
    <t>ГНС-7</t>
  </si>
  <si>
    <t xml:space="preserve">ЖШС "Кос Бауыр Сервис" </t>
  </si>
  <si>
    <t>160500, Қазақстан Республикасы, Туркістан облысы, Жетісай ауданы, Жетысай қаласы</t>
  </si>
  <si>
    <t>Қысыммен жұмыс істейтін ыдыс, пропан-бутан</t>
  </si>
  <si>
    <t xml:space="preserve">№ ГАШ-22-12-19 </t>
  </si>
  <si>
    <t>2 (заказ 869)</t>
  </si>
  <si>
    <t>ЖШС Кен-Газ</t>
  </si>
  <si>
    <t>Шымкент қ, Әл-Фараби ауданы , Жангельдина көшесі,14 үй, 43 пәтер.  Директор Турганбаев Ернар Ержанович</t>
  </si>
  <si>
    <t>ГАШ-23-08-78</t>
  </si>
  <si>
    <t>Шымкент қ., Кызылжар м/а , Гагарина көшесі</t>
  </si>
  <si>
    <t xml:space="preserve"> АГҚС </t>
  </si>
  <si>
    <t>ГАШ-23-08-79</t>
  </si>
  <si>
    <t>Шымкент қ., Сайрам көшесі, 190/23</t>
  </si>
  <si>
    <t>ГАШ-23-08-81</t>
  </si>
  <si>
    <t>Шымкент қ., Темирлан трассасы, 118А</t>
  </si>
  <si>
    <t>ГАШ-23-08-77</t>
  </si>
  <si>
    <t>Шымкент қ., Анарова қ. 8/5</t>
  </si>
  <si>
    <t>ГАШ-23-08-80</t>
  </si>
  <si>
    <t>Шымкент қ., Моминова көшесі, б/н</t>
  </si>
  <si>
    <t>ГА-551</t>
  </si>
  <si>
    <t xml:space="preserve">Шымкент қ., ж.м Жулдыз, 264,240 кварт. </t>
  </si>
  <si>
    <t>ГА-572</t>
  </si>
  <si>
    <t xml:space="preserve">Шымкент қ., Кызыл жар м/а, строение 3-4 </t>
  </si>
  <si>
    <t xml:space="preserve"> «Auto Gas Station» ЖШС</t>
  </si>
  <si>
    <t>Түркістан облысы, Сайрам ауданы, Ақсукент ауылдық округі, Ақсу ауылы, 200 орам, 408 учаске</t>
  </si>
  <si>
    <t>Шымкент, тас жолы Алматы Термез қ., № 19-309-156-017</t>
  </si>
  <si>
    <t>ГАШ-23-06-38</t>
  </si>
  <si>
    <t>398/4</t>
  </si>
  <si>
    <t>Шымкент қаласы, Абай ауданы, 156 орам, 6829 учаске</t>
  </si>
  <si>
    <t>ГАШ-23-02-06</t>
  </si>
  <si>
    <t>ГАШ-245</t>
  </si>
  <si>
    <t>398/6</t>
  </si>
  <si>
    <t>Шымкент қаласы, Тұран мөлтек ауданы, 191-квартал</t>
  </si>
  <si>
    <t>ГАШ-23-06-39</t>
  </si>
  <si>
    <t>398/3</t>
  </si>
  <si>
    <t>ГАШ-243</t>
  </si>
  <si>
    <t>Шымкент қаласы, Абай ауданы, Темірлан тас жолы, 312/1 ғимарат</t>
  </si>
  <si>
    <t>ГАШ-247</t>
  </si>
  <si>
    <t>ГАШ-244</t>
  </si>
  <si>
    <t>Шымкент қаласы, Абай ауданы, Самал-3 шағын ауданы, No1279</t>
  </si>
  <si>
    <t>ГАШ-246</t>
  </si>
  <si>
    <t>ГА-36</t>
  </si>
  <si>
    <t>ГАШ-252</t>
  </si>
  <si>
    <t>398/2</t>
  </si>
  <si>
    <t>ГАШ-251</t>
  </si>
  <si>
    <t>398/1</t>
  </si>
  <si>
    <t>ГАШ-23-01-02</t>
  </si>
  <si>
    <t>Шымкент қ., Еңбекші ауданы, Тоғыс тұрғын алабында, 261 орам, 1230 ж.</t>
  </si>
  <si>
    <t xml:space="preserve"> "Аргос" ЖШС </t>
  </si>
  <si>
    <t>940240000894.</t>
  </si>
  <si>
    <t>Шымкент қ., ш/а Енбекші, Капал Батыр көш, тер.Ондиристик, д.33 Байметов Куатжан Курганбаевич</t>
  </si>
  <si>
    <t>ГАШ-23-07-65</t>
  </si>
  <si>
    <t>ГАШ-23-07-64</t>
  </si>
  <si>
    <t>ГАШ-23-07-63</t>
  </si>
  <si>
    <t>ГАШ-22-06-44</t>
  </si>
  <si>
    <t>ГАШ-23-06-43</t>
  </si>
  <si>
    <t>ГАШ-23-06-42</t>
  </si>
  <si>
    <t>ГАШ-23-07-53</t>
  </si>
  <si>
    <t>ГТС1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</si>
  <si>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</si>
  <si>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</si>
  <si>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</si>
  <si>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</si>
  <si>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</si>
  <si>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</si>
  <si>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ГТС2 Б/Х</t>
  </si>
  <si>
    <t>ГАШ-23-07-49</t>
  </si>
  <si>
    <t>ГАШ-23-07-57</t>
  </si>
  <si>
    <t>ГАШ-23-07-58</t>
  </si>
  <si>
    <t>ГАШ-23-06-45</t>
  </si>
  <si>
    <t xml:space="preserve">ГАШ-23-06-46 </t>
  </si>
  <si>
    <t>ШФ ЖШС "KazEcoGaz LTD17"</t>
  </si>
  <si>
    <t>БСН191141018338</t>
  </si>
  <si>
    <t>Шымкент қ., Каратау ауданы, ЖМ Тассай, Жибек жолы қ., №45 үй, Кобейхан Н.К.</t>
  </si>
  <si>
    <t xml:space="preserve"> 15В-191</t>
  </si>
  <si>
    <t>15В-467</t>
  </si>
  <si>
    <t>ГА-23</t>
  </si>
  <si>
    <t>16В-094</t>
  </si>
  <si>
    <t>15В-203</t>
  </si>
  <si>
    <t>ГА-27</t>
  </si>
  <si>
    <t>13В-234</t>
  </si>
  <si>
    <t>ГА-24</t>
  </si>
  <si>
    <t>14В-655</t>
  </si>
  <si>
    <t xml:space="preserve">  "Азия Онтустик Пром" ЖШС</t>
  </si>
  <si>
    <t>Шымкент қаласы, Әл-Фараби ауданы, Марғұлан көшесі 13 үй. Директор Дуйсенов Талгат Оразүлы</t>
  </si>
  <si>
    <t>ГА - 600</t>
  </si>
  <si>
    <t>507-14</t>
  </si>
  <si>
    <t>ГА-606</t>
  </si>
  <si>
    <t>507-20</t>
  </si>
  <si>
    <t xml:space="preserve">ГАШ-25-05-45 </t>
  </si>
  <si>
    <t xml:space="preserve">5(заказ 630) </t>
  </si>
  <si>
    <t>Шымкент қ., Ташкентское шоссе, н/с;</t>
  </si>
  <si>
    <t xml:space="preserve">ГАШ-25-05-48 </t>
  </si>
  <si>
    <t xml:space="preserve">17(заказ 630) </t>
  </si>
  <si>
    <t>Шымкент, Каратау ауданы,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</si>
  <si>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</si>
  <si>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</si>
  <si>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</si>
  <si>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>ГА-346</t>
  </si>
  <si>
    <t xml:space="preserve"> "Alan Gaz Terminal" ЖШС</t>
  </si>
  <si>
    <t>Тараз қ, разъезд железнодорожный, участок 1453, Асқаров көшесінің соңы</t>
  </si>
  <si>
    <t>Қысыммен жұмыс істейтін ыдыс, пропан</t>
  </si>
  <si>
    <t>ГАШ-24-06-89</t>
  </si>
  <si>
    <t>Шымкент қ., Алматы - Ташкент айналма тас жолы</t>
  </si>
  <si>
    <t>ГА-229</t>
  </si>
  <si>
    <t>Шымкент қ, Қаратау ауданы, Төлеметов көшесі нөмірсіз</t>
  </si>
  <si>
    <t>ГА-228</t>
  </si>
  <si>
    <t>Шымкент қ, Қаратау ауданы, квартал 191, участок 2384</t>
  </si>
  <si>
    <t>ЖШС "TS ОҢТҮСТІК МҰНАЙ САУДА"</t>
  </si>
  <si>
    <t xml:space="preserve"> Шымкент қ,  Тұран ш/а-  А.Байтурсынова көш.  74/5</t>
  </si>
  <si>
    <t>ГА- 170</t>
  </si>
  <si>
    <t>ГА-169</t>
  </si>
  <si>
    <t>ГА- 161</t>
  </si>
  <si>
    <t xml:space="preserve"> ЖШС "Толеби Авто Газ"</t>
  </si>
  <si>
    <t>БСН150340011570</t>
  </si>
  <si>
    <t>Түркістан облысы, Төле Би ауданы, Ленгер қ., Төле Би қ., 150А ұй Әбдіхалық Ерғали Мәлікұлы</t>
  </si>
  <si>
    <t>АГҚС 92</t>
  </si>
  <si>
    <t>АГҚС 26</t>
  </si>
  <si>
    <t>Шымкент қ., бульвар Кунаева б/н</t>
  </si>
  <si>
    <t>АГҚС 66</t>
  </si>
  <si>
    <t>ГАШ-23-05-33</t>
  </si>
  <si>
    <t>005-01</t>
  </si>
  <si>
    <t>Шымкент қ., ж/м Маятас,трасса Шымкент-Ленгер</t>
  </si>
  <si>
    <t>ГАШ-23-05-34</t>
  </si>
  <si>
    <t xml:space="preserve"> 005-02</t>
  </si>
  <si>
    <t>АГҚС 2</t>
  </si>
  <si>
    <t>ГА-476</t>
  </si>
  <si>
    <t>Шымкент қ., уч.кв, колхоз,  имени Яссави, Пахтакор-1</t>
  </si>
  <si>
    <t>ГА-477</t>
  </si>
  <si>
    <t>ГА-479</t>
  </si>
  <si>
    <t>ГА-478</t>
  </si>
  <si>
    <t>АГҚС 1</t>
  </si>
  <si>
    <t>ГА-473</t>
  </si>
  <si>
    <t>Шымкент қ., Тамерлановское шоссе б/н  и Тын (Целинная)</t>
  </si>
  <si>
    <t>ГА-474</t>
  </si>
  <si>
    <t>ГА-472</t>
  </si>
  <si>
    <t>ГА-475</t>
  </si>
  <si>
    <t>АГҚС 5</t>
  </si>
  <si>
    <t>Шымкент қ., улица Рашидова, 28</t>
  </si>
  <si>
    <t>АГҚС 8</t>
  </si>
  <si>
    <t>Шымкент қ., улица Т. Рыскулова, б/н.</t>
  </si>
  <si>
    <t>АГҚС 15</t>
  </si>
  <si>
    <t>ГА-371</t>
  </si>
  <si>
    <t>12/в-274</t>
  </si>
  <si>
    <t>Шымкент қ., көшесі Аскарова б/н</t>
  </si>
  <si>
    <t>АГҚС 30</t>
  </si>
  <si>
    <t>13/в-220</t>
  </si>
  <si>
    <t>Шымкент қ., Кайнарбулакский с/о, 017 квартал</t>
  </si>
  <si>
    <t>13/в-142</t>
  </si>
  <si>
    <t>АГҚС 54</t>
  </si>
  <si>
    <t>зав.№14/в-443</t>
  </si>
  <si>
    <t>Шымкент қ., улица Аргынбекова, б/н.</t>
  </si>
  <si>
    <t>ГА-281</t>
  </si>
  <si>
    <t>зав.№014</t>
  </si>
  <si>
    <t>АГҚС 90</t>
  </si>
  <si>
    <t>.006</t>
  </si>
  <si>
    <t>Шымкент қ., көшесі Маминова 90</t>
  </si>
  <si>
    <t>АГҚС 86</t>
  </si>
  <si>
    <t>12/в-421</t>
  </si>
  <si>
    <t>Шымкент қ., трасса Алматы-Термез 701 км</t>
  </si>
  <si>
    <t>ГА-222</t>
  </si>
  <si>
    <t>12/в-424</t>
  </si>
  <si>
    <t>АГҚС 77</t>
  </si>
  <si>
    <t>ГА-276</t>
  </si>
  <si>
    <t>13/в-70</t>
  </si>
  <si>
    <t>Шымкент қ., Тамерлановское шоссе б/н</t>
  </si>
  <si>
    <t>АГҚС 52</t>
  </si>
  <si>
    <t>ГА-616</t>
  </si>
  <si>
    <t>14/в-188</t>
  </si>
  <si>
    <t>ГАШ-25-11-126</t>
  </si>
  <si>
    <t>5327 комплект №1</t>
  </si>
  <si>
    <t>Шымкент қ., Каратау ауданы,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</si>
  <si>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</si>
  <si>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</si>
  <si>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</si>
  <si>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</si>
  <si>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</si>
  <si>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</si>
  <si>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</si>
  <si>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</si>
  <si>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</si>
  <si>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</si>
  <si>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</si>
  <si>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</si>
  <si>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</si>
  <si>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</si>
  <si>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</si>
  <si>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</si>
  <si>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</si>
  <si>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</si>
  <si>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</si>
  <si>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Қаратау ауданы, квартал 234, 71 участок, Алпысбаев Мухтар Муратович</t>
  </si>
  <si>
    <t>ГАШ-24-06-79</t>
  </si>
  <si>
    <t>ГАШ-24-05-71</t>
  </si>
  <si>
    <t>ГАШ-24-06-83</t>
  </si>
  <si>
    <t>Шымкент қ, Қаратау ауданы, квартал 234, 71 участок</t>
  </si>
  <si>
    <t>Шымкент қ, Жібек жолы  даңғылы уч.71/1</t>
  </si>
  <si>
    <t xml:space="preserve">ГА-189 </t>
  </si>
  <si>
    <t>Шымкент қ, Тассай т.а. 235 квартал, уч.462</t>
  </si>
  <si>
    <t>ГА-205</t>
  </si>
  <si>
    <t>Шымкент қ, Исфиджаб т.а.,Юлдашев көшесі 45Дуч.</t>
  </si>
  <si>
    <t>Шымкент қ, Аймаутов көшесі 73А</t>
  </si>
  <si>
    <t>ГАШ-22-11-02</t>
  </si>
  <si>
    <t>Шымкент қ, Алматы тас жолы 11/18 ( Ташкент-Алматы айналма жолы)</t>
  </si>
  <si>
    <t xml:space="preserve">Шымкент қ, Қаратау ауданы, квартал 234, участок 71 </t>
  </si>
  <si>
    <t>О70940021186</t>
  </si>
  <si>
    <t xml:space="preserve"> Шымкент қ, Қаратау ауданы,  Тассай т/а, квартал 228,72/1 ғимрат Ибаділлә Ердаулет Ибаділләұлы</t>
  </si>
  <si>
    <t>ГАШ-24-05-70</t>
  </si>
  <si>
    <t xml:space="preserve"> Шымкент қаласы, Алматы-Ташкент трассасы</t>
  </si>
  <si>
    <t>ГАШ-25-11-120</t>
  </si>
  <si>
    <t xml:space="preserve"> Шымкент қ. Қаратау ауданы, Тассай ш/а, орам 559, жер телім 48</t>
  </si>
  <si>
    <t>ГАШ-24-05-74</t>
  </si>
  <si>
    <t>ГАШ-24-06-82</t>
  </si>
  <si>
    <t>Шымкент қ, Қаратау ауданы, Тассай т.а, квартал 228,72/1 ғимарат</t>
  </si>
  <si>
    <t>ГАШ-180</t>
  </si>
  <si>
    <t>Шымкент, Аль-Фараби ауданы, Жангелдин к. Рашидов көшесі бұрышы</t>
  </si>
  <si>
    <t>Шымкент қ, Қапал батыра көшесі нөмірсіз</t>
  </si>
  <si>
    <t>Шымкент қ, Красноармейская  10</t>
  </si>
  <si>
    <t>ГА-186</t>
  </si>
  <si>
    <t>Шымкент қ, Рысқұлов көшесі 559/1</t>
  </si>
  <si>
    <t>ГАШ-23-02-10</t>
  </si>
  <si>
    <t>Шымкент қ, Түркістан тасжолы нөмірсіз</t>
  </si>
  <si>
    <t>Шымкент қ, Қаратау ауданы, Тассай т.а, квартал 228, 72/1  ғимарат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</si>
  <si>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</si>
  <si>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</si>
  <si>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</si>
  <si>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</si>
  <si>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</si>
  <si>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</si>
  <si>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</si>
  <si>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</si>
  <si>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</si>
  <si>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Шымкент қ., 213 картал,629 ж.т.</t>
  </si>
  <si>
    <t>ГАШ-24-03-32</t>
  </si>
  <si>
    <t>Жибек Жолы строение 52/1</t>
  </si>
  <si>
    <t>ГА-23-12-97</t>
  </si>
  <si>
    <t>Шымкент қ. Малиновая көш. Т.а. Қайнарбұлақ</t>
  </si>
  <si>
    <t>ГА-23-09-82</t>
  </si>
  <si>
    <t>Шымкент қ.  Т.а. Қайнарбұлақ ж.т. 6300, квартал 211.</t>
  </si>
  <si>
    <t>ЖШС "Онтустик-Газ"</t>
  </si>
  <si>
    <t xml:space="preserve"> Шымкент қ., Рыскулов көш., 8/1 Спабеков Берик Таубузарович</t>
  </si>
  <si>
    <t>ГА-200</t>
  </si>
  <si>
    <t xml:space="preserve">Шымкент қ.,  Каратау ауданы, ш/а Пахтакор  </t>
  </si>
  <si>
    <t xml:space="preserve">Шымкент қ.,  Абай ауд., Казығурт ш/ауд., Бостандык көш, д.173 </t>
  </si>
  <si>
    <t xml:space="preserve"> Шымкент қ.,  Абай ауд., Тамерлановское шоссе, Жайлау ш/а.</t>
  </si>
  <si>
    <t xml:space="preserve"> Шымкент қ.,  Енбекши ауд., КаратюБСНский шоссе.(Ворошиловка)</t>
  </si>
  <si>
    <t>Кызылорда қ, Белкуль а., 13 Бекет, ұй 7</t>
  </si>
  <si>
    <t>18/В65</t>
  </si>
  <si>
    <t>Шымкент қ., Тайманулы қ. б/н</t>
  </si>
  <si>
    <t>ГА -2</t>
  </si>
  <si>
    <t>Шымкент қ. 261 орам, 73 жер телімі</t>
  </si>
  <si>
    <t>ГА-3</t>
  </si>
  <si>
    <t>18/В61</t>
  </si>
  <si>
    <t>Шымкент қ.,  Сайрамская қ. 184</t>
  </si>
  <si>
    <t>8202053004011.</t>
  </si>
  <si>
    <t xml:space="preserve"> Шымкент қ, Тұран ауданы, Школьная көшесі, 49/1</t>
  </si>
  <si>
    <t>ГАШ-24-02-09</t>
  </si>
  <si>
    <t>ГА-24-02-06</t>
  </si>
  <si>
    <t>ГАШ-24-01-04</t>
  </si>
  <si>
    <t>ГА-23-07-67</t>
  </si>
  <si>
    <t>039/01</t>
  </si>
  <si>
    <t>ГА-23-07-68</t>
  </si>
  <si>
    <t>54(заказ 670)</t>
  </si>
  <si>
    <t>ГА-94</t>
  </si>
  <si>
    <t>26(заказ 670)</t>
  </si>
  <si>
    <t>ЖШС "Автогаз Трэйд"</t>
  </si>
  <si>
    <t>.161241023372</t>
  </si>
  <si>
    <t>Шымкент қ, Әл-Фараьби ауданы, Д. Кунаев даңғылы  95/1</t>
  </si>
  <si>
    <t>ГАШ-24-05-68</t>
  </si>
  <si>
    <t>ГАШ-24-05-67</t>
  </si>
  <si>
    <t>ГА- 279</t>
  </si>
  <si>
    <t>ГА- 233</t>
  </si>
  <si>
    <t>.00589</t>
  </si>
  <si>
    <t>ГА-576</t>
  </si>
  <si>
    <t>ЖШС "Gas Standard Trading"</t>
  </si>
  <si>
    <t>.231140006329</t>
  </si>
  <si>
    <t>Шымкент  қ, Тараз ш/а, 255 үй</t>
  </si>
  <si>
    <t>ГАШ-24-02-07</t>
  </si>
  <si>
    <t>Шымкент қ,  Акназархана көшесі  43/6 (Алтай 1)</t>
  </si>
  <si>
    <t>ГА-24-02-08</t>
  </si>
  <si>
    <t xml:space="preserve"> Шымкент қ,   И.Тайманулы  көшесі 2А/13  (Алтай 2)</t>
  </si>
  <si>
    <t xml:space="preserve">  ЖШС "NG Petroleum"</t>
  </si>
  <si>
    <t>.221040019206</t>
  </si>
  <si>
    <t>Шымкент қаласы ,  Қаратау ауданы, Нұртас шағын ауданы,  42 үй</t>
  </si>
  <si>
    <t>ГАШ-23-12-92</t>
  </si>
  <si>
    <t>ГАШ-23-12-93</t>
  </si>
  <si>
    <t xml:space="preserve"> ЖК "MAG story"</t>
  </si>
  <si>
    <t>.911005301860</t>
  </si>
  <si>
    <t>Алматы қаласы,  Әуезов ауданы,  Ақсай-5 шағын ауданы,  25 үй,  495 пәтер</t>
  </si>
  <si>
    <t>ГАШ-23-12-95</t>
  </si>
  <si>
    <t>ГАШ-23-12-94</t>
  </si>
  <si>
    <t>ЖШС "Satory Gas"</t>
  </si>
  <si>
    <t>Түркістан облысы., Сайрам ауданы, Аксу ауылы,  Астана даңғылы 140 Директор Екейбаев Ермек Асылбекович</t>
  </si>
  <si>
    <t>ГАШ-24-09-134</t>
  </si>
  <si>
    <t>Шымкент қаласы, Әл-Фараби ауданы, Кездеме көшесі, 92</t>
  </si>
  <si>
    <t>ГАШ-24-09-132</t>
  </si>
  <si>
    <t xml:space="preserve">Шымкент қаласы, Қаратау ауданы, Қайтпас-1 мөлтек ауданы, Алматы көшесі №24 </t>
  </si>
  <si>
    <t>ГАШ-24-09-131</t>
  </si>
  <si>
    <t>Шымкент қаласы, Ташкент-Шымкент тас жолы, квартал 022, уч.550</t>
  </si>
  <si>
    <t>ГАШ-24-09-133</t>
  </si>
  <si>
    <t>Шымкент қаласы,  Нуршуак ш/а , уч. 750</t>
  </si>
  <si>
    <t>ЖШС "USE AUTO GAS"</t>
  </si>
  <si>
    <t>.220540010091</t>
  </si>
  <si>
    <t>Шымкент қ,  Абай ауданы, Бозжусан көшесі,  7 үй</t>
  </si>
  <si>
    <t>ГАШ-24-07-93</t>
  </si>
  <si>
    <t>Шымкент қ., Еңбекші ауданы, Қаратөбе 1031А</t>
  </si>
  <si>
    <t>ГАШ-24-01-05</t>
  </si>
  <si>
    <t>С 4771</t>
  </si>
  <si>
    <t>Шымкент қ. Қаратау ауд, тургын алабы Сайрам,  239 квартал</t>
  </si>
  <si>
    <t xml:space="preserve"> ЖК Жаналиев</t>
  </si>
  <si>
    <t>.890529400224</t>
  </si>
  <si>
    <t>Түркістан облысы,  Аксукент елді мекен  , Алимжан көшесі,  15 үй</t>
  </si>
  <si>
    <t>ГАШ-22-12-16</t>
  </si>
  <si>
    <t>ГАШ-22-12-14</t>
  </si>
  <si>
    <t xml:space="preserve"> Шымкент қ, ж/м Сайрам, 239 квартал,024 участок</t>
  </si>
  <si>
    <t>ГАШ-22-12-13</t>
  </si>
  <si>
    <t>Шымкент қ. , Тамерлановское шоссе 6в</t>
  </si>
  <si>
    <t>ГАШ-22-12-15</t>
  </si>
  <si>
    <t>Шымкент қ. ,  Шымкент-Тамерлан тас жолы , АЗС Оскар ойл</t>
  </si>
  <si>
    <t>ЖШС "Карат"</t>
  </si>
  <si>
    <t>.980440003586</t>
  </si>
  <si>
    <t xml:space="preserve"> Шымкент қ.  Молодая Гвардия көш дом 10</t>
  </si>
  <si>
    <t>ГА-220</t>
  </si>
  <si>
    <t>№001</t>
  </si>
  <si>
    <t xml:space="preserve"> Шымкент қ.  Туран мкр. Казыгурт, улица Жетиколь зд 38/1</t>
  </si>
  <si>
    <t>№002</t>
  </si>
  <si>
    <t xml:space="preserve"> "AB GROUP TEHNOLOGY" ЖШС</t>
  </si>
  <si>
    <t>.230840035246</t>
  </si>
  <si>
    <t xml:space="preserve">Шымкент қ,  Қаратау ауданы, Тассай ш/а, Баянтау 8, </t>
  </si>
  <si>
    <t>ГАШ-25-03-20</t>
  </si>
  <si>
    <t>ГАШ-23-11-90</t>
  </si>
  <si>
    <t>ЖК  "Ауелбеков М."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</si>
  <si>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</si>
  <si>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</si>
  <si>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</si>
  <si>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</si>
  <si>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</si>
  <si>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</si>
  <si>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</si>
  <si>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>Шымкент қ. Байдибек би көшесі 157/11 жер телімі</t>
  </si>
  <si>
    <t>ГАШ-24-05-66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</si>
  <si>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</si>
  <si>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</si>
  <si>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</si>
  <si>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</si>
  <si>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</si>
  <si>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</si>
  <si>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>ГАШ-24-11-152</t>
  </si>
  <si>
    <t xml:space="preserve">                                                               ЖК  «Бейсеуов»                                                             </t>
  </si>
  <si>
    <t>.901202401935</t>
  </si>
  <si>
    <t>Түркістан облысы, Байдибек ауд ,  Боралдай көшесі, 174 үй</t>
  </si>
  <si>
    <t xml:space="preserve">ГАШ-23-07-61 </t>
  </si>
  <si>
    <t xml:space="preserve">1891/1 </t>
  </si>
  <si>
    <t xml:space="preserve">ГАШ-23-07-62 </t>
  </si>
  <si>
    <t xml:space="preserve">1891/2 </t>
  </si>
  <si>
    <t xml:space="preserve">             TOO "T oil Co"</t>
  </si>
  <si>
    <t>.210240024453</t>
  </si>
  <si>
    <t>Шымкент қ, Каратау ауданы, Квартал 193, 462</t>
  </si>
  <si>
    <t>ГАШ-23-02-07</t>
  </si>
  <si>
    <t xml:space="preserve"> Шымкент қ., Жибек Жолыкөш. , уч. 143/2</t>
  </si>
  <si>
    <t>ГАШ-23-02-08</t>
  </si>
  <si>
    <t>Шымкент қ.,  Толеметова көш, 190 квартал, уч. 4487</t>
  </si>
  <si>
    <t>"Sinooil" ЖШС</t>
  </si>
  <si>
    <t>.060341009367</t>
  </si>
  <si>
    <t>Шымкент қ, Мадели Кожа,  1г үй,  341 каб., п. БЦ ЭСКО</t>
  </si>
  <si>
    <t>ГАШ-23-02-13</t>
  </si>
  <si>
    <t>Шымкент қ. Темірлан тас жолы 192</t>
  </si>
  <si>
    <t>ГАШ-23-02-12</t>
  </si>
  <si>
    <t>Шымкентқ. Қаратау ауд., 191 квартал,1457 ғимарат.</t>
  </si>
  <si>
    <t>ГАШ-23-02-11</t>
  </si>
  <si>
    <t>Шымкент қ. Абай ауд., Ташкент тас жолы, 96 ғимарат.</t>
  </si>
  <si>
    <t xml:space="preserve">  "РОСАЗИЯНЕФТЬ" ЖШС</t>
  </si>
  <si>
    <t>.150540010619</t>
  </si>
  <si>
    <t>Түркістан облысы,  Жетысай ауданы, М.Ауезова көшесі 145</t>
  </si>
  <si>
    <t>ГА-236</t>
  </si>
  <si>
    <t>Шымкент қ., Темирлан тас жолы, 490</t>
  </si>
  <si>
    <t xml:space="preserve">ГА-233 </t>
  </si>
  <si>
    <t xml:space="preserve"> Шымкент қ. , Абай ауд, квартал 156, уч.6788;          </t>
  </si>
  <si>
    <t xml:space="preserve">ГА-234 </t>
  </si>
  <si>
    <t>"OlimpGaz" ЖШС</t>
  </si>
  <si>
    <t>.131140007821</t>
  </si>
  <si>
    <t xml:space="preserve"> Алматы қ,  Алмалы ауданы, Мұканов көшесі 241 170</t>
  </si>
  <si>
    <t>Шымкент қ., Сайрам тұрғын алабы, 242,091 квартал</t>
  </si>
  <si>
    <t>.870412303173</t>
  </si>
  <si>
    <t>Шымкент қ, Тұран ауданы, Асанбай Аскаров көшесі, 30, 82</t>
  </si>
  <si>
    <t>ГАШ-24-05-75</t>
  </si>
  <si>
    <t>ЖК "Тулпар"</t>
  </si>
  <si>
    <t>.971001400612</t>
  </si>
  <si>
    <t>Шымкент қаласы, Қаратау ауд, Қайтпас ш/а, Исламкулова Мухаммедкул көшесі, 37 үй</t>
  </si>
  <si>
    <t xml:space="preserve"> ЖШС "Жайык Trans-service"</t>
  </si>
  <si>
    <t>.170240029820</t>
  </si>
  <si>
    <t xml:space="preserve"> Шымкент қ. Енбекші ауд, Северо-Восток ш/а 303В</t>
  </si>
  <si>
    <t>ГАШ-25-04-35</t>
  </si>
  <si>
    <t>ГАШ-24-06-84</t>
  </si>
  <si>
    <t xml:space="preserve"> Шымкент қ.,  Сайрам т/а,. Ибрагим Ата көшесі</t>
  </si>
  <si>
    <t>ГАШ-25-08-87</t>
  </si>
  <si>
    <t>ГАШ-25-08-88</t>
  </si>
  <si>
    <t>5,5 м3</t>
  </si>
  <si>
    <t>ГАШ-25-02-05</t>
  </si>
  <si>
    <t>Шымкент қ, Енбекші ауданы, Сайрам т/а, Әл-Фараби көшесі, 79 участок</t>
  </si>
  <si>
    <t>ЖШС  «KGT Group»</t>
  </si>
  <si>
    <t>.200240009228</t>
  </si>
  <si>
    <t>Жамбыл облысы Меркенский ауд. Мерке , Алатау көшесі, 16</t>
  </si>
  <si>
    <t>ГАШ-24-07-92</t>
  </si>
  <si>
    <t>№00592</t>
  </si>
  <si>
    <t>ГАШ-24-08-85</t>
  </si>
  <si>
    <t>Шымкент қ., Каратау ауд, ПК Бозарык, участок 169.</t>
  </si>
  <si>
    <t>ГАШ-24-06-88</t>
  </si>
  <si>
    <t>Шымкент, тұрғын алабы
Сайрам, квартал 238,073.</t>
  </si>
  <si>
    <t>ЖШС «Qaz Petro-Ойл»</t>
  </si>
  <si>
    <t>БСН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</si>
  <si>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</si>
  <si>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</si>
  <si>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</si>
  <si>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Шымкент қ .,  Абай көш б/н.</t>
  </si>
  <si>
    <t xml:space="preserve">ГАШ-22-11-10 </t>
  </si>
  <si>
    <t xml:space="preserve">№2621/1 </t>
  </si>
  <si>
    <t>Шымкент,  Байтурсынов көш. б/н.</t>
  </si>
  <si>
    <t xml:space="preserve">ГАШ-22-11-03 </t>
  </si>
  <si>
    <t xml:space="preserve">№538 </t>
  </si>
  <si>
    <t>Шымкент қ., Жанаталап 111 квартал</t>
  </si>
  <si>
    <t xml:space="preserve">ГАШ-22-11-01 </t>
  </si>
  <si>
    <t xml:space="preserve">№5720 </t>
  </si>
  <si>
    <t>Шымкент қ., Енбекші ауд. , т/а Каратобе, №36/2</t>
  </si>
  <si>
    <t>ГАШ-22-11-09</t>
  </si>
  <si>
    <t>Шымкент қ, Володарского 2а/3</t>
  </si>
  <si>
    <t>ГАШ-22-11-04</t>
  </si>
  <si>
    <t>Шымкент қ, Абай ауданы, ш/а Ынтымак, уч.603</t>
  </si>
  <si>
    <t>ЖК «Айгерим»</t>
  </si>
  <si>
    <t>ЖСН 880906402032</t>
  </si>
  <si>
    <t>Шымкент қ,Тұран ауданы, Туркестан ш-а, Коктем көшесі, 37 үй</t>
  </si>
  <si>
    <t>ГАШ-24-08-105</t>
  </si>
  <si>
    <t>№1991</t>
  </si>
  <si>
    <t xml:space="preserve"> Шымкент қ, Кайнарбулак тұрғын алабы, квартал 213, участок 48</t>
  </si>
  <si>
    <t>ГАШ-24-08-106</t>
  </si>
  <si>
    <t>№2008</t>
  </si>
  <si>
    <t>Шымкент қ, Абайский ауданы, Алматы-Ташкент тас жолы, строение 1/3</t>
  </si>
  <si>
    <t xml:space="preserve">ЖК  «Пралиев» </t>
  </si>
  <si>
    <t>ЖСН 960306300617</t>
  </si>
  <si>
    <t xml:space="preserve"> Шымкент қ,  Тұран ауданы,  П.Турдалиев көшесі, № 28/2 үй</t>
  </si>
  <si>
    <t>Шымкент қ ,  Бозарык ш-а,  Кайнарбулак тұрғын алабы, строение 12</t>
  </si>
  <si>
    <t xml:space="preserve"> ЖК «CG-Trading» </t>
  </si>
  <si>
    <t>ЖСН 880301350183</t>
  </si>
  <si>
    <t>Шымкент қ,  Аль-Фараби ауданын, Жангельдина көшесі,14 үй, 43 пәтер  Директор Турганбаев Ернар Ержанович</t>
  </si>
  <si>
    <t>ГАШ-24-09-138</t>
  </si>
  <si>
    <t xml:space="preserve"> Шымкент қ,  Тассай тұрғын алабы, кварт,226,332</t>
  </si>
  <si>
    <t>ГАШ-25-11-127</t>
  </si>
  <si>
    <t>Шымкент қ, Темірлан тас жолы номерсіз</t>
  </si>
  <si>
    <t xml:space="preserve"> ЖК «MANSUR» </t>
  </si>
  <si>
    <t>ЖСН 771228302266</t>
  </si>
  <si>
    <t xml:space="preserve"> Шымкент қаласы., нас.пункт район Каратаут, ул./пр. квартал 194, дом/корпус 1967  Директор Курганбаев Акрамхон Мухсинбаевич </t>
  </si>
  <si>
    <t>ГАШ-24-09-137</t>
  </si>
  <si>
    <t>ГАШ-24-09-136</t>
  </si>
  <si>
    <t>ЖШС «SkyGas»</t>
  </si>
  <si>
    <t>БСН 211040006173</t>
  </si>
  <si>
    <t>Түркістан облысы., Шымкент қаласы, ул./пр. Абая, дом/корпус 1А  Директор Ауелбеков Макжан Ибадуллаевич</t>
  </si>
  <si>
    <t>ГАШ-24-11-155</t>
  </si>
  <si>
    <t>ЖШС «KazPromGaz»</t>
  </si>
  <si>
    <t>БСН220340033478</t>
  </si>
  <si>
    <t>Жамбыл облысы, қ.Тараз,  Казыбек би көшесі  142 үй, 9 пәтер  Директор Булатбеков Батырхан Ғалымжанұлы</t>
  </si>
  <si>
    <t xml:space="preserve">ГАШ-24-12-156 </t>
  </si>
  <si>
    <t xml:space="preserve"> Шымкент қ, Каратау ауданы, Тұран шағын аудан, Новостройки көшесі,  уч.2062/2.</t>
  </si>
  <si>
    <t xml:space="preserve">ГАШ-24-11-154 </t>
  </si>
  <si>
    <t>ЖШС «Royal Petrol»</t>
  </si>
  <si>
    <t>БСН080940010539</t>
  </si>
  <si>
    <t xml:space="preserve"> Алматы қаласы  Алатау ауданы  Северное кольцо көшесі 54,  Директор Джанабаев  Талгат Муратович </t>
  </si>
  <si>
    <t xml:space="preserve">ГАШ-24-08-107 </t>
  </si>
  <si>
    <t>Шымкент қ, Каратау ауданы, квартал 217,зд 1151/1</t>
  </si>
  <si>
    <t>ГАШ-24-08-108</t>
  </si>
  <si>
    <t>ГАШ-24-08-109</t>
  </si>
  <si>
    <t>ГАШ-24-08-110</t>
  </si>
  <si>
    <t>ГАШ-24-08-111</t>
  </si>
  <si>
    <t>Шымкент қ, Абай ауданы, Ынтымақ шағын аудан,  20/12 жер учаскесі</t>
  </si>
  <si>
    <t>ГАШ-24-08-112</t>
  </si>
  <si>
    <t>ГАШ-24-08-113</t>
  </si>
  <si>
    <t xml:space="preserve"> ГАШ-25-01-02</t>
  </si>
  <si>
    <t>Шымкент қ. Қаратау ауд,223квартал,16б жер телімі</t>
  </si>
  <si>
    <t xml:space="preserve"> № ГАШ-25-01-04</t>
  </si>
  <si>
    <t xml:space="preserve"> № ГАШ-25-01-01</t>
  </si>
  <si>
    <t xml:space="preserve"> № ГАШ-25-01-03</t>
  </si>
  <si>
    <t>ЖШС «Sai Oil Group»</t>
  </si>
  <si>
    <t>БСН: 221240039743</t>
  </si>
  <si>
    <t xml:space="preserve"> Шымкент қ,Абай ауданы, Қатын Көпір ш/а, Казахбаев көшесі 5</t>
  </si>
  <si>
    <t xml:space="preserve">ГАШ-24-12-158 </t>
  </si>
  <si>
    <t xml:space="preserve">№49 </t>
  </si>
  <si>
    <t>Шымкентқ., ж/м Кайнар булак, 211 квартал, 636 уч.;</t>
  </si>
  <si>
    <t>ЖШС «Neft Gaz Oil»</t>
  </si>
  <si>
    <t>БСН: 241140033972</t>
  </si>
  <si>
    <t>Шымкент қ, Абай  ауданы,  Қорғасын-1 ш/а,   Табынбаев көшесі 134</t>
  </si>
  <si>
    <t xml:space="preserve">ГАШ-24-12-160 </t>
  </si>
  <si>
    <t>№6</t>
  </si>
  <si>
    <t>Шымкент қ., Койкелди батыр көш, уч.26/12.;</t>
  </si>
  <si>
    <t xml:space="preserve">ЖШС «Global Gaz Group», </t>
  </si>
  <si>
    <t>БСН: 241140035989</t>
  </si>
  <si>
    <t xml:space="preserve"> Шымкент қ, Бауырластар көшесі,   20 үй</t>
  </si>
  <si>
    <t xml:space="preserve">ГАШ-24-12-159 </t>
  </si>
  <si>
    <t>№34</t>
  </si>
  <si>
    <t>Шымкент,  Койкелди батыр көш, уч.26/12.;</t>
  </si>
  <si>
    <t xml:space="preserve"> «KAZ AUTO BN» ЖШС</t>
  </si>
  <si>
    <t>БСН: 241040012758</t>
  </si>
  <si>
    <t>Шымкент қ, Тұранауданы,  Бостандык көшесі,  4/9 үй</t>
  </si>
  <si>
    <t>ГАШ-25-02-14</t>
  </si>
  <si>
    <t xml:space="preserve">№45 </t>
  </si>
  <si>
    <t xml:space="preserve"> Шымкент қ., Абай ауд., ж/м. Кызылжар, Шардара көш н/з.                                        </t>
  </si>
  <si>
    <t>ГАШ-25-07-81</t>
  </si>
  <si>
    <t>№1823</t>
  </si>
  <si>
    <t>ЖК Уразалиев Алмасбек Бахадирович</t>
  </si>
  <si>
    <t>861104300511.</t>
  </si>
  <si>
    <t>Шымкент қ, Әл-Фараби ауд.  Даулетулы көш, 181үй</t>
  </si>
  <si>
    <t xml:space="preserve">ГАШ-25-03-29 </t>
  </si>
  <si>
    <t>№1685</t>
  </si>
  <si>
    <t xml:space="preserve">Шымкент қ.,  Каратау ауд.,  Кайнарбулак т/а, кварт. 216, 349                           </t>
  </si>
  <si>
    <t xml:space="preserve">ГАШ-25-03-28 </t>
  </si>
  <si>
    <t xml:space="preserve">№1686 </t>
  </si>
  <si>
    <t xml:space="preserve">  "Bars LPG" ЖШС</t>
  </si>
  <si>
    <t>.250340012996</t>
  </si>
  <si>
    <t>Жамбыл обл.,  Тараз қ, Казыбек би көш., дом/корпус 149, кв. 9, п. 1</t>
  </si>
  <si>
    <t>№ ГАШ-25-04-38</t>
  </si>
  <si>
    <t>ЖШС "Shakh-Gaz Terminal"</t>
  </si>
  <si>
    <t>БСН190240012235</t>
  </si>
  <si>
    <t>Түркістан облысы,  Сайрам ауданы,  Астана көшесі, 195 А үй</t>
  </si>
  <si>
    <t xml:space="preserve"> № ГАШ-25-05-40 </t>
  </si>
  <si>
    <t xml:space="preserve"> № ГАШ-25-05-41</t>
  </si>
  <si>
    <t>8 (заказ 611)</t>
  </si>
  <si>
    <t xml:space="preserve">ЖШС «NRJ Company», </t>
  </si>
  <si>
    <t>БСН: 230440011630</t>
  </si>
  <si>
    <t>Ащибулакский с/о обл., нас.пункт село Мухаметжан Туймебаев, ул./пр. Ереванская, дом/корпус 15В  директор Бердимуратов Р.Ж.</t>
  </si>
  <si>
    <t xml:space="preserve">ГАШ-25-03-15 </t>
  </si>
  <si>
    <t xml:space="preserve">№27197 </t>
  </si>
  <si>
    <t xml:space="preserve">ГАШ-25-03-16 </t>
  </si>
  <si>
    <t xml:space="preserve">№ 27244 </t>
  </si>
  <si>
    <t>ЖК Royal Energy</t>
  </si>
  <si>
    <t>ЖСН 921219301747</t>
  </si>
  <si>
    <t>Шымкент қ, нас.пункт Көкбұлақ,  М.Момынұлы көшесі,  7 үй</t>
  </si>
  <si>
    <t>ГАШ-25-05-50</t>
  </si>
  <si>
    <t>ГАШ-25-05-49</t>
  </si>
  <si>
    <t>ГАШ-25-05-51</t>
  </si>
  <si>
    <t>ЖШС «AtlasGas»</t>
  </si>
  <si>
    <t>БСН(ЖСН) 250340027479</t>
  </si>
  <si>
    <t>Түркістан облысы, Түркістан қ, ул./пр. 11 ш/а,  43/2 үй, 30 пәтер</t>
  </si>
  <si>
    <t>ГАШ-
25-08-82</t>
  </si>
  <si>
    <t>№15472</t>
  </si>
  <si>
    <t>ЖШС «DAR - ENERGY KZ»</t>
  </si>
  <si>
    <t>БСН: 211040018751</t>
  </si>
  <si>
    <t>Шымкент қ,  Молдагұлов көшесі,  4 үй, 57 пәтер</t>
  </si>
  <si>
    <t xml:space="preserve">ГАШ-25-08-91 </t>
  </si>
  <si>
    <t>ГАШ-25-08-90</t>
  </si>
  <si>
    <t>ЖК «Qaz Petro»</t>
  </si>
  <si>
    <t>ЖСН821023302550</t>
  </si>
  <si>
    <t>Жамбыл облысы, Шу қаласы,  Автобазовская көшесі, 
 26  үй  Басшысы Кнауб Е.А.</t>
  </si>
  <si>
    <t>ГАШ-25-08-97</t>
  </si>
  <si>
    <t>ЖК «Шапиро»</t>
  </si>
  <si>
    <t>ЖСН: 731225300921</t>
  </si>
  <si>
    <t xml:space="preserve"> Жамбыл облысы ,   Тараз қаласы,  Майкы би көшесі, 87  үй Басшысы  Шапиро С.А.</t>
  </si>
  <si>
    <t>ГАШ-25-08-103</t>
  </si>
  <si>
    <t>Шымкент қ, Абай ауданы, Кожанов көшесі, 2/21</t>
  </si>
  <si>
    <t xml:space="preserve">ЖШС "AB Liquid Gaz"    </t>
  </si>
  <si>
    <t>БСН 241040035519</t>
  </si>
  <si>
    <t>Түркістан облысы, Түркістан қаласы,  Жаңа Қала ш/а,  9 ұй, 43 пәтер  Басшысы Темирбеков А.С.</t>
  </si>
  <si>
    <t xml:space="preserve">ГАШ-25-09-106 </t>
  </si>
  <si>
    <t xml:space="preserve"> "Автогаз Орда"    ЖШС</t>
  </si>
  <si>
    <t>БСН171140038600</t>
  </si>
  <si>
    <t>ГАШ-25-12-146</t>
  </si>
  <si>
    <t>Шымкент қ, Абай ауданы, 156 квартал,6788 учаскесі</t>
  </si>
  <si>
    <t>ГАШ-25-11-119</t>
  </si>
  <si>
    <t>Шымкент қ, Темірлан тас жолы 490</t>
  </si>
  <si>
    <t>БСН210940030760</t>
  </si>
  <si>
    <t xml:space="preserve"> Шымкент қ, Тұран ауданы,  П.Турдалиев көшесі,  №28/2 үй</t>
  </si>
  <si>
    <t>ГАШ-25-06--71</t>
  </si>
  <si>
    <t xml:space="preserve">Шымкент қ, 198 квартал, ғимарат 102 </t>
  </si>
  <si>
    <t>ГАШ-25-05-60</t>
  </si>
  <si>
    <t>ГАШ-25-05-61</t>
  </si>
  <si>
    <t>Шымкент қ, Ташкент көшесі, 707</t>
  </si>
  <si>
    <t>ГАШ-25-05-62</t>
  </si>
  <si>
    <t>ГАШ-25-06-65</t>
  </si>
  <si>
    <t>Шымкент қ, Ташкент-Алматы тас жолы, 3/1 үй</t>
  </si>
  <si>
    <t>ГАШ-25-06-64</t>
  </si>
  <si>
    <t>ГАШ-25-07-77</t>
  </si>
  <si>
    <t>Шымкент қ, 196 квартал, 286 үй</t>
  </si>
  <si>
    <t>ГАШ-25-07-78</t>
  </si>
  <si>
    <t>БСН200640032942</t>
  </si>
  <si>
    <t xml:space="preserve"> Шымкент қ,  Рысқұлов көшесі, 4 үй, 13 пәтер</t>
  </si>
  <si>
    <t>ГАШ-25-12-167</t>
  </si>
  <si>
    <t>Шымкент қ. Еңбекші ауданы, Жібек жолы көшесі 66А.</t>
  </si>
  <si>
    <t xml:space="preserve">АГЖС жалпы көлемі - </t>
  </si>
  <si>
    <t>м3</t>
  </si>
  <si>
    <t>ГТС- 5</t>
  </si>
  <si>
    <t xml:space="preserve">ГТС жалпы көлемі - </t>
  </si>
  <si>
    <t xml:space="preserve">Жалпы көлемі - 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</si>
  <si>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</si>
  <si>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</si>
  <si>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</si>
  <si>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</si>
  <si>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</si>
  <si>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</si>
  <si>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</si>
  <si>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</si>
  <si>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</si>
  <si>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</si>
  <si>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</si>
  <si>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</si>
  <si>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</si>
  <si>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</si>
  <si>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</si>
  <si>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</si>
  <si>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</si>
  <si>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ТОО "Альянс-Газ"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</si>
  <si>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</si>
  <si>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</si>
  <si>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</si>
  <si>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</si>
  <si>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</si>
  <si>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</si>
  <si>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</si>
  <si>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</si>
  <si>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</si>
  <si>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</si>
  <si>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</si>
  <si>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</si>
  <si>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</si>
  <si>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</si>
  <si>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</si>
  <si>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</si>
  <si>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</si>
  <si>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</si>
  <si>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</si>
  <si>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</si>
  <si>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</si>
  <si>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</si>
  <si>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</si>
  <si>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</si>
  <si>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</si>
  <si>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</si>
  <si>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</si>
  <si>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</si>
  <si>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</si>
  <si>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</si>
  <si>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</si>
  <si>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</si>
  <si>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</si>
  <si>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</si>
  <si>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</si>
  <si>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</si>
  <si>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</si>
  <si>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</si>
  <si>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</si>
  <si>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</si>
  <si>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</si>
  <si>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</si>
  <si>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</si>
  <si>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</si>
  <si>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</si>
  <si>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</si>
  <si>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</si>
  <si>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</si>
  <si>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</si>
  <si>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</si>
  <si>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</si>
  <si>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</si>
  <si>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</si>
  <si>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</si>
  <si>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</si>
  <si>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</si>
  <si>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</si>
  <si>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</si>
  <si>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</si>
  <si>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</si>
  <si>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</si>
  <si>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</si>
  <si>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</si>
  <si>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</si>
  <si>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</si>
  <si>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</si>
  <si>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</si>
  <si>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</si>
  <si>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</si>
  <si>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</si>
  <si>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</si>
  <si>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</si>
  <si>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</si>
  <si>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</si>
  <si>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</si>
  <si>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</si>
  <si>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</si>
  <si>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</si>
  <si>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</si>
  <si>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</si>
  <si>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</si>
  <si>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</si>
  <si>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</si>
  <si>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</si>
  <si>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</si>
  <si>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</si>
  <si>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</si>
  <si>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</si>
  <si>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</si>
  <si>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</si>
  <si>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</si>
  <si>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</si>
  <si>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</si>
  <si>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</si>
  <si>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</si>
  <si>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</si>
  <si>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</si>
  <si>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</si>
  <si>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</si>
  <si>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</si>
  <si>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</si>
  <si>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</si>
  <si>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</si>
  <si>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</si>
  <si>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</si>
  <si>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</si>
  <si>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</si>
  <si>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</si>
  <si>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</si>
  <si>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</si>
  <si>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</si>
  <si>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</si>
  <si>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</si>
  <si>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</si>
  <si>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</si>
  <si>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</si>
  <si>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</si>
  <si>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</si>
  <si>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</si>
  <si>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</si>
  <si>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</si>
  <si>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</si>
  <si>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</si>
  <si>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</si>
  <si>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</si>
  <si>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</si>
  <si>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</si>
  <si>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</si>
  <si>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</si>
  <si>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</si>
  <si>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</si>
  <si>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</si>
  <si>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</si>
  <si>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</si>
  <si>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</si>
  <si>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</si>
  <si>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</si>
  <si>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</si>
  <si>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</si>
  <si>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</si>
  <si>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</si>
  <si>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</si>
  <si>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</si>
  <si>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 xml:space="preserve"> ТОО "Автогаз Трэйд"</t>
  </si>
  <si>
    <t xml:space="preserve"> г. Астана, район Нұра, пр. Тұран, д.18. Балахметов Болат Кажахметович</t>
  </si>
  <si>
    <t>Оптовая и розничная реализация гоюче-смазочных материалов</t>
  </si>
  <si>
    <t>С-22-27</t>
  </si>
  <si>
    <t>область Жетісу, Панфиловский р-н, г. Жаркент, Шолакайский с.о., уч. № 692, АЗС АГЗС А45</t>
  </si>
  <si>
    <t>ТОО "Автогаз Трэйд"</t>
  </si>
  <si>
    <t>г. Астана, район Нұра, пр. Тұран, д. 18. Балахметов Болат Кажахметович</t>
  </si>
  <si>
    <t>С-24-307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</si>
  <si>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</si>
  <si>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</si>
  <si>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</si>
  <si>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</si>
  <si>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</si>
  <si>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</si>
  <si>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</si>
  <si>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</si>
  <si>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</si>
  <si>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</si>
  <si>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</si>
  <si>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</si>
  <si>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</si>
  <si>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</si>
  <si>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</si>
  <si>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</si>
  <si>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</si>
  <si>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</si>
  <si>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</si>
  <si>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</si>
  <si>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</si>
  <si>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</si>
  <si>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</si>
  <si>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</si>
  <si>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</si>
  <si>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</si>
  <si>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</si>
  <si>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</si>
  <si>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</si>
  <si>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</si>
  <si>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</si>
  <si>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</si>
  <si>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</si>
  <si>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</si>
  <si>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</si>
  <si>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</si>
  <si>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</si>
  <si>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</si>
  <si>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</si>
  <si>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</si>
  <si>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</si>
  <si>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</si>
  <si>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</si>
  <si>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</si>
  <si>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</si>
  <si>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</si>
  <si>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</si>
  <si>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</si>
  <si>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</si>
  <si>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</si>
  <si>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</si>
  <si>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</si>
  <si>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</si>
  <si>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</si>
  <si>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</si>
  <si>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</si>
  <si>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</si>
  <si>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</si>
  <si>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</si>
  <si>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</si>
  <si>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</si>
  <si>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</si>
  <si>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</si>
  <si>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</si>
  <si>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</si>
  <si>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</si>
  <si>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</si>
  <si>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</si>
  <si>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</si>
  <si>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</si>
  <si>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</si>
  <si>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</si>
  <si>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</si>
  <si>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</si>
  <si>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</si>
  <si>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</si>
  <si>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</si>
  <si>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</si>
  <si>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</si>
  <si>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</si>
  <si>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</si>
  <si>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</si>
  <si>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</si>
  <si>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</si>
  <si>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</si>
  <si>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</si>
  <si>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</si>
  <si>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</si>
  <si>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</si>
  <si>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</si>
  <si>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</si>
  <si>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</si>
  <si>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</si>
  <si>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</si>
  <si>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</si>
  <si>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</si>
  <si>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</si>
  <si>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</si>
  <si>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</si>
  <si>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</si>
  <si>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</si>
  <si>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</si>
  <si>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</si>
  <si>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</si>
  <si>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</si>
  <si>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</si>
  <si>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</si>
  <si>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</si>
  <si>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</si>
  <si>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</si>
  <si>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</si>
  <si>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</si>
  <si>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</si>
  <si>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</si>
  <si>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</si>
  <si>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</si>
  <si>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</si>
  <si>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</si>
  <si>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</si>
  <si>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</si>
  <si>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</si>
  <si>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</si>
  <si>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</si>
  <si>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</si>
  <si>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</si>
  <si>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</si>
  <si>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</si>
  <si>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</si>
  <si>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</si>
  <si>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</si>
  <si>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</si>
  <si>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</si>
  <si>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</si>
  <si>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</si>
  <si>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</si>
  <si>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</si>
  <si>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</si>
  <si>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</si>
  <si>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</si>
  <si>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</si>
  <si>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</si>
  <si>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</si>
  <si>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</si>
  <si>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</si>
  <si>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</si>
  <si>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</si>
  <si>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</si>
  <si>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</si>
  <si>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</si>
  <si>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</si>
  <si>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</si>
  <si>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</si>
  <si>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</si>
  <si>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</si>
  <si>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</si>
  <si>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</si>
  <si>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</si>
  <si>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</si>
  <si>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</si>
  <si>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</si>
  <si>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</si>
  <si>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</si>
  <si>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</si>
  <si>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</si>
  <si>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</si>
  <si>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</si>
  <si>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</si>
  <si>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</si>
  <si>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</si>
  <si>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</si>
  <si>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</si>
  <si>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</si>
  <si>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</si>
  <si>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</si>
  <si>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</si>
  <si>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</si>
  <si>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</si>
  <si>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</si>
  <si>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</si>
  <si>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</si>
  <si>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</si>
  <si>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</si>
  <si>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</si>
  <si>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</si>
  <si>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</si>
  <si>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</si>
  <si>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</si>
  <si>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</si>
  <si>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</si>
  <si>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</si>
  <si>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</si>
  <si>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</si>
  <si>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</si>
  <si>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</si>
  <si>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ТОО "ROYAL PETROL"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</si>
  <si>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</si>
  <si>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</si>
  <si>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</si>
  <si>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</si>
  <si>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</si>
  <si>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</si>
  <si>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</si>
  <si>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Итого</t>
  </si>
  <si>
    <t>ГНС - 5</t>
  </si>
  <si>
    <t>СРД на ГНС - 79</t>
  </si>
  <si>
    <t>Объем СРД на ГНС - 11661,9 м³</t>
  </si>
  <si>
    <t>991140006128</t>
  </si>
  <si>
    <t>S-230</t>
  </si>
  <si>
    <t>S-231</t>
  </si>
  <si>
    <t>S-232</t>
  </si>
  <si>
    <t>S-233</t>
  </si>
  <si>
    <t>S-234</t>
  </si>
  <si>
    <t>S-236</t>
  </si>
  <si>
    <t>S-237</t>
  </si>
  <si>
    <t>S-235</t>
  </si>
  <si>
    <t>24668</t>
  </si>
  <si>
    <t>3777</t>
  </si>
  <si>
    <t>3655</t>
  </si>
  <si>
    <t>3390</t>
  </si>
  <si>
    <t>108437</t>
  </si>
  <si>
    <t>47267</t>
  </si>
  <si>
    <t>3995</t>
  </si>
  <si>
    <t>1860</t>
  </si>
  <si>
    <t>S-66</t>
  </si>
  <si>
    <t>26861</t>
  </si>
  <si>
    <t>S-63</t>
  </si>
  <si>
    <t>26487</t>
  </si>
  <si>
    <t>S-81</t>
  </si>
  <si>
    <t>1931</t>
  </si>
  <si>
    <t>21781</t>
  </si>
  <si>
    <t>31765</t>
  </si>
  <si>
    <t>31352</t>
  </si>
  <si>
    <t>2108</t>
  </si>
  <si>
    <t>S-77</t>
  </si>
  <si>
    <t>2361</t>
  </si>
  <si>
    <t>S-82</t>
  </si>
  <si>
    <t>6310</t>
  </si>
  <si>
    <t>S-259</t>
  </si>
  <si>
    <t>14482</t>
  </si>
  <si>
    <t>S-36</t>
  </si>
  <si>
    <t>740319</t>
  </si>
  <si>
    <t>S-37</t>
  </si>
  <si>
    <t>67240</t>
  </si>
  <si>
    <t>15739</t>
  </si>
  <si>
    <t>87313</t>
  </si>
  <si>
    <t>89805</t>
  </si>
  <si>
    <t>89904</t>
  </si>
  <si>
    <t>S-40</t>
  </si>
  <si>
    <t>2146</t>
  </si>
  <si>
    <t>S-41</t>
  </si>
  <si>
    <t>2441</t>
  </si>
  <si>
    <t>705257</t>
  </si>
  <si>
    <t>23776</t>
  </si>
  <si>
    <t>13997</t>
  </si>
  <si>
    <t>020340002822</t>
  </si>
  <si>
    <t>С-582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</si>
  <si>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</si>
  <si>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</si>
  <si>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</si>
  <si>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</si>
  <si>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</si>
  <si>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</si>
  <si>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</si>
  <si>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</si>
  <si>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</si>
  <si>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</si>
  <si>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</si>
  <si>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</si>
  <si>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S-104</t>
  </si>
  <si>
    <t>S-243</t>
  </si>
  <si>
    <t>10726</t>
  </si>
  <si>
    <t>S-244</t>
  </si>
  <si>
    <t>8621</t>
  </si>
  <si>
    <t>S-245</t>
  </si>
  <si>
    <t>9604</t>
  </si>
  <si>
    <t>S-246</t>
  </si>
  <si>
    <t>9602</t>
  </si>
  <si>
    <t>S-97</t>
  </si>
  <si>
    <t>S-108</t>
  </si>
  <si>
    <t>S-105</t>
  </si>
  <si>
    <t>S-107</t>
  </si>
  <si>
    <t>S-91</t>
  </si>
  <si>
    <t>S-94</t>
  </si>
  <si>
    <t>S-98</t>
  </si>
  <si>
    <t>S-102</t>
  </si>
  <si>
    <t>S-93</t>
  </si>
  <si>
    <t>S-96</t>
  </si>
  <si>
    <t>S-103</t>
  </si>
  <si>
    <t>S-92</t>
  </si>
  <si>
    <t>090840013660</t>
  </si>
  <si>
    <t>S-17</t>
  </si>
  <si>
    <t>S-189</t>
  </si>
  <si>
    <t>H7420</t>
  </si>
  <si>
    <t>S-190</t>
  </si>
  <si>
    <t>G7445</t>
  </si>
  <si>
    <t>S-205</t>
  </si>
  <si>
    <t>S-207</t>
  </si>
  <si>
    <t>02939</t>
  </si>
  <si>
    <t>02938</t>
  </si>
  <si>
    <t>02937</t>
  </si>
  <si>
    <t>03335</t>
  </si>
  <si>
    <t>120041</t>
  </si>
  <si>
    <t>120040</t>
  </si>
  <si>
    <t>S-9</t>
  </si>
  <si>
    <t>913</t>
  </si>
  <si>
    <t>S-10</t>
  </si>
  <si>
    <t>912</t>
  </si>
  <si>
    <t>S-211</t>
  </si>
  <si>
    <t>S-210</t>
  </si>
  <si>
    <t>S-5</t>
  </si>
  <si>
    <t>15929</t>
  </si>
  <si>
    <t>С-749</t>
  </si>
  <si>
    <t>1431</t>
  </si>
  <si>
    <t>С-753</t>
  </si>
  <si>
    <t>S-13</t>
  </si>
  <si>
    <t>632</t>
  </si>
  <si>
    <t>S-18</t>
  </si>
  <si>
    <t>43595</t>
  </si>
  <si>
    <t>S-125</t>
  </si>
  <si>
    <t>91024</t>
  </si>
  <si>
    <t>S-11</t>
  </si>
  <si>
    <t>451</t>
  </si>
  <si>
    <t>S-12</t>
  </si>
  <si>
    <t>221</t>
  </si>
  <si>
    <t>S-206</t>
  </si>
  <si>
    <t>0000185</t>
  </si>
  <si>
    <t>S-202</t>
  </si>
  <si>
    <t>002</t>
  </si>
  <si>
    <t>S-203</t>
  </si>
  <si>
    <t>003</t>
  </si>
  <si>
    <t>S-201</t>
  </si>
  <si>
    <t>S-129</t>
  </si>
  <si>
    <t>S-6</t>
  </si>
  <si>
    <t>8223</t>
  </si>
  <si>
    <t>S-126</t>
  </si>
  <si>
    <t>S-15</t>
  </si>
  <si>
    <t>7396</t>
  </si>
  <si>
    <t>S-200</t>
  </si>
  <si>
    <t>S-14</t>
  </si>
  <si>
    <t>4414</t>
  </si>
  <si>
    <t>S-128</t>
  </si>
  <si>
    <t>23225</t>
  </si>
  <si>
    <t>С-752</t>
  </si>
  <si>
    <t>S-8</t>
  </si>
  <si>
    <t>17150</t>
  </si>
  <si>
    <t>S-7</t>
  </si>
  <si>
    <t>396</t>
  </si>
  <si>
    <t>S-127</t>
  </si>
  <si>
    <t>130140019901</t>
  </si>
  <si>
    <t>S-147</t>
  </si>
  <si>
    <t>726-2463-1</t>
  </si>
  <si>
    <t>S-157</t>
  </si>
  <si>
    <t>S-274</t>
  </si>
  <si>
    <t>7ТК4</t>
  </si>
  <si>
    <t>590121350174</t>
  </si>
  <si>
    <t>S-217</t>
  </si>
  <si>
    <t>940640001490</t>
  </si>
  <si>
    <t>S-140</t>
  </si>
  <si>
    <t>S-158</t>
  </si>
  <si>
    <t>S-141</t>
  </si>
  <si>
    <t>191140006785</t>
  </si>
  <si>
    <t>S-269</t>
  </si>
  <si>
    <t>S-270</t>
  </si>
  <si>
    <t>S-280</t>
  </si>
  <si>
    <t>S-281</t>
  </si>
  <si>
    <t>S-282</t>
  </si>
  <si>
    <t>021241007510</t>
  </si>
  <si>
    <t>S-179</t>
  </si>
  <si>
    <t>24666</t>
  </si>
  <si>
    <t>24669</t>
  </si>
  <si>
    <t>1430</t>
  </si>
  <si>
    <t>16885</t>
  </si>
  <si>
    <t>661009450308</t>
  </si>
  <si>
    <t>S-291</t>
  </si>
  <si>
    <t>31221</t>
  </si>
  <si>
    <t>S-292</t>
  </si>
  <si>
    <t>31160</t>
  </si>
  <si>
    <t>Ыдыс саны</t>
  </si>
  <si>
    <t>Қосымша</t>
  </si>
  <si>
    <t>Газ толтыру станцияларының, газ толтыру пункттерінің, автогаз құю станцияларының және өнеркәсіптік тұтынушылардың иелері-оларды сұйытылған мұнай газын сақтау үшін пайдаланатын қысыммен жұмыс істейтін ыдыстардың иелері.</t>
  </si>
  <si>
    <t>Реттік №</t>
  </si>
  <si>
    <t>Қауіпті техникалық құрылғыны сәйкестендіру ерекшеліктері</t>
  </si>
  <si>
    <t>ҚЖІЫ жалпы саны, дана</t>
  </si>
  <si>
    <t>ЖШС «Holding Aktobe Agro»</t>
  </si>
  <si>
    <t>090640003547</t>
  </si>
  <si>
    <t>Ақтөбе облысы, Ақтөбе қ., Алматы ауданы, 41 Разъезд, құрылым 195А, Директор: Базилин Анвар Талапкерович</t>
  </si>
  <si>
    <t>С-4245А</t>
  </si>
  <si>
    <t>13 CR1-1</t>
  </si>
  <si>
    <t>Ақтөбе облысы, Ақтөбе қаласы, Алматы ауданы, Разъезд 41, құрылым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</si>
  <si>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</si>
  <si>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</si>
  <si>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</si>
  <si>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</si>
  <si>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</si>
  <si>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</si>
  <si>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</si>
  <si>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</si>
  <si>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</si>
  <si>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</si>
  <si>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</si>
  <si>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</si>
  <si>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</si>
  <si>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</si>
  <si>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</si>
  <si>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</si>
  <si>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</si>
  <si>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</si>
  <si>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</si>
  <si>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</si>
  <si>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</si>
  <si>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Ақтөбе облысы, Мәртөк ауданы, Жайсан ауылы, 1А уч.</t>
  </si>
  <si>
    <t>С-5180А</t>
  </si>
  <si>
    <t>11005</t>
  </si>
  <si>
    <t>Ақтөбе қаласы, Алматы ауданы, 41 разъезд, 178А уч.</t>
  </si>
  <si>
    <t>С-4453А</t>
  </si>
  <si>
    <t>02614№2</t>
  </si>
  <si>
    <t>Ақтөбе облысы, Қобда ауданы, Қобда ауылы, Самара-Шымкент тас жолы, 616/1 құрылым</t>
  </si>
  <si>
    <t>ЖШС «Gazimpeksas»</t>
  </si>
  <si>
    <t>100740003525</t>
  </si>
  <si>
    <t>Ақтөбе қаласы, Маресьев қаласы, 99, Директор: Дабысов Д.Т.</t>
  </si>
  <si>
    <t>С-4146А</t>
  </si>
  <si>
    <t>Ақтөбе облысы, Мұғалжар ауданы, Жем қаласы</t>
  </si>
  <si>
    <t>С-4147А</t>
  </si>
  <si>
    <t>С-4145А</t>
  </si>
  <si>
    <t>С-4149А</t>
  </si>
  <si>
    <t>С-4148А</t>
  </si>
  <si>
    <t>С-4144А</t>
  </si>
  <si>
    <t>С-4143А</t>
  </si>
  <si>
    <t>С-4142А</t>
  </si>
  <si>
    <t>С-4140А</t>
  </si>
  <si>
    <t>С-4141А</t>
  </si>
  <si>
    <t>ЖШС «Port Impex»</t>
  </si>
  <si>
    <t>111040007110</t>
  </si>
  <si>
    <t>Алматы қ., Алмалы ауданы, Мұқанов көшесі, 241, 170 н.п., Директор: Баймагамбетов Е.С.</t>
  </si>
  <si>
    <t>С-4906А</t>
  </si>
  <si>
    <t>19064№1</t>
  </si>
  <si>
    <t>Ақтөбе облысы, Мұғалжар ауданы Жем қаласы, 516 уч.</t>
  </si>
  <si>
    <t>С-4907А</t>
  </si>
  <si>
    <t>19064№2</t>
  </si>
  <si>
    <t>С-4908А</t>
  </si>
  <si>
    <t>19064№3</t>
  </si>
  <si>
    <t>С-4909А</t>
  </si>
  <si>
    <t>19064№4</t>
  </si>
  <si>
    <t>ЖШС «Газ Экспорт»</t>
  </si>
  <si>
    <t>081040013385</t>
  </si>
  <si>
    <t>Ақтөбе облысы , Ақтөбе қ., Астана ауданы, Әлия Молдағұлова даңғылы, 33 үй, Директор: Кольжанов Алибек Жумабекович</t>
  </si>
  <si>
    <t>С-4786А</t>
  </si>
  <si>
    <t>Ақтөбе облысы, Ақтөбе қаласы, Өндірістік аймақ ауданы,. 679/13</t>
  </si>
  <si>
    <t>С-4785А</t>
  </si>
  <si>
    <t>С-4784А</t>
  </si>
  <si>
    <t>С-4783А</t>
  </si>
  <si>
    <t>С-4781А</t>
  </si>
  <si>
    <t>С-4782А</t>
  </si>
  <si>
    <t>ЖШС «Ойыл Инвест Холдинг»</t>
  </si>
  <si>
    <t>070340021491</t>
  </si>
  <si>
    <t>Ақтөбе облысы, Ақтөбе қаласы, Астана ауданы, БР Жұбанов көшесі №286 үй, н.п. 61 Директор: Васин Артур Игоревич</t>
  </si>
  <si>
    <t>С-5258А</t>
  </si>
  <si>
    <t>13829</t>
  </si>
  <si>
    <t>Ақтөбе облысы, Ақтөбе қаласы, Астана ауданы, өнеркәсіптік аймақ орамы, 23 үй.</t>
  </si>
  <si>
    <t>С-5259А</t>
  </si>
  <si>
    <t>13856</t>
  </si>
  <si>
    <t>С-5260А</t>
  </si>
  <si>
    <t>13857</t>
  </si>
  <si>
    <t>С-5261А</t>
  </si>
  <si>
    <t>13828</t>
  </si>
  <si>
    <t>С-5262А</t>
  </si>
  <si>
    <t>13813</t>
  </si>
  <si>
    <t>С-5263А</t>
  </si>
  <si>
    <t>13819</t>
  </si>
  <si>
    <t>С-5264А</t>
  </si>
  <si>
    <t>2404</t>
  </si>
  <si>
    <t>С-5265А</t>
  </si>
  <si>
    <t>9310</t>
  </si>
  <si>
    <t>С-5266А</t>
  </si>
  <si>
    <t>9312</t>
  </si>
  <si>
    <t>С-5267А</t>
  </si>
  <si>
    <t>9309</t>
  </si>
  <si>
    <t>С-5268А</t>
  </si>
  <si>
    <t>9311</t>
  </si>
  <si>
    <t>С-5269А</t>
  </si>
  <si>
    <t>1686</t>
  </si>
  <si>
    <t>С-5270А</t>
  </si>
  <si>
    <t>1316</t>
  </si>
  <si>
    <t>ЖШС «АЗС-Лидер»</t>
  </si>
  <si>
    <t>080140004149</t>
  </si>
  <si>
    <t>Ақтөбе қаласы, Өндірістік аймық (Оңтүстік-Батыс), №675 уч., Директор: Калиев Кайрат Мырзалыевич</t>
  </si>
  <si>
    <t>С-4431А</t>
  </si>
  <si>
    <t xml:space="preserve">Ақтөбе қаласы, 41-разъезд, Әлжан станциясы, 57Б 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</si>
  <si>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</si>
  <si>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</si>
  <si>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</si>
  <si>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</si>
  <si>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</si>
  <si>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</si>
  <si>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</si>
  <si>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</si>
  <si>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</si>
  <si>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</si>
  <si>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</si>
  <si>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</si>
  <si>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</si>
  <si>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</si>
  <si>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</si>
  <si>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</si>
  <si>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</si>
  <si>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</si>
  <si>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Ақтөбе қаласы, Оңтүстік-Батыс, 51/1</t>
  </si>
  <si>
    <t>С-4380А</t>
  </si>
  <si>
    <t>С-5102А</t>
  </si>
  <si>
    <t>Ақтөбе қаласы, Астана ауданы,  Богослов тра.ы 107 Б учаскісі</t>
  </si>
  <si>
    <t>С-4382А</t>
  </si>
  <si>
    <t>С-4383А</t>
  </si>
  <si>
    <t>Ақтөбе қаласы, С.Жиембаев көшесі 120 учаскісі</t>
  </si>
  <si>
    <t>С-4959А</t>
  </si>
  <si>
    <t>Ақтөбе қаласы, АҚтөбе-Мәртөк трассасы, 112 учаскісі</t>
  </si>
  <si>
    <t>С-4385А</t>
  </si>
  <si>
    <t>С-5103А</t>
  </si>
  <si>
    <t>Ақтөбе қаласы, Астана ауданы, ж.м. Жинишке, 60 учаскісі</t>
  </si>
  <si>
    <t>С-4381А</t>
  </si>
  <si>
    <t>С-4811А</t>
  </si>
  <si>
    <t>Ақтөбе қаласы, 312 атқыштар дивизиясы даңғылы, 9</t>
  </si>
  <si>
    <t>С-4384А</t>
  </si>
  <si>
    <t>С-4512А</t>
  </si>
  <si>
    <t>Ақтөбе облысы,  Мәртөк ауданы,  Танирберген с.о., 64 км АҚтөбе-Мәртөк трассасы</t>
  </si>
  <si>
    <t>С-4511А</t>
  </si>
  <si>
    <t>С-4615А</t>
  </si>
  <si>
    <t xml:space="preserve">Ақтөбе облысы, Қобда ауданы, Қобда ауылы, 614 учаскісі </t>
  </si>
  <si>
    <t>С-4654А</t>
  </si>
  <si>
    <t>С-4918А</t>
  </si>
  <si>
    <t>Ақтөбе қаласы, Алматы ауданы, Заречный-3, 1058/2 учаскісі</t>
  </si>
  <si>
    <t>С-4917А</t>
  </si>
  <si>
    <t>С-4935А</t>
  </si>
  <si>
    <t>Ақтөбе қаласы, Ясный ауылы, 41 разъезд, 795 учаскісі</t>
  </si>
  <si>
    <t>С-4934А</t>
  </si>
  <si>
    <t>С-4938А</t>
  </si>
  <si>
    <t>Ақтөбе қаласы, Акжар  ауылы, 75 учаскісі</t>
  </si>
  <si>
    <t>С-4937А</t>
  </si>
  <si>
    <t>С-4936А</t>
  </si>
  <si>
    <t>Ақтөбе қаласы, С.Жиембаев көшесі, 120 учаскісі</t>
  </si>
  <si>
    <t>С-5226А</t>
  </si>
  <si>
    <t>Ақтөбе облысы, Әйтекебей ауданы, Қарабұтак ауылы, Самара-Шымкент трассасы</t>
  </si>
  <si>
    <t>ЖК «Кужантаев Б.К.»</t>
  </si>
  <si>
    <t>750611301471</t>
  </si>
  <si>
    <t>Ақтөбе қаласы, Тургенев көшесі, №61, Директор: Васин А.И.</t>
  </si>
  <si>
    <t>С-4825А</t>
  </si>
  <si>
    <t>Ақтөбе қаласы, Тургенев көшесі, №61</t>
  </si>
  <si>
    <t>С-4826А</t>
  </si>
  <si>
    <t xml:space="preserve"> ЖК «Досмайлов Е.Е.»</t>
  </si>
  <si>
    <t>810414301216</t>
  </si>
  <si>
    <t>Ақтөбе қаласы, Астана ауданы, Тургенев көшесі, 100В үй, 97 пәт., Директор: Досмайлов Ернар Ерсайынович</t>
  </si>
  <si>
    <t>С - 4519 А</t>
  </si>
  <si>
    <t>6/н</t>
  </si>
  <si>
    <t>Ақтөбе облысы, Мұғалжар ауданы, Ембі қаласы, Өндірістік аймақ 7В</t>
  </si>
  <si>
    <t>С-4834А</t>
  </si>
  <si>
    <t>С-4957А</t>
  </si>
  <si>
    <t>С-4518А</t>
  </si>
  <si>
    <t>Ақтөбе облысы, Алға ауданы, Алға қ. Тамда тас жолы, ст-е 3В</t>
  </si>
  <si>
    <t>С - 4373 А</t>
  </si>
  <si>
    <t>С - 5368 А</t>
  </si>
  <si>
    <t>Ақтөбе облысы, Ақтөбе қаласы, Ақтөбе-Орск тас жолының 8 км, 96-учаске</t>
  </si>
  <si>
    <t>С - 5369А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</si>
  <si>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</si>
  <si>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</si>
  <si>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</si>
  <si>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</si>
  <si>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</si>
  <si>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</si>
  <si>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</si>
  <si>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</si>
  <si>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</si>
  <si>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</si>
  <si>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</si>
  <si>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</si>
  <si>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ЖК «Туреханов Н.М.»</t>
  </si>
  <si>
    <t>741216300734</t>
  </si>
  <si>
    <t xml:space="preserve">Ақтөбе облысы, Ақтөбе қаласы, Ақжар-2 т/м көшесі, 452 үй, Директор: Туреханов Нурлыбек Мурзатайулы </t>
  </si>
  <si>
    <t>С-5181А</t>
  </si>
  <si>
    <t>Ақтөбе облысы, Мұғалжар ауданы, Ембі қаласы, Өндірістік аймақ 7 В</t>
  </si>
  <si>
    <t>С-4804А</t>
  </si>
  <si>
    <t>Ақтөбе облысы, Ақтөбе қаласы,  Богослов тас жолы, уч126.</t>
  </si>
  <si>
    <t xml:space="preserve"> «Новая АЗС»  ЖШС Ақтөбе қаласының филиалы</t>
  </si>
  <si>
    <t>140341026562</t>
  </si>
  <si>
    <t>Ақтөбе облысы ,  Ақтөбе қ., Астана ауданы, Өнеркәсіптік аймақ, құрылым 330, Директор: Буркутбаева Маншук Алиевна</t>
  </si>
  <si>
    <t>С-4315А</t>
  </si>
  <si>
    <t>02522.19</t>
  </si>
  <si>
    <t>Ақтөбе қаласы, Әбілқайыр хан даңғылы, 90</t>
  </si>
  <si>
    <t>С-4397А</t>
  </si>
  <si>
    <t>Ақтөбе қаласы, Сәңкібай батыр даңғылы, 46</t>
  </si>
  <si>
    <t>С-4497А</t>
  </si>
  <si>
    <t>Ақтөбе қаласы, Бейбітшілік даңғылы, 39А</t>
  </si>
  <si>
    <t>С-4579А</t>
  </si>
  <si>
    <t xml:space="preserve"> Ақтөбе қаласы, К. Нокин даңғылы, 53</t>
  </si>
  <si>
    <t>С-4655А</t>
  </si>
  <si>
    <t xml:space="preserve">Ақтөбе қаласы, Аз Наурыз көшесі, 34
</t>
  </si>
  <si>
    <t>С-4656А</t>
  </si>
  <si>
    <t>Ақтөбе қаласы, Аз Наурыз көшесі, 34</t>
  </si>
  <si>
    <t>ЖК «Саурбаева К.»</t>
  </si>
  <si>
    <t>830916402243</t>
  </si>
  <si>
    <t>Ақтөбе қаласы, Сәңкібай батыр даңғылы, 24/10, Директор: Саурбаева Курманкуль Сапарбаевна</t>
  </si>
  <si>
    <t>С-4961А</t>
  </si>
  <si>
    <t>Н592</t>
  </si>
  <si>
    <t xml:space="preserve">Ақтөбе қаласы, Сәңкібай батыр даңғылы, 24/10 </t>
  </si>
  <si>
    <t xml:space="preserve">ЖШС «ALBA Газ» </t>
  </si>
  <si>
    <t>091240010944</t>
  </si>
  <si>
    <t>Ақтөбе қаласы, Алматы ауданы, Ақжар-2, 1К, Директор: Темирбаева Айгерим Амангельдиевна</t>
  </si>
  <si>
    <t>С-4707А</t>
  </si>
  <si>
    <t>Ақтөбе қаласы, Алматы ауданы, Ақжар-2, 1К</t>
  </si>
  <si>
    <t>ЖШС «GC Gas Group»</t>
  </si>
  <si>
    <t>170940018860</t>
  </si>
  <si>
    <t>Ақтөбе қаласы, Санкибай батыр даңғылы, 22К, 503 кеңсе, Директор: Кушербаев Айбол Бактыгалиевич</t>
  </si>
  <si>
    <t>С - 4509 А</t>
  </si>
  <si>
    <t>0443</t>
  </si>
  <si>
    <t>Ақтөбе қаласы, Астана ауданы, Ғ. Жұбанова көшесі 37А</t>
  </si>
  <si>
    <t>С - 4606 А</t>
  </si>
  <si>
    <t>Ақтөбе облысы, Мұғалжар ауданы, Ақтөбе-Атырау тас жолы</t>
  </si>
  <si>
    <t>ЖШС «Qeremet28»</t>
  </si>
  <si>
    <t>171240019737</t>
  </si>
  <si>
    <t>Ақтөбе қаласы, Әбілқайыр хан даңғылы, 65 үй, 68 кеңсе, Директор: Куц Владимир Владимирович</t>
  </si>
  <si>
    <t>С - 4686 А</t>
  </si>
  <si>
    <t>Ақтөбе облысы, Мәртөк ауданы, Жайсан ауылдық округі, Жайсан ауылы, Ақтөбе-Мәртөк автомобиль жолының 96 километрі</t>
  </si>
  <si>
    <t xml:space="preserve"> Адаев Ерболат Аманжолович</t>
  </si>
  <si>
    <t>710614300799</t>
  </si>
  <si>
    <t>Ақтөбе облысы, Қандыағаш қаласы, Интернациональная көшесі, 1е</t>
  </si>
  <si>
    <t>С-4596А</t>
  </si>
  <si>
    <t>2-290</t>
  </si>
  <si>
    <t>ЖК «Избасаров А.Н.»</t>
  </si>
  <si>
    <t>900731351334</t>
  </si>
  <si>
    <t>Ақтөбе облысы ,  Ақтөбе қ., Астана ауданы, Сәңкібай батыр даңғылы, 4г құрылым, Директор: Избасаров Арман Нурлыбекович</t>
  </si>
  <si>
    <t>С-4551А</t>
  </si>
  <si>
    <t>Ақтөбе қаласы, Астана ауданы, Сәңкібай батыр даңғылы, 4Г құрылым</t>
  </si>
  <si>
    <t xml:space="preserve">ЖШС «Техком-Газ» </t>
  </si>
  <si>
    <t xml:space="preserve">171140005614 </t>
  </si>
  <si>
    <t>Ақтөбе облысы ,  Ақтөбе қ., Астана ауданы, Әбілқайыр хан даңғылы, 44/3 құрылым, Директор: Буев Иван Иванович</t>
  </si>
  <si>
    <t>С-4732А</t>
  </si>
  <si>
    <t>Ақтөбе облысы, Әйтеке би ауданы, Комсомольское ауылы, Қайрасуат көшесі, 27А ғимарат</t>
  </si>
  <si>
    <t>С-5140А</t>
  </si>
  <si>
    <t>Ақтөбе облысы, Мәртөк ауданы, Мәртөк ауылы, Ақтөбе-Мәртөк автожолының 71 км-РФ шекарасы</t>
  </si>
  <si>
    <t>С-4652А</t>
  </si>
  <si>
    <t>Ақтөбе облысы, Әйтеке би ауданы, Тереңсай ауылы, Қарабұтақ-Қостанай тас жолы, 205-206 км</t>
  </si>
  <si>
    <t>С-4587А</t>
  </si>
  <si>
    <t>Ақтөбе қаласы, Жаңақоныс ТА, 393а</t>
  </si>
  <si>
    <t xml:space="preserve">ЖШС «Балкия 1» </t>
  </si>
  <si>
    <t>160340022875</t>
  </si>
  <si>
    <t xml:space="preserve"> Ақтөбе қаласы, Сәңкібай батыр көшесі, 175, кв4, Директор: Шарен Кыдырбек Кеншиликович</t>
  </si>
  <si>
    <t>С-4893А</t>
  </si>
  <si>
    <t>Ақтөбе облысы, Ақшат кенті, 57Б уч.</t>
  </si>
  <si>
    <t>Кужабеков Акканат Абубакирович</t>
  </si>
  <si>
    <t>840715300537</t>
  </si>
  <si>
    <t>Ақтөбе қаласы, Батыс-2 ш / а, №9/4 үй, 17</t>
  </si>
  <si>
    <t>С-4659А</t>
  </si>
  <si>
    <t>Ақтөбе облысы, Мұғалжар ауданы, Шеңгелді ауылы, Бейбітшілік көшесі, 6 үй</t>
  </si>
  <si>
    <t xml:space="preserve">ЖШС «Альфатранс» </t>
  </si>
  <si>
    <t>190140027735</t>
  </si>
  <si>
    <t>Ақтөбе қаласы, Астана ауданы, Әлия Молдағұлова даңғылы, 46/513, Директор: Кокотько Альбина Акрамовна</t>
  </si>
  <si>
    <t>С-4694А</t>
  </si>
  <si>
    <t>Ақтөбе облысы, Ойыл ауданы, Ойыл ауылы, Көкжар көшесі, 2 үй</t>
  </si>
  <si>
    <t>С-4693А</t>
  </si>
  <si>
    <t>С-4848А</t>
  </si>
  <si>
    <t>Ақтөбе қаласы, Заречный 4, 220Б уческесі</t>
  </si>
  <si>
    <t>С-4933А</t>
  </si>
  <si>
    <t>С-4939А</t>
  </si>
  <si>
    <t>С-4696А</t>
  </si>
  <si>
    <t xml:space="preserve">Ақтөбе облысы, Қобда ауданы, Қобда ауылы, Мұнайтпасов көшесі 1
</t>
  </si>
  <si>
    <t>С-4691А</t>
  </si>
  <si>
    <t>С-4859А</t>
  </si>
  <si>
    <t>С-4860А</t>
  </si>
  <si>
    <t>С-4692А</t>
  </si>
  <si>
    <t>Ақтөбе облысы, Хромтау ауданы, Богетсай ауылы, Байсадақов көшесі, 53</t>
  </si>
  <si>
    <t>С-4858А</t>
  </si>
  <si>
    <t>С-4851А</t>
  </si>
  <si>
    <t>Ақтөбе облысы, Әйтеке би ауданы, Айке ауылы, 2-учаскесі, 1</t>
  </si>
  <si>
    <t>С-4695А</t>
  </si>
  <si>
    <t>Ақтөбе облысы, Байғанин ауданы, Қарауылкелді ауылы, Асау батыр көшесі, 36-учаскесі</t>
  </si>
  <si>
    <t>ЖК «Уксукбаев Еркен Шинбулатович»</t>
  </si>
  <si>
    <t>750726300835</t>
  </si>
  <si>
    <t>Ақтөбе облысы , Қарғалы ауданы, Әлімбет ауылы, Қазақстан көшесі, 3(а), Директор: Уксукбаев Еркен Шинбулатович</t>
  </si>
  <si>
    <t>С-4352А</t>
  </si>
  <si>
    <t>Ақтөбе облысы, Қарғалы ауданы, Әлімбет ауылы, Қазақстан көшесі 3А.</t>
  </si>
  <si>
    <t>Колданов Д.Б.</t>
  </si>
  <si>
    <t>820622302801</t>
  </si>
  <si>
    <t>Ақтөбе облысы ,  Ақтөбе қ., Бау-бақша ұжымы, №198 Үй</t>
  </si>
  <si>
    <t>С-5130А</t>
  </si>
  <si>
    <t>Ақтөбе қаласы, Богословская тас жолы, 106А жер учаскесі.</t>
  </si>
  <si>
    <t xml:space="preserve">ЖК «Рахат» </t>
  </si>
  <si>
    <t>530217401074</t>
  </si>
  <si>
    <t>Ақтөбе облысы , Ақтөбе қаласы, Дорожный тұйық көшесі №47, Директор: Каленова Тамара Рахатовна</t>
  </si>
  <si>
    <t>С-4359А</t>
  </si>
  <si>
    <t>Ақтөбе облысы, Алға ауданы, Алға қаласы, Бестамақ ауылы, Есет-батыр көшесі, 88 а</t>
  </si>
  <si>
    <t>С-4880А</t>
  </si>
  <si>
    <t xml:space="preserve">ЖК «Кишкенебаев С.М.» </t>
  </si>
  <si>
    <t>660408301459</t>
  </si>
  <si>
    <t>Батыс-Қазақстан облысы, Орал қаласы, Ақотау көшесі, № 17 үй, 5 пәтер, Директор: Кишкенебаев С.М.</t>
  </si>
  <si>
    <t>С-2310А</t>
  </si>
  <si>
    <t>Ақтөбе облысы, Әйтеке би ауданы, Т. Жүргенов ауылы, "Қарабұтақ-Комсомольское" автожолы</t>
  </si>
  <si>
    <t>ЖК «Казбаев Н.А.»</t>
  </si>
  <si>
    <t>830318301238</t>
  </si>
  <si>
    <t>Ақтөбе қаласы, Ағайынды Жұбановтар көшесі 271/2-3, Директор: Казбаев Н.А.</t>
  </si>
  <si>
    <t>С-4798А</t>
  </si>
  <si>
    <t>Ақтөбе қаласы, Д. Пожарский көшесі 60Б.</t>
  </si>
  <si>
    <t>ЖК «АрДа»</t>
  </si>
  <si>
    <t>910215301334</t>
  </si>
  <si>
    <t>Ақтөбе облысы , Мұғалжар ауданы, Ембі қаласы, Төле би көшесі, №7/2 үй, Директор: Бутогарин Арман Маратжанович</t>
  </si>
  <si>
    <t>С-4807А</t>
  </si>
  <si>
    <t>Ақтөбе облысы, Мұғалжар ауданы, Ембі қаласы, Тілепбергенов көшесі, 3К</t>
  </si>
  <si>
    <t>С-4808А</t>
  </si>
  <si>
    <t>Анкыманова Жанаргуль Амангусовна</t>
  </si>
  <si>
    <t>830101404992</t>
  </si>
  <si>
    <t>Ақтөбе облысы , Ақтөбе қ., Батыс-2, 16/76</t>
  </si>
  <si>
    <t>С-4560А</t>
  </si>
  <si>
    <t>Ақтөбе қаласы, Алматы ауданы, Көктем т / м, (Заречный-1), 518 уч.</t>
  </si>
  <si>
    <t>ЖШС «HalyQQa Avto Gaz»</t>
  </si>
  <si>
    <t>160640010063</t>
  </si>
  <si>
    <t>Ақтөбе қаласы, Оңтүстік-Батыс ТА, Көтібар батыр көшесі, 50 үй, Директор: Телевгужин Асан Амангосович</t>
  </si>
  <si>
    <t>С-4406А</t>
  </si>
  <si>
    <t>Бурантаев Дулат Муратжанович</t>
  </si>
  <si>
    <t>830711350560</t>
  </si>
  <si>
    <t>Ақтөбе қаласы,  Бау-бақша ұжымы, Актюбрентген, №16/24</t>
  </si>
  <si>
    <t>С-5176А</t>
  </si>
  <si>
    <t>Ақтөбе облысы, Алға ауданы, Маржанбұлақ ауылы, Самара-Шымкент жолы, № 4А жер учаскесі.</t>
  </si>
  <si>
    <t>С-5177А</t>
  </si>
  <si>
    <t>ЖШС «Батыс Жер»</t>
  </si>
  <si>
    <t xml:space="preserve"> 040640002966</t>
  </si>
  <si>
    <t>Ақтөбе облысы , Ақтөбе қ., 41 р-д, 327 ғимарат, Директор: Идрисов Альберт Анварович</t>
  </si>
  <si>
    <t>С-4788А</t>
  </si>
  <si>
    <t>02577.7</t>
  </si>
  <si>
    <t>Ақтөбе қаласы, Бурабай көшесі, 233</t>
  </si>
  <si>
    <t>С-4658А</t>
  </si>
  <si>
    <t>Ақтөбе қаласы, Заречный кенті-2, 724</t>
  </si>
  <si>
    <t>С-4651А</t>
  </si>
  <si>
    <t>02577.8</t>
  </si>
  <si>
    <t xml:space="preserve">Ақтөбе қаласы, Самара-Шымкент автожолы
</t>
  </si>
  <si>
    <t>С-5302А</t>
  </si>
  <si>
    <t>Ақтөбе қаласы, Алматы ауданы, Мағажан ТА, 515Д уч.</t>
  </si>
  <si>
    <t>С-5303А</t>
  </si>
  <si>
    <t>ЖК «Жиембекова Канзира Молдагазовна»</t>
  </si>
  <si>
    <t>580513400450</t>
  </si>
  <si>
    <t>Ақтөбе қаласы, Рауан тұрғын үй алабы, 94, Директор: Жиембекова Канзира Молдагазовна</t>
  </si>
  <si>
    <t>С-4681А</t>
  </si>
  <si>
    <t>Ақтөбе облысы, Хромтау қаласы, Дөн ауылы, Жамбыл көшесі, 47А ғимарат</t>
  </si>
  <si>
    <t>ЖШС «TALAP-2017»</t>
  </si>
  <si>
    <t xml:space="preserve">
170140010231</t>
  </si>
  <si>
    <t>Ақтөбе облысы ,  Ақтөбе қ., Астана ауданы, Сәңкібай батыр даңғылы, 94, Директор: Жиембеков Канат Жумашевич.</t>
  </si>
  <si>
    <t>С-4510А</t>
  </si>
  <si>
    <t>Ақтөбе қаласы, Сәңкібай батыр даңғылы, 94</t>
  </si>
  <si>
    <t>ЖШС «JAN-ALI Compani»</t>
  </si>
  <si>
    <t>190940003549</t>
  </si>
  <si>
    <t>Ақтөбе облысы, Хромтау ауданы, Дөң ауылы, 47А құрылым, Директор: Имангазиев Ержан Каиржанович</t>
  </si>
  <si>
    <t>С-5257А</t>
  </si>
  <si>
    <t>Ақтөбе қ., Оңтүстік-Батыс ЖМ-1, 143 құрылым н.п.2</t>
  </si>
  <si>
    <t>С-5278А</t>
  </si>
  <si>
    <t>Ақтөбе облысы, Әйтеке би ауданы, Жарөткел ауылы, 4-5 тас жолы, Самара-Шымкент</t>
  </si>
  <si>
    <t>ЖК «Пангереев Г.Б.»</t>
  </si>
  <si>
    <t>750521301743</t>
  </si>
  <si>
    <t>Ақтөбе қаласы, Тәуелсіздік даңғылы, № 2 үй, 81 пәтер, Директор: Пангереев Ганимат Болатович</t>
  </si>
  <si>
    <t>С-4631А</t>
  </si>
  <si>
    <t>Ақтөбе қаласы, Астана ауданы, Солтүстік-батыс Өнеркәсіп аймағы, 127 ғимарат</t>
  </si>
  <si>
    <t>С-4347А</t>
  </si>
  <si>
    <t>ЖК «Қыраубаев А.Қ.»</t>
  </si>
  <si>
    <t>820907300091</t>
  </si>
  <si>
    <t>Ақтөбе облысы , Ақтөбе қ., Оңтүстік-Батыс т/а, №105 үй, Директор: Қыраубаев Алмат Қыйғашұлы</t>
  </si>
  <si>
    <t>С-4888А</t>
  </si>
  <si>
    <t>Ақтөбе облысы, Шалқар ауданы, Шалқар қаласы, Желтоқсан көшесі, 100</t>
  </si>
  <si>
    <t>С-5351А</t>
  </si>
  <si>
    <t>Ақтөбе облысы, Шалқар ауданы, Шалқар қаласы, Ахмет Жұбанов көшесі, 14Е құрылым</t>
  </si>
  <si>
    <t>ЖК «Мусиев Б»</t>
  </si>
  <si>
    <t>581203300799</t>
  </si>
  <si>
    <t>Ақтөбе облысы , Ойыл ауданы, Ойыл ауданы, Оноприенко көшесі, 2, Директор: Мусиев Битеген</t>
  </si>
  <si>
    <t>С-4396А</t>
  </si>
  <si>
    <t>Ақтөбе облысы, Ойыл ауданы, Ойыл ауылы, Көкжар көшесі, 2Г үй</t>
  </si>
  <si>
    <t>С-4395А</t>
  </si>
  <si>
    <t>ЖК «Нургалиев Ерлан Амиргалиевич»</t>
  </si>
  <si>
    <t>890404350829</t>
  </si>
  <si>
    <t>Ақтөбе облысы, Алға ауданы, Алға қаласы, Тамды тас жолы 5 Б, Директор: Нургалиев Ерлан Амиргалиевич</t>
  </si>
  <si>
    <t>С-4892А</t>
  </si>
  <si>
    <t>Ақтөбе облысы, Алға ауданы, Алға қаласы, Тамды тас жолы 5 Б</t>
  </si>
  <si>
    <t xml:space="preserve">ЖК «Уразгалиева А.К.» </t>
  </si>
  <si>
    <t>650320402681</t>
  </si>
  <si>
    <t>Ақтөбе облысы, Ақтөбе қаласы, Заречный кенті-3, Айман-Шолпан көшесі, 6, Директор: Уразгалиева Айгуль Курмангалиевна</t>
  </si>
  <si>
    <t>С-5122А</t>
  </si>
  <si>
    <t>Ақтөбе қаласы, Заречный-2, 226д учаскесі</t>
  </si>
  <si>
    <t>С-5123А</t>
  </si>
  <si>
    <t>Ақтөбеқаласы , Заречный-3, уч.1160В</t>
  </si>
  <si>
    <t>ЖК «Татен Ерболат Берікұлы»</t>
  </si>
  <si>
    <t>870515301305</t>
  </si>
  <si>
    <t>Ақтөбе облысы, Мұғалжар ауданы, Қандыағаш қаласы, Ахмет Байтұрсынов көшесі, 48А, Директор: Татен Ерболат Берікұлы</t>
  </si>
  <si>
    <t>С-4411А</t>
  </si>
  <si>
    <t>Ақтөбе облысы, Мұғалжар ауданы, Қандыағаш қаласы, Ахмет Байтұрсынов көшесі, 48А.</t>
  </si>
  <si>
    <t>«ARSI OIL Group» ЖШС</t>
  </si>
  <si>
    <t>230640035526</t>
  </si>
  <si>
    <t>Жетісу облысы, Панфилов ауданы, Пиджим а. о., Пиджим а., Есеп кварталы 87, № 28 ғимарат, Директор: ТемиртаеваНазым Нурлановна</t>
  </si>
  <si>
    <t>С-5244А</t>
  </si>
  <si>
    <t>Ақтөбе облысы, Қобда ауданы, Самара-Шымкент тас жолы, 613/2 бап</t>
  </si>
  <si>
    <t>С-5245А</t>
  </si>
  <si>
    <t>Ақтөбе облысы, Хромтау ауданы, Хромтау қаласы, Құрманғали Оспанқызы көшесі, 11В</t>
  </si>
  <si>
    <t>С-5246А</t>
  </si>
  <si>
    <t>Ақтөбе облысы, Мұғалжар ауданы, Емби қаласы, АЕМ/614 көшесі</t>
  </si>
  <si>
    <t>С-5247А</t>
  </si>
  <si>
    <t>Ақтөбе облысы, Алматы ауданы, Қарғалы ауылы, Бәйтерек көшесі,№2 құжат</t>
  </si>
  <si>
    <t>С-5248А</t>
  </si>
  <si>
    <t>Ақтөбе облысы, Әйтеке би ауданы, Айке ауылы, Ғимарат көшесі, 1-ғимарат</t>
  </si>
  <si>
    <t>С-5249А</t>
  </si>
  <si>
    <t>Ақтөбе облысы, Алға ауданы, Алға қаласы, Тамды шасси көшесі, 9</t>
  </si>
  <si>
    <t>С-5250А</t>
  </si>
  <si>
    <t>Ақтөбе облысы, Ақтөбе қаласы, Алматы ауданы, 41 разъезд, 115 ст.</t>
  </si>
  <si>
    <t>С-5251А</t>
  </si>
  <si>
    <t>Ақтөбе облысы, Астана ауданы, Оңтүстік-Батыс-2, 504 уч.</t>
  </si>
  <si>
    <t>ЖК «Телибекова Д.С.»</t>
  </si>
  <si>
    <t>910221450430</t>
  </si>
  <si>
    <t>Ақтөбе қаласы, Мангелик ел көшесі, 22, Директор: Телибекова Дана Серикбекқызы</t>
  </si>
  <si>
    <t>С-5273А</t>
  </si>
  <si>
    <t>Ақтөбе қаласы, Заводская көшесі, 40а</t>
  </si>
  <si>
    <t>ЖК «Қатуов Нұрбол Қуанышұлы»</t>
  </si>
  <si>
    <t>750219300859</t>
  </si>
  <si>
    <t xml:space="preserve">Ақтөбе облысы, Шалқар ауданы, Шалқар қаласы, Сержан Жаманқұлов көшесі, 44 үй, Директор: Қатуов Нұрбол Қуанышұлы    </t>
  </si>
  <si>
    <t>С-5350А</t>
  </si>
  <si>
    <t>Ақтөбе облысы, Шалқар ауданы, Шалқар қаласы, Желтоқсан көшесі, 50 құрылым</t>
  </si>
  <si>
    <t>ЖШС «КФ Газ Снаб Запад»</t>
  </si>
  <si>
    <t>100740013176</t>
  </si>
  <si>
    <t>Ақтөбе қаласы, А. Молдағұлова даңғылы, 46-үй, 503-кеңсе, Директор: Васин Артур Игоревич</t>
  </si>
  <si>
    <t>С-2298А</t>
  </si>
  <si>
    <t>Ақтөбе қаласы, К. Нокин даңғылы, 24А үй</t>
  </si>
  <si>
    <t>С-2299А</t>
  </si>
  <si>
    <t>С-2935</t>
  </si>
  <si>
    <t>0361/1</t>
  </si>
  <si>
    <t>Ақтөбе қаласы, 41-разъезд, 17а үй</t>
  </si>
  <si>
    <t>С-3787А</t>
  </si>
  <si>
    <t>Ақтөбе қаласы, Жібек Жолы, 263б үй</t>
  </si>
  <si>
    <t>С-4100А</t>
  </si>
  <si>
    <t>Ақтөбе қаласы, Оңтүстік-Батыс, 610 үй</t>
  </si>
  <si>
    <t>С-4099А</t>
  </si>
  <si>
    <t>Үмбетрза Заманбек Өтегенұлы</t>
  </si>
  <si>
    <t>940124350630</t>
  </si>
  <si>
    <t>Ақтөбе қаласы, Алматы ауданы, Ш.Уалиханова көшесі, дом №18</t>
  </si>
  <si>
    <t>C-4829А</t>
  </si>
  <si>
    <t>Ақтөбе қаласы, 41 разъезд, 522 уч.</t>
  </si>
  <si>
    <t>ЖК «Левжинская Ж.Э.»</t>
  </si>
  <si>
    <t xml:space="preserve">800129400223 </t>
  </si>
  <si>
    <t>Ақтөбе қаласы, Сазды ауылы, Әбілхайыр хан көшесі, 53/16, Директор: Левжинская Жанна Эдуардовна</t>
  </si>
  <si>
    <t>С-4634А</t>
  </si>
  <si>
    <t>Ақтөбе қаласы, Бауырластар ТА, 1А уч.</t>
  </si>
  <si>
    <t>Смагулова Амина Кыдырбекқызы</t>
  </si>
  <si>
    <t>971023450190</t>
  </si>
  <si>
    <t>Ақтөбе облысы, Мұғалжар ауданы, Қандыағаш қаласы, Самал мөлтек ауданы, 71</t>
  </si>
  <si>
    <t>С-4928А</t>
  </si>
  <si>
    <t xml:space="preserve">Ақтөбе облысы , Мұғалжар ауданы, Қандыағаш қаласы, Самал мөлтек ауданы, 71қ.  </t>
  </si>
  <si>
    <t>ЖШС «Gas Trade Line»</t>
  </si>
  <si>
    <t>90940002897</t>
  </si>
  <si>
    <t>Ақтөбе облысы , Ақтөбе қ., Алматы ауданы, 41 разъезд, 195А, Директор: Казиев Саламат Муратулы</t>
  </si>
  <si>
    <t>С-5157А</t>
  </si>
  <si>
    <t>Ақтөбе қаласы, Бөкенбай батыр көшесі, 34Д</t>
  </si>
  <si>
    <t>С-5158А</t>
  </si>
  <si>
    <t>Ақтөбе қаласы, К. Нокин даңғылы 22Л</t>
  </si>
  <si>
    <t>ЖШС «БурГазПром»</t>
  </si>
  <si>
    <t>140340008826</t>
  </si>
  <si>
    <t>Ақтөбе облысы , Темір ауданы, Шұбарқұдық кенті, Директор: Сергазиева Нурслу Еркыновна</t>
  </si>
  <si>
    <t>С-1251А</t>
  </si>
  <si>
    <t>Ақтөбе облысы, Темір ауданы, Шұбарқұдық кенті, Кереев көшесі, №5 ғимарат</t>
  </si>
  <si>
    <t>С-1256А</t>
  </si>
  <si>
    <t>ЖШС «Каз Биз Газ»</t>
  </si>
  <si>
    <t>170740033440</t>
  </si>
  <si>
    <t>Ақтөбе қаласы, Әбілқайыр хан даңғылы, 65 үй, корп. А, 80 пәт.   Директор:         Дюсембин Коныскали Тушпамбетович</t>
  </si>
  <si>
    <t>С-4599А</t>
  </si>
  <si>
    <t>Ақтөбе қаласы, Бөгенбай батыр көшесі, 42Е</t>
  </si>
  <si>
    <t>ЖК «Жанабаева Кунслу Куандыковна»</t>
  </si>
  <si>
    <t>740108400651</t>
  </si>
  <si>
    <t>Ақтөбе қаласы, Жағалау көшесі, 83, офис 65, Директор: Жанабаева Кунслу Куандыковна</t>
  </si>
  <si>
    <t>С-4358А</t>
  </si>
  <si>
    <t>Ақтөбе қаласы, Бөгенбай батыр көшесі, 39</t>
  </si>
  <si>
    <t>С-4920А</t>
  </si>
  <si>
    <t>12654/14-2/2</t>
  </si>
  <si>
    <t>Ақтөбе облысы, Темір ауданы, Щұбарқұдық ауылы, Жаңақұрылым-86</t>
  </si>
  <si>
    <t>ЖК «Айжариков С.А.»</t>
  </si>
  <si>
    <t>880708300566</t>
  </si>
  <si>
    <t>Ақтөбе қаласы, Әкімжанов көшесі, 127, Директор: Айжариков С.А.</t>
  </si>
  <si>
    <t>С-4827А</t>
  </si>
  <si>
    <t>Ақтөбе облысы, Мұғалжар ауданы, Қандыағаш қаласы, Ақтөбе-Атырау тасжолы, 18 құрылым</t>
  </si>
  <si>
    <t>ЖК «Мурзагулова Г.М.»</t>
  </si>
  <si>
    <t>930609401455</t>
  </si>
  <si>
    <t>Ақтөбе облысы, Қандыағаш қаласы, Самал көшесі, 2-26, Директор: Мурзагулова Г.М.</t>
  </si>
  <si>
    <t>С-4803А</t>
  </si>
  <si>
    <t>Ақтөбе облысы, Мұғалжар ауданы, Қандыағаш қаласы, тәулсіздік көшесі, 40 құрылым</t>
  </si>
  <si>
    <t>Султанов Айбек Сайлаубаевич</t>
  </si>
  <si>
    <t>850607301778</t>
  </si>
  <si>
    <t>Ақтөбе облысы , Мұғалжар ауданы Батпақкөл а/о, Сага ауылы, Саға көшесі, 19</t>
  </si>
  <si>
    <t>С-4983А</t>
  </si>
  <si>
    <t>Ақтөбе қаласы, Мұғалжар ауылы, Батпақкөл а / о, Сага ауылы, 1001 уч.</t>
  </si>
  <si>
    <t>ЖК «ТЕХНОХОЛОД»</t>
  </si>
  <si>
    <t>880708300576</t>
  </si>
  <si>
    <t>Ақтөбе облысы , Мұғалжар ауданы, Ембі қаласы, Жағыпар Әміров көшесі, №26В үй, Директор: Кужабеков Кайрат Абубакирович</t>
  </si>
  <si>
    <t>С-5118А</t>
  </si>
  <si>
    <t>Ақтөбе облысы, Мұғалжар ауданы, Ембі қаласы, жем көшесі, уч. 1902</t>
  </si>
  <si>
    <t>ЖК «Матаев Ж.У.»</t>
  </si>
  <si>
    <t>Маңғыстау облысы, Ақтау қаласы, Приозерный-2 т/а, №72/3 үй, Директор: Матаев Ж.У</t>
  </si>
  <si>
    <t>С-5136А</t>
  </si>
  <si>
    <t>Ақтөбе облысы, Байғанин ауданы, Қарауылкелді ауылы, Болашақ көшесі, 2а уч</t>
  </si>
  <si>
    <t>С-5201А</t>
  </si>
  <si>
    <t>Ақтөбе облысы, Байғанин ауданы, Ноғайты ауылы, Жағалау көшесі, 50</t>
  </si>
  <si>
    <t xml:space="preserve">ЖК «Акпагамбетов А.Т.» </t>
  </si>
  <si>
    <t>581005300267</t>
  </si>
  <si>
    <t>Ақтөбе қаласы, Кірпішті ТА, уч. 378, Директор: Акпагамбетов А.Т.</t>
  </si>
  <si>
    <t>С-4369А</t>
  </si>
  <si>
    <t>Ақтөбе облысы, Байғанин ауданы, Қарауылкелді ауылы, әуежай көшесі, 1Д</t>
  </si>
  <si>
    <t>С-4338А</t>
  </si>
  <si>
    <t>Ақтөбе қаласы, Темір қаласы, Кенкияқ ауылы, Қабылғазы Балуанов, уч. 67</t>
  </si>
  <si>
    <t>С-4260А</t>
  </si>
  <si>
    <t>С-5277А</t>
  </si>
  <si>
    <t>Ақтөбе қаласы, Кірпішті ТА, 378 уч.</t>
  </si>
  <si>
    <t>С-4135А</t>
  </si>
  <si>
    <t>Ақтөбе облысы, Мұғалжар ауданы, Қандыағаш қаласы, Ақтөбе-Атырау-Астрахань тасжолының 94-ші км</t>
  </si>
  <si>
    <t>ЖК «DAVID»</t>
  </si>
  <si>
    <t>810115350932</t>
  </si>
  <si>
    <t>Ақтөбе қаласы, Тәуелсіздік даңғылы, 12а-42, Директор: Алгалиев Даулетжан Бахиткалиевич</t>
  </si>
  <si>
    <t>С-5178А</t>
  </si>
  <si>
    <t>Ақтөбе облысы, Қарғалы ауданы, Бадамша ауылы, В. Пацаев көшесі, 16</t>
  </si>
  <si>
    <t>С-5179А</t>
  </si>
  <si>
    <t>С-5281А</t>
  </si>
  <si>
    <t>Ақтөбе облысы, Мәртөк ауданы, Жайсан ауылы, 40В уч.</t>
  </si>
  <si>
    <t>ЖШС «АТС Газ»</t>
  </si>
  <si>
    <t>160840014218</t>
  </si>
  <si>
    <t>Ақтөбе қаласы, Астана ауданы, 101 Атқыштар бригадасы көшесі, 2"а" үй, 301 каб., Директор: Абдрахманова Гулнар Асимбековна</t>
  </si>
  <si>
    <t>С-4462А</t>
  </si>
  <si>
    <t>Ақтөбе облысы, Мұғалжар ауданы, Ембі қаласы, 1761 құрылым.</t>
  </si>
  <si>
    <t>С-5367А</t>
  </si>
  <si>
    <t>Н250508001СК</t>
  </si>
  <si>
    <t>Ақтөбе облысы, Мұғалжар ауданы, Қандыағаш қаласы, Ақтөбе-Атырау тас жолы, 2 құрылым</t>
  </si>
  <si>
    <t xml:space="preserve">ЖК «Аскаров Амир Идырысович» </t>
  </si>
  <si>
    <t>780205302051</t>
  </si>
  <si>
    <t>Ақтөбе қаласы, бау-бақша ұжымы, Сейсмик 1, № 144 үй, Директор: Аскаров Амир Идырысович</t>
  </si>
  <si>
    <t>С-5227А</t>
  </si>
  <si>
    <t>Ақтөбе облысы, Қарғалы ауданы, Әлімбет ауылы, Казахстанская көшесі 3</t>
  </si>
  <si>
    <t>ЖШС «Elite Gas»</t>
  </si>
  <si>
    <t>221240002142</t>
  </si>
  <si>
    <t>Ақтөбе қаласы, Алматы ауданы, Жібек Жолы ТА, Ер Тарғын көшесі, №24 үй, Директор: Алишев Н.А.</t>
  </si>
  <si>
    <t>С-5284А</t>
  </si>
  <si>
    <t>Ақтөбе облысы, Мұғалжар ауданы, Қандыағаш қаласы, Ақтөбе-Шұбарқұдық тасжолы 95 км</t>
  </si>
  <si>
    <t>С-5370А</t>
  </si>
  <si>
    <t>Ақтөбе облысы, Байғанин ауданы, Қарауылкелді ауылы, Барақ Батыр көшесі, 83В уч.</t>
  </si>
  <si>
    <t>С-5371А</t>
  </si>
  <si>
    <t>Тажбаева Кенжекей Кошабаевна</t>
  </si>
  <si>
    <t>581201400754</t>
  </si>
  <si>
    <t>Ақтөбе қаласы, Оңтүстік-Батыс тұрғын алабы, №21 үй, Директор: Тажбаева Кенжекей Кошабаевна</t>
  </si>
  <si>
    <t>С-5189А</t>
  </si>
  <si>
    <t>Ақтөбе қаласы, Қонаев көшесі, д1А</t>
  </si>
  <si>
    <t>С- 5191А</t>
  </si>
  <si>
    <t>Ақтөбе қаласы, Тургенева, 28а</t>
  </si>
  <si>
    <t>С-5190А</t>
  </si>
  <si>
    <t>Әйтеке би ауданы, Қарабұтақ кенті, 3-уч., З.1</t>
  </si>
  <si>
    <t>С-5192А</t>
  </si>
  <si>
    <t>Темір ауданы, Шұбарқұдық кенті, Жансен Кереев көшесі, 4Б</t>
  </si>
  <si>
    <t xml:space="preserve">ЖШС «Qazaq Gas Trade»                                                      </t>
  </si>
  <si>
    <t>150740020891</t>
  </si>
  <si>
    <t>Ақтөбе облысы , Ақтөбе қ., Ақжар-2 ТА, 105А уч., Директор: Әбдірахманов К.К.</t>
  </si>
  <si>
    <t>С-4281А</t>
  </si>
  <si>
    <t>Ақтөбе қ., Ақжар-2 ТА, 105 уч.</t>
  </si>
  <si>
    <t>С-4523А</t>
  </si>
  <si>
    <t>Ақтөбе облысы, Ырғыз ауданы, Ырғыз аул., Самара-Шымкент тасжолы, 15 уч.</t>
  </si>
  <si>
    <t>ЖШС «Автогаз Трэйд»</t>
  </si>
  <si>
    <t>Астана қаласы, Есіл Ауданы, Тұран даңғылы, 18, Өңірлік басшы: Жумагазин Диаз Кайратович</t>
  </si>
  <si>
    <t>С-5222А</t>
  </si>
  <si>
    <t>Ақтөбе қаласы, Алматы ауданы, Заречный-3 ТА, уч. 1058И</t>
  </si>
  <si>
    <t>С-5206А</t>
  </si>
  <si>
    <t>Ақтөбе облысы, мәртөк ауданы, Жайсан СО, Жайсан ауылы, у.к. 031, уч. 17</t>
  </si>
  <si>
    <t>С-5106А</t>
  </si>
  <si>
    <t>Ақтөбе облысы, Ырғыз ауданы, Ырғыз аул., Самара-Шымкент тасжолы, 21 уч.</t>
  </si>
  <si>
    <t>С-5107А</t>
  </si>
  <si>
    <t>ЖШС «REAL ГАЗ ENERGY»</t>
  </si>
  <si>
    <t>130440018796</t>
  </si>
  <si>
    <t>Ақтөбе қаласы, А.Молдагулова даңғылы, 33, Директор: Салихов Кияш Максутович</t>
  </si>
  <si>
    <t>С-5168А</t>
  </si>
  <si>
    <t>Ақтөбе қ., Өнеркәсіп аймағы, 662 уч.</t>
  </si>
  <si>
    <t>ЖК «Уразбаева А.К.»</t>
  </si>
  <si>
    <t>780123402548</t>
  </si>
  <si>
    <t>Ақтөбе облысы, Алға ауданы, Маржанбұлақ ауылы, Қонаев көшесі, 8А үй, Директор: Уразбаева Айша Куатовна</t>
  </si>
  <si>
    <t>С-5169А</t>
  </si>
  <si>
    <t>Ақтөбе облысы, Байғанин ауданы, Жарқамыс ауылы, Орталық көшесі, уч. 188</t>
  </si>
  <si>
    <t>ЖК «Акматова С.М.»</t>
  </si>
  <si>
    <t>571120401037</t>
  </si>
  <si>
    <t>Ақтөбе қаласы, Тургенев көшесі, 96В, Директор: Акматова С.М.</t>
  </si>
  <si>
    <t>С-4662А</t>
  </si>
  <si>
    <t>Ақтөбе қаласы, Тургенев көшесі, 96В</t>
  </si>
  <si>
    <t>ЖШС «M.G.M.-PRIDE»</t>
  </si>
  <si>
    <t>191040001532</t>
  </si>
  <si>
    <t>Ақтөбе облысы , Қобда ауданы, Қобда ауылы, Мұңайтпасов жолағы, 1А құрылым, Директор: Амиргалиев Таттибек Асылбекович</t>
  </si>
  <si>
    <t>С-4889А</t>
  </si>
  <si>
    <t>Ақтөбе облысы, Қобда ауданы, Қобда ауылы, Мұнайтпасов жолағы, 1А құрылым</t>
  </si>
  <si>
    <t xml:space="preserve">ЖШС «ТГК Запад» </t>
  </si>
  <si>
    <t>130540018958</t>
  </si>
  <si>
    <t>Ақтөбе облысы , Ақтөбе қ., Әбілқайыр хан даңғылы 46/1, Директор: Есетов Миргали Есетович</t>
  </si>
  <si>
    <t>С-4762А</t>
  </si>
  <si>
    <t>Ақтөбе облысы, Алға ауданы, Алға қаласы, Абай көшесі, 107.</t>
  </si>
  <si>
    <t>ЖК «DaraGas-Aktobe»</t>
  </si>
  <si>
    <t>740529401094</t>
  </si>
  <si>
    <t>Ақтөбе облысы , Ақтөбе қ., Заречный-2 ТА, Құлагер к-сі, №23 үй, Директор: Темирбаева Амина БалгазыкызыА</t>
  </si>
  <si>
    <t>С-5095А</t>
  </si>
  <si>
    <t>Ақтөбе қаласы, Алматы ауданы, Заводская көшесі 46</t>
  </si>
  <si>
    <t>ЖК «Кургамбаев Б.Р.»</t>
  </si>
  <si>
    <t>831002301549</t>
  </si>
  <si>
    <t>Ақтөбе облысы , Ақтөбе қ., Ш. Қалдаяқов ауылы, 23-уч., Директор: Кургамбаев Берик Рысбаевич</t>
  </si>
  <si>
    <t>С-4641А</t>
  </si>
  <si>
    <t>Ақтөбе қаласы, Алматы аудланы, Ақжар-2 ТА, 105г</t>
  </si>
  <si>
    <t>Адилова Нуриля Маликова</t>
  </si>
  <si>
    <t>601006400999</t>
  </si>
  <si>
    <t xml:space="preserve">Ақтөбе қаласы, Заречный-2 ТА, 248 уч.   </t>
  </si>
  <si>
    <t>С-4837А</t>
  </si>
  <si>
    <t>Ақтөбе қаласы, Алматы ауданы, Көктем ТА, 514</t>
  </si>
  <si>
    <t>ЖШС «TABOLINVEST»</t>
  </si>
  <si>
    <t>210640027561</t>
  </si>
  <si>
    <t>C-5225А</t>
  </si>
  <si>
    <t>Ақтөбе облысы, Қобда ауданы, Қобда ауылы, Самар-Шымкент тас жолы, 613/6 уч.</t>
  </si>
  <si>
    <t>С-5272</t>
  </si>
  <si>
    <t>ЖК «Снегирев И.В.»</t>
  </si>
  <si>
    <t>680808300022</t>
  </si>
  <si>
    <t>Ақтөбе қаласы, Жангельдин көшесі,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</si>
  <si>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</si>
  <si>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</si>
  <si>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Ақтөбе қаласы, Жангельдин көшесі, 169       </t>
  </si>
  <si>
    <t>ЖШС «Ақ-жол К»</t>
  </si>
  <si>
    <t>121240015488</t>
  </si>
  <si>
    <t>Ақтөбе облысы , Ақтөбе қ., Астана ауданы, 12 ш / а, №38б үй, офис 4, Директор: Демесинов Карабай</t>
  </si>
  <si>
    <t>С-4666А</t>
  </si>
  <si>
    <t>Ақтөбе қаласы, Астана ауданы, Баишев көшесі, 27</t>
  </si>
  <si>
    <t>С-5360А</t>
  </si>
  <si>
    <t>Ақтөбе қаласы, Оңтүстік-Батыс ауданы, 35А</t>
  </si>
  <si>
    <t>С-5359А</t>
  </si>
  <si>
    <t>Ақтөбе қаласы, Алматы ауданы, Жиенбаева көшесі, 131А</t>
  </si>
  <si>
    <t>С-4326А</t>
  </si>
  <si>
    <t>ЖК «Займолдина Майгуль Айбековна»</t>
  </si>
  <si>
    <t>800501404446</t>
  </si>
  <si>
    <t>Ақтөбе қаласы, Асар көшесі, 59, Директор: Займолдина Майгуль Айбековна</t>
  </si>
  <si>
    <t>С-5150А</t>
  </si>
  <si>
    <t>Ақтөбе облысы, Ойыл ауданы, Ойыл ауылы, Алтынсарин көшесі, 4</t>
  </si>
  <si>
    <t>ЖК «ABA Trade»</t>
  </si>
  <si>
    <t>930507300446</t>
  </si>
  <si>
    <t>Ақтөбе облысы, Мұғалжар ауданы, Сағашилі ауылы, Достық көшесі, 19, Директор: Кульмагамбетов Олжас Умирзакулы</t>
  </si>
  <si>
    <t>С-5274А</t>
  </si>
  <si>
    <t>Ақтөбе облысы, Мұғалжар ауданы, Сағашилі ауылы, Достық көшесі, 19Б құрылым</t>
  </si>
  <si>
    <t>ЖК «Сыдық К.М.»</t>
  </si>
  <si>
    <t>760424301932</t>
  </si>
  <si>
    <t>Ақтөбе облысы, Шалқар ауданы, Шалқар қаласы, Үргенішбаев көшесі, 33А, Директор: Сыдык Канат Мажитулы</t>
  </si>
  <si>
    <t>С-4958А</t>
  </si>
  <si>
    <t>Н210330СК</t>
  </si>
  <si>
    <t xml:space="preserve">Ақтөбе облысы, Шалқар ауданы, Шалқар қаласы, Үргенішбаев көшесі, 33А </t>
  </si>
  <si>
    <t>Юсупов С.А.</t>
  </si>
  <si>
    <t>540519300112</t>
  </si>
  <si>
    <t>Ақтөбе облысы, Мәртөк ауданы, Мәртөк ауылы, 9 уч.</t>
  </si>
  <si>
    <t>С-4408А</t>
  </si>
  <si>
    <t>ЖК «Қуаныш»</t>
  </si>
  <si>
    <t>470327300629</t>
  </si>
  <si>
    <t>Ақтөбе облысы, Шалқар ауданы, Шалқар қаласы, Желтоқсан көшесі, 100А, Директор: Қатуов Қуаныш Әбекейұлы</t>
  </si>
  <si>
    <t>С-4842</t>
  </si>
  <si>
    <t>Ақтөбе облысы, Шалқар ауданы, Шалқар қаласы, Желтоқсан көшесі, 100А</t>
  </si>
  <si>
    <t>ЖШС «СБС-Стройбизнес»</t>
  </si>
  <si>
    <t>Ақтөбе қаласы, Астана ауданы, Ғ.Жұбанова көшесі, 1, Директор: Талипов Ж.М.</t>
  </si>
  <si>
    <t>С-4451А</t>
  </si>
  <si>
    <t>Ақтөбе қаласы, 41 разъезд, уч. 236Г</t>
  </si>
  <si>
    <t>С-4425</t>
  </si>
  <si>
    <t>Ақтөбе облысы, Алға ауданы, Үшқұдық ауылы, 004-120</t>
  </si>
  <si>
    <t>С-5280А</t>
  </si>
  <si>
    <t>Ақтөбе облысы, Қарғалы ауданы, Қосістек ауылы, С.Ракимов көшесі, 2</t>
  </si>
  <si>
    <t>ЖК «Егизбаев А.К.»</t>
  </si>
  <si>
    <t>621204300873</t>
  </si>
  <si>
    <t>Ақтөбе облысы , Хромтау ауданы, Оспанов көшесі, 7В, Директор: Егизбаев Асылбек</t>
  </si>
  <si>
    <t>С-4558А</t>
  </si>
  <si>
    <t>Ақтөбе облысы, Хромтау ауданы, Хромтау қаласы, Оспанов көшесі, 7В</t>
  </si>
  <si>
    <t>С-4563А</t>
  </si>
  <si>
    <t>Ақтөбе облысы, Хромтау ауданы, Хромтау қаласы, Ағ.Жұбановтар, 5В</t>
  </si>
  <si>
    <t>С-5296А</t>
  </si>
  <si>
    <t>Ақтөбе облысы, Хромтау ауданы, Хромтау қаласы, Самара-Шымкент тас жолының 836 км</t>
  </si>
  <si>
    <t>ЖК «Әмір»</t>
  </si>
  <si>
    <t>761104402048</t>
  </si>
  <si>
    <t>Ақтөбе облысы, Хромтау ауданы, Хромтау қаласы, М.Әуезов көшесі, 7-14, Директор: Уразбаева Гульшат Нагашбаевна</t>
  </si>
  <si>
    <t>С-5253А</t>
  </si>
  <si>
    <t>Ақтөбе облысы, Хромтау ауданы, Хромтау қаласы, Республика көшесі, 227А</t>
  </si>
  <si>
    <t>ЖШС «RUSGAZ»</t>
  </si>
  <si>
    <t>181140001732</t>
  </si>
  <si>
    <t>Ақтөбе қаласы, Астана ауданы, Тургенев көшесі, 100В, т.е. 96, Директор: Султанов Р.Н.</t>
  </si>
  <si>
    <t>С-5307А</t>
  </si>
  <si>
    <t>Ақтөбе қаласы, Алматы ауданы, Ш.Берсиев көшесі, 1Б</t>
  </si>
  <si>
    <t>ЖК «Уснадин М.А.»</t>
  </si>
  <si>
    <t>550928400927</t>
  </si>
  <si>
    <t>Ақтөбе облысы, Шалқар ауданы, Шалқар қаласы, Ерінбетов көшесі, 1, Директор: Уснадин Марзия Ахметуллақызы</t>
  </si>
  <si>
    <t>С-4496А</t>
  </si>
  <si>
    <t>Ақтөбе облысы, Шалқар ауданы, Шалқар қаласы, Жастар көшесі, 13 құрылым</t>
  </si>
  <si>
    <t>ЖК «Кишекеева А.А.»</t>
  </si>
  <si>
    <t>771116402729</t>
  </si>
  <si>
    <t>Ақтөбе қаласы, Астана ауданы, О.Тәтеұлы көшесі, 2А, 1, Директор: Кишекеева А.А.</t>
  </si>
  <si>
    <t>С-4389А</t>
  </si>
  <si>
    <t>Ақтөбе облысы, Алға ауданы, Маржанбұлақ ауылы, Ақтөбе көшесі, 16</t>
  </si>
  <si>
    <t>С-4390А</t>
  </si>
  <si>
    <t>ЖК «Толеу Ш.М.»</t>
  </si>
  <si>
    <t>130364019632</t>
  </si>
  <si>
    <t>Ақтөбе қаласы, Астана ауданы, Тлепбергенов көшесі, 87, Директор: Толеу Шакирбек Мухамедиярулы</t>
  </si>
  <si>
    <t>С-4580А</t>
  </si>
  <si>
    <t>Ақтөбе облысы, Шалқар ауданы, Есет Көтібарұлы ауылы</t>
  </si>
  <si>
    <t>ЖК «Пропмет-Газ Утаров»</t>
  </si>
  <si>
    <t>880313302119</t>
  </si>
  <si>
    <t>Ақтөбе облысы, Шалқар ауданы, Бозой ауылы, Абай көшесі, 3/1 үй, Директор: Утаров Асхат Калмуратович</t>
  </si>
  <si>
    <t>С-4413А</t>
  </si>
  <si>
    <t>Ақтөбе облысы, Шалқар ауданы, Бозой ауылы, Торайғыр көшесі, №93</t>
  </si>
  <si>
    <t>ЖК «Джубанышева С.Е.»</t>
  </si>
  <si>
    <t>531217400089</t>
  </si>
  <si>
    <t>Ақтөбе облысы, Мұғалжар ауданы, Ембі қаласы, Нәби Бекенбаев көшесі, №23 үй, Директор: Джубанышева С.Е.</t>
  </si>
  <si>
    <t>С-5283А</t>
  </si>
  <si>
    <t>Ақтөбе облысы, Мұғалжар ауданы, Ембі қаласы, Ғазиз Жанесов көшесі, 2</t>
  </si>
  <si>
    <t>ЖШС «СтроиГазЗапад»</t>
  </si>
  <si>
    <t>170240025779</t>
  </si>
  <si>
    <t>Ақтөбе қаласы, Астана ауданы, Шәйкенов көшесі, 1 үй, 43 пәтер, Директор: Еркетаева Алмагуль Утесовна</t>
  </si>
  <si>
    <t>С-5286А</t>
  </si>
  <si>
    <t>1012-1023</t>
  </si>
  <si>
    <t>Ақтөбе облысы, Хромтау ауданы, Хромтау қаласы, Дорожная көшесі, 2А</t>
  </si>
  <si>
    <t>«PetroRetail» ЖШС Ақтөбе облысы бойынша филиалы</t>
  </si>
  <si>
    <t>190241032265</t>
  </si>
  <si>
    <t>Ақтөбе қаласы, Астана ауданы, Ғ.Жұбанова көшесі, 15/1А, Директор: Ахметалин Серик Узакбаевич</t>
  </si>
  <si>
    <t>С-5132А</t>
  </si>
  <si>
    <t>Ақтөбе облысы, Әйтеке би ауданы, Қарабұтақ ауылы</t>
  </si>
  <si>
    <t>С-5133А</t>
  </si>
  <si>
    <t>С-4947А</t>
  </si>
  <si>
    <t>Ақтөбе облысы, Мәртөк ауданы, Жайсан ауылы</t>
  </si>
  <si>
    <t>С-4948А</t>
  </si>
  <si>
    <t>ЖК «Аманжолов Е.М.»</t>
  </si>
  <si>
    <t>760130302060</t>
  </si>
  <si>
    <t xml:space="preserve">Ақтөбе қаласы, Астана ауданы, Жаңақоныс-2 ТА, 915 уч., Директор: Аманжолов Еркебұлан Мұхамбетжанұлы      </t>
  </si>
  <si>
    <t>С-4613А</t>
  </si>
  <si>
    <t>Ақтөбе облысы, Әйтеке би ауданы, Қарабұтақ СО, Белқопа ауылы</t>
  </si>
  <si>
    <t>ЖК «Наурзбаев А.М.»</t>
  </si>
  <si>
    <t>610921302605</t>
  </si>
  <si>
    <t>Ақтөбе қаласы, Ясное-2 ТА, Ер Қосай көшесі, 28 үй, Директор: Наурзбаев Алибек Мендетбаевич</t>
  </si>
  <si>
    <t>С-5129А</t>
  </si>
  <si>
    <t>Ақтөбе қаласы, Алматы ауданы, Нефтяник көшесі, 25Б</t>
  </si>
  <si>
    <t>С-5297А</t>
  </si>
  <si>
    <t>ЖК «Рахманова Г.О.</t>
  </si>
  <si>
    <t>700121400010</t>
  </si>
  <si>
    <t>Ақтөбе облысы ,  Ақтөбе қ., Қарғалы ауылы, Сәтбаев көшесі, 89-үй, Директор: Рахманова Гульниса Орынбасаровна</t>
  </si>
  <si>
    <t>С-5287А</t>
  </si>
  <si>
    <t>С-1-260124</t>
  </si>
  <si>
    <t xml:space="preserve">Ақтөбе обласы, Ырғыз ауданы, Ырғыз ауылы, Самара-Шымкент тас жолы, 9 учаскесі </t>
  </si>
  <si>
    <t>ЖШС «Shalkar Oil»</t>
  </si>
  <si>
    <t>230740024851</t>
  </si>
  <si>
    <t>Ақтөбе облысы, Шалқар ауданы, Шалқар қаласы, Б.Момышұлы көшесі, 2А үй, Директор: Сүйінов Еркебұлан Орынбасарұлы</t>
  </si>
  <si>
    <t>С-5288А</t>
  </si>
  <si>
    <t>Ақтөбе облысы, Шалқар ауданы, Шалқар қаласы, Аяққұм көшесі, №2А үй</t>
  </si>
  <si>
    <t>ЖК «Баймуратов А.А.»</t>
  </si>
  <si>
    <t>860103300761</t>
  </si>
  <si>
    <t>Ақтөбе қаласы, Астана ауданы, 101 атқыштар бригадасы көшесі, 12 үй, 4 пәтер, Директор: Баймуратов Алибек Алдабергенович</t>
  </si>
  <si>
    <t>С-4653А</t>
  </si>
  <si>
    <t>Ақтөбе қаласы, Солтүстік-батыс Өндірістік аймақ, 127/1 уч.</t>
  </si>
  <si>
    <t>С-4795А</t>
  </si>
  <si>
    <t>Амангосов Дархан Амангосович</t>
  </si>
  <si>
    <t>830616301733</t>
  </si>
  <si>
    <t>Ақтөбе қаласы, Астана ауданы, Жомарт көшесі, 4 үй</t>
  </si>
  <si>
    <t>С-5357А</t>
  </si>
  <si>
    <t xml:space="preserve">Ақтөбе облысы, Темір ауданы, Саркөл ауылы, Мектеп көшесі, 46 құрылым       </t>
  </si>
  <si>
    <t>ЖШС «Деловой Союз»</t>
  </si>
  <si>
    <t>121040012149</t>
  </si>
  <si>
    <t>Ақтөбе қаласы, Астана ауданы, Марғұлан көшесі, 31 үй, Директор: Жубатканов К.Ж.</t>
  </si>
  <si>
    <t>С-5292А</t>
  </si>
  <si>
    <t>HJTNI-S-10-010</t>
  </si>
  <si>
    <t>Ақтөбе облысы, Мұғалжар ауданы, Батпақкөл СО,  "Деловой Союз" ЖШС өнеркәсіптік базасы</t>
  </si>
  <si>
    <t>С-5293А</t>
  </si>
  <si>
    <t>HJTNI-S-10-009</t>
  </si>
  <si>
    <t>ЖК «Тулебов Е.Д.»</t>
  </si>
  <si>
    <t xml:space="preserve"> 
880602302358</t>
  </si>
  <si>
    <t xml:space="preserve">Ақтөбе облысы, Шалқар ауданы, Бозой ауылы,  Бозой көшесі, 12 үй, Директор: Тулебов Еркин Джеткергенович  </t>
  </si>
  <si>
    <t>С-5209А</t>
  </si>
  <si>
    <t>Ақтөбе облысы, Шалқар ауданы, Бозой ауылы, Уран Бактыбай көшесі, 52 құрылым</t>
  </si>
  <si>
    <t>ЖШС «Marat LPG&amp;Oil»</t>
  </si>
  <si>
    <t>230740040932</t>
  </si>
  <si>
    <t>Астана қаласы, Алматы ауданы, Рақымжан Қошқарбаев даңғылы, №10/1 үй, 2822 пәтер, Директор: Марат Берікбол</t>
  </si>
  <si>
    <t>С-5242А</t>
  </si>
  <si>
    <t>Ақтөбе қаласы, Кенес Нокин ТА, 97</t>
  </si>
  <si>
    <t>ЖШС «Қаржылық серіктестігі «Батыс»</t>
  </si>
  <si>
    <t>060540002669</t>
  </si>
  <si>
    <t>Ақтөбе қаласы, Қобландин көшесі, 15 "А", Директор: Итегулов Е.М.</t>
  </si>
  <si>
    <t>С-5294А</t>
  </si>
  <si>
    <t>Ақтөбе облысы, Алға ауданы, Алға қаласы, Абай көшесі, 1</t>
  </si>
  <si>
    <t>ЖК «Максутов А.А.»</t>
  </si>
  <si>
    <t>000804550802</t>
  </si>
  <si>
    <t>Ақтөбе қаласы, Қарғалы ТА, №188 үй, Директор: Максутов Адил Амантаевич</t>
  </si>
  <si>
    <t>С-5295А</t>
  </si>
  <si>
    <t>Ақтөбе облысы, Әйтекеби ауданы, Қарабұтақ ауылы, Самара-Шымкент тас жолы, 3 уч.</t>
  </si>
  <si>
    <t>Бақтыбаев А.А.</t>
  </si>
  <si>
    <t>780810302754</t>
  </si>
  <si>
    <t xml:space="preserve">Ақтөбе қаласы, Григорий Мясоедов көшесі, №66 үй          </t>
  </si>
  <si>
    <t>С-5299А</t>
  </si>
  <si>
    <t>Ақтөбе облысы, Шалқар ауданы, Шалқар қаласы, Желтоқсан көшесі, 61 құрылым</t>
  </si>
  <si>
    <t>С-5298А</t>
  </si>
  <si>
    <t>Ақтөбе қаласы, Өндірістік аймақ, 673А</t>
  </si>
  <si>
    <t>Жалгасбаев А.С.</t>
  </si>
  <si>
    <t>780401301801</t>
  </si>
  <si>
    <t>Ақтөбе облысы, Байғанин ауданы, Карауылкелды ауылы, Жазыков көшесі, 26 үй</t>
  </si>
  <si>
    <t>С-5301А</t>
  </si>
  <si>
    <t>Ақтөбе облысы, Байғанин ауданы, Карауылкелды ауылы, Аэропорт көшесі, 2Г</t>
  </si>
  <si>
    <t>С-5300А</t>
  </si>
  <si>
    <t>Ақтөбе облысы, Байғанин ауданы, Карауылкелды ауылы, Болашақ көшесі, 410А</t>
  </si>
  <si>
    <t>ЖШС «Самир ЛТД»</t>
  </si>
  <si>
    <t>150240015004</t>
  </si>
  <si>
    <t xml:space="preserve">Ақтөбе қаласы, Тургенев көшесі, 3В ғимарат, Директор: Ниетов А.М. </t>
  </si>
  <si>
    <t>С-5152А</t>
  </si>
  <si>
    <t>Ақтөбе облысы, Хромтау ауданы, Хромтау қаласы, Самара-Шымкент тас жолы</t>
  </si>
  <si>
    <t>ЖК «Тілеуғабылов К.А.»</t>
  </si>
  <si>
    <t>620912300671</t>
  </si>
  <si>
    <t>Ақтөбе облысы, Ырғыз ауданы, Құлынбетов көшесі, 28, Директор: Тілеуғабылов К.А.</t>
  </si>
  <si>
    <t>С-2287А</t>
  </si>
  <si>
    <t xml:space="preserve">Ақтөбе облысы, Ырғыз ауданы, Құлынбетов көшесі, 28 </t>
  </si>
  <si>
    <t>С-4491А</t>
  </si>
  <si>
    <t>С-4490А</t>
  </si>
  <si>
    <t>Ақтөбе облысы Ырғыз ауданы, Ырғыз-Шалқар тас жолы</t>
  </si>
  <si>
    <t>С-4492А</t>
  </si>
  <si>
    <t>ЖШС «Строй Реал Инвест»</t>
  </si>
  <si>
    <t>090640022098</t>
  </si>
  <si>
    <t>Ақтөбе қаласы, 12 шағын ауданы, 21В үй, н.п. 1а, Директор: Шуитбева Жумагул Хамитовна</t>
  </si>
  <si>
    <t>С-5183А</t>
  </si>
  <si>
    <t>Ақтөбе қаласы, 41 разъезд, 127 үй</t>
  </si>
  <si>
    <t>С-5310А</t>
  </si>
  <si>
    <t>С-1602-24</t>
  </si>
  <si>
    <t>Ақтөбе қаласы, Белогорка ТА, 115А уч.</t>
  </si>
  <si>
    <t>С-5309А</t>
  </si>
  <si>
    <t>С-2002-24</t>
  </si>
  <si>
    <t>Ақтөбе облысы, Мәртөк ауданы, Сарыжар ауылы, уч.кв. 052, 8 уч.</t>
  </si>
  <si>
    <t>Аманғосов Ш.А.</t>
  </si>
  <si>
    <t>910602350039</t>
  </si>
  <si>
    <t>Ақтөбе қаласы, Астана ауданы, Г.Жубанова көшесі, №4 үй, Директор: Аманғосов Шерхан Аманғосұлы</t>
  </si>
  <si>
    <t>С-5312А</t>
  </si>
  <si>
    <t>Ақтөбе қаласы, Алматы ауданы, Бекқұл Баба ауылы, Ақтасты ТА, 5Б уч.</t>
  </si>
  <si>
    <t>ЖК «Есенгалиев Н.Т.»</t>
  </si>
  <si>
    <t>590114301693</t>
  </si>
  <si>
    <t>Ақтөбе қаласы, Астана ауданы, Қазанғап көшесі, 51 үй, Директор: Есенгалиев Нуржан Таскалиевич</t>
  </si>
  <si>
    <t>С-5306А</t>
  </si>
  <si>
    <t>Ақтөбе облысы, Қобда ауданы, Қобда ауылы, Самара-Шымкент тас жолы, 613/8 уч.</t>
  </si>
  <si>
    <t>ЖШС «ADAL GAS AKTOBE»</t>
  </si>
  <si>
    <t>171040009326</t>
  </si>
  <si>
    <t xml:space="preserve">Ақтөбе қаласы, Астана ауданы, Сәнкібай батыр даңғылы, 173/1 Прогресс БО, №812 каб., Директор: Идиров Б.К. </t>
  </si>
  <si>
    <t>С-5322А</t>
  </si>
  <si>
    <t>Ақтөбе қаласы, Астана ауданы, Богословка тас жолы, 5</t>
  </si>
  <si>
    <t>С-5323А</t>
  </si>
  <si>
    <t>Ақтөбе қаласы, Алматы ауданы, Заречный-2, 724/2 құрылым</t>
  </si>
  <si>
    <t>С-4801А</t>
  </si>
  <si>
    <t>С-4698А</t>
  </si>
  <si>
    <t>С-4697А</t>
  </si>
  <si>
    <t>С-4708А</t>
  </si>
  <si>
    <t>ЖК «Ибраев А.М.»</t>
  </si>
  <si>
    <t>861110301919</t>
  </si>
  <si>
    <t>Ақтөбе қаласы, Астана ауданы, Тургенев көшесі, 108-43, Директор: Ибраев Азамат Мухтарович</t>
  </si>
  <si>
    <t>С-5317А</t>
  </si>
  <si>
    <t>Ақтөбе облысы, Темір ауданы, Кенкияк ауылы, Сазды-2 шағын ауданы, 3 уч.</t>
  </si>
  <si>
    <t>С-5319А</t>
  </si>
  <si>
    <t>С-5318А</t>
  </si>
  <si>
    <t>Ақтөбе облысы, Темір ауданы, Темір қаласы, Сақтаған Баишев көшесі, 44 уч.</t>
  </si>
  <si>
    <t>С-5325А</t>
  </si>
  <si>
    <t>Ақтөбе облысы, Темір ауданы, Кенкияк ауылы, Нурпейіс Байғанин көшесі, 102А үй</t>
  </si>
  <si>
    <t>ЖК «Ерғазин Д.Ж.»</t>
  </si>
  <si>
    <t>820511301235</t>
  </si>
  <si>
    <t>Ақтөбе облысы, Шалқар ауданы, Монке би ауылы, Монкеби көшесі, 43 үй, Директор: ЕрғазинДәурен Жаңабайұлы</t>
  </si>
  <si>
    <t>С-5308А</t>
  </si>
  <si>
    <t xml:space="preserve">
Ақтөбе облысы, Шалқар ауданы, Шалқар қаласы, М. Шманұлы көшесі, 19В
</t>
  </si>
  <si>
    <t>Капарова А.Ж.</t>
  </si>
  <si>
    <t>710311402745</t>
  </si>
  <si>
    <t>Ақтөбе қаласы, Астана ауданы, Әуеқалашық квартал, 1 к үй, корпус 1, 6 пәтер, Директор: Капарова Акмарал Жандаулетовна</t>
  </si>
  <si>
    <t>С-5328А</t>
  </si>
  <si>
    <t>Ақтөбе қаласы, Астана ауданы, Богословка тас жолы, 29</t>
  </si>
  <si>
    <t>Қали Бауыржан Назарханұлы</t>
  </si>
  <si>
    <t>860421300651</t>
  </si>
  <si>
    <t>Ақтөбе қаласы, Астана ауданы, Калыбаев көшесі, 13 үй</t>
  </si>
  <si>
    <t>С-5327А</t>
  </si>
  <si>
    <t>Ақтөбе қаласы, Алматы ауданы, Рауан ТА, 1Д учаскесі</t>
  </si>
  <si>
    <t>ЖШС «Batys Energy Gas»</t>
  </si>
  <si>
    <t>201040010714</t>
  </si>
  <si>
    <t>Ақтөбе қаласы, Астана ауданы, Индустриальная көшесі, 16, Директор: Нурмжанова Анар Билаловна</t>
  </si>
  <si>
    <t>С-5333А</t>
  </si>
  <si>
    <t>С-1-150724</t>
  </si>
  <si>
    <t>Ақтөбе облысы, Алға ауданы, Алға қаласы, Р.Айымбаев көшесі, 1 үй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</si>
  <si>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</si>
  <si>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</si>
  <si>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</si>
  <si>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</si>
  <si>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</si>
  <si>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</si>
  <si>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</si>
  <si>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</si>
  <si>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ЖК «Кубенова А.А.»</t>
  </si>
  <si>
    <t>920813400523</t>
  </si>
  <si>
    <t>Ақтөбе облысы, Алға ауданы, Бестамақ ауылы, Есет Батыр көшесі, 2Б, Директор: Кубенова Айдана Аманғалиқызы</t>
  </si>
  <si>
    <t>С-4897А</t>
  </si>
  <si>
    <t>Ақтөбе облысы, Алға ауданы, Бестамақ ауылы, Есет Батыр көшесі, 2Б</t>
  </si>
  <si>
    <t>ЖК «Бузикеев М.А.»</t>
  </si>
  <si>
    <t>751115302783</t>
  </si>
  <si>
    <t xml:space="preserve">Ақтөбе қаласы, Астана ауданы, Сәнкібай батыр даңғылы, 28Б үй, 1 пәтер, Директор: Бузикеев Марат Амангелдиевич           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</si>
  <si>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</si>
  <si>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</si>
  <si>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>Ақтөбе қаласы, Алматы ауданы,б/ұ Черемшина, 51а учаскесі</t>
  </si>
  <si>
    <t>ЖШС «MaksGas Aktobe»</t>
  </si>
  <si>
    <t>201140033579</t>
  </si>
  <si>
    <t>Ақтөбе қаласы, Алматы ауданы, Сарайшык ТА, 103 үй, Директор: Темирбаев Максат Балгазиевич</t>
  </si>
  <si>
    <t>С-5358А</t>
  </si>
  <si>
    <t>Ақтөбе қаласы, Алматы ауданы, Қонаев көшесі, 1/1</t>
  </si>
  <si>
    <t>ЖК «Темір»</t>
  </si>
  <si>
    <t>931126350900</t>
  </si>
  <si>
    <t>Ақтөбе облысы, Темір ауданы, Темір қаласы, А.Молдагулова көшесі, 4 үй, Директор: Есен Ізгілік Тарасұлы</t>
  </si>
  <si>
    <t>С-4620А</t>
  </si>
  <si>
    <t>Ақтөбе облысы, Темір ауданы, Темір қаласы, Сақтаған Баишев көшесі, 41 уч.</t>
  </si>
  <si>
    <t>ЖШС «Tengri Gaz»</t>
  </si>
  <si>
    <t>210140015430</t>
  </si>
  <si>
    <t xml:space="preserve">Ақтөбе қаласы, Астана ауданы, Сәңкібай батыр даңғылы, 3Б үй, Директор: Бекмаганбетов Мурат Джумагалиевич          </t>
  </si>
  <si>
    <t>С-4992А</t>
  </si>
  <si>
    <t>Ақтөбе облысы, Қода ауданы, Қобда ауылы, Самара-Шымкент тас жолы</t>
  </si>
  <si>
    <t>С-4993А</t>
  </si>
  <si>
    <t>Ақтөбе облысы, Әйтеке би ауданы, Қарабұтақ ауылы, Гелиос кв. учаскесі, 1 кв.</t>
  </si>
  <si>
    <t>С-4994А</t>
  </si>
  <si>
    <t>Ақтөбе облысы, Мәртөк ауданы, Жайсан ауылы, 031 кв. учаскесі, 16 жер учаскесі</t>
  </si>
  <si>
    <t>ЖШС «WEST PETROLEUM GROUP»</t>
  </si>
  <si>
    <t>200740006401</t>
  </si>
  <si>
    <t>Ақтөбе қаласы, Алматы ауданы, Көктем ТА,        25 уч., Директор: Бурантаев Дулат Муратжанович</t>
  </si>
  <si>
    <t>С-5365А</t>
  </si>
  <si>
    <t>Ақтөбе қаласы, Алматы ауданы, Көктем ТА, 25 уч.</t>
  </si>
  <si>
    <t>ЖК «Кемер»</t>
  </si>
  <si>
    <t>751126300707</t>
  </si>
  <si>
    <t>Ақтөбе қаласы, Ағытай батыр көшесі, №55 үй, Директор: Сатаев Абыл Тажибайулы</t>
  </si>
  <si>
    <t>С-5362А</t>
  </si>
  <si>
    <t>Ақтөбе облысы, Ойыл ауданы, Кемер ауылы</t>
  </si>
  <si>
    <t>С-5363А</t>
  </si>
  <si>
    <t>ЖК «Саламат»</t>
  </si>
  <si>
    <t>860929302243</t>
  </si>
  <si>
    <t>Ақтөбе облысы, Хромтау ауданы, Көктау ауылы, 1 мөлтек аудан, №70 үй, Директор: Альмамбетов Саламат Берикович</t>
  </si>
  <si>
    <t>С-4954А</t>
  </si>
  <si>
    <t>Ақтөбе облысы, Хромтау ауданы, Көктау ауылы, 1 мөлтек аудан, №75</t>
  </si>
  <si>
    <t>Жабасов Даурен Еркинович</t>
  </si>
  <si>
    <t>860718300676</t>
  </si>
  <si>
    <t>Ақтөбе қаласы, Астана ауданы, БК Алма-Бағы, № 30 үй</t>
  </si>
  <si>
    <t>С-5377А</t>
  </si>
  <si>
    <t>Ақтөбе облысы, Темір ауданы, Шұбарқұдық ауылы, Қызылжар шағын ауданы</t>
  </si>
  <si>
    <t>Аманғосов Рауан Аманғосұлы</t>
  </si>
  <si>
    <t>870801300074</t>
  </si>
  <si>
    <t>Ақтөбе қаласы, Жомарт көшесі, 4 үй</t>
  </si>
  <si>
    <t>С-4844А</t>
  </si>
  <si>
    <t>Ақтөбе қаласы, Алматы ауданы, К. Нокин ауылы, 296А учаскесі</t>
  </si>
  <si>
    <t>ЖК «Алдонгаров Б.Е.»</t>
  </si>
  <si>
    <t>610318301689</t>
  </si>
  <si>
    <t>Ақтөбе облысы, Мұғалжар ауданы, Қандыағаш қаласы, А.Жұбанов көшесі, 18, Директор: Алдонгаров Берик Есенгариевич</t>
  </si>
  <si>
    <t>С-5276А</t>
  </si>
  <si>
    <t>Ақтөбе облысы, Мұғалжар ауданы, Қандыағаш қаласы, Тәуелсіздік даңғылы, 20 құрылым</t>
  </si>
  <si>
    <t>ГТС - 8</t>
  </si>
  <si>
    <t>ҚЖЫ - 80</t>
  </si>
  <si>
    <t>Жалпы көлемі - 6112,9  м3</t>
  </si>
  <si>
    <t>ГТП - 1</t>
  </si>
  <si>
    <t>ҚЖЫ - 4</t>
  </si>
  <si>
    <t>Жалпы көлемі - 222  м3</t>
  </si>
  <si>
    <t xml:space="preserve">Объектінің орналасқан жері
(нақты мекенжайы)
</t>
  </si>
  <si>
    <t>Қысыммен жұмыс істейтін ыдыс,  пропан-бутан қоспасы</t>
  </si>
  <si>
    <t>050140006388</t>
  </si>
  <si>
    <t>Астана қаласы,  Сарыарқа ауданы,  Көктал тұрғын үй ауданы, Көктал көшесі, 23 ғимарат; Алибаев Аскар Коканович</t>
  </si>
  <si>
    <t>Мұнай және газ өнеркәсібі, сұйытылған газды сақтау және сату</t>
  </si>
  <si>
    <t>С-5298</t>
  </si>
  <si>
    <t>ШҚО, Өскемен қаласы, Объездное шоссесі, 3</t>
  </si>
  <si>
    <t>С-5299</t>
  </si>
  <si>
    <t>С-5295</t>
  </si>
  <si>
    <t>С-5296</t>
  </si>
  <si>
    <t>С-5297</t>
  </si>
  <si>
    <t>С-5314</t>
  </si>
  <si>
    <t>ШҚО, Риддер қаласы, Островский көшесі, 7</t>
  </si>
  <si>
    <t>"Любашов А.В." ЖК</t>
  </si>
  <si>
    <t>ШҚО, Самар ауданы, Самар ауылы, Раисов көшесі, 27А; Любашов Александр Васильевич</t>
  </si>
  <si>
    <t>ШҚО, Самар ауданы, Самар ауылы, Бакраев көшесі, нөмірі жоқ</t>
  </si>
  <si>
    <t xml:space="preserve"> "Капан" ӨКК ЖШС</t>
  </si>
  <si>
    <t>ШҚО, Өскемен қаласы, Абай даңғылы, 201/1; Жампеисов Жомарт Кенесканович</t>
  </si>
  <si>
    <t>С-5207</t>
  </si>
  <si>
    <t>ШҚО, Өскемен қаласы, Абай даңғылы, 201/1</t>
  </si>
  <si>
    <t>С-5228</t>
  </si>
  <si>
    <t>С-5208</t>
  </si>
  <si>
    <t>С-5206</t>
  </si>
  <si>
    <t>ШҚО, Өскемен қаласы, Меновное ауылы, Шоссейная көшесі, 29870 учаскесі</t>
  </si>
  <si>
    <t>С-5396</t>
  </si>
  <si>
    <t>ШҚО, Өскемен қаласы, Абай даңғылы,84/1</t>
  </si>
  <si>
    <t xml:space="preserve"> "ГазНур" ЖШС</t>
  </si>
  <si>
    <t>ШҚО, Алтай қаласы, Лермонтов көшесі, 2/5; Нургалиев Талгат Есенович</t>
  </si>
  <si>
    <t>ШҚО, Алтай қаласы, Лермонтов көшесі, 2/5</t>
  </si>
  <si>
    <t>С-5337</t>
  </si>
  <si>
    <t>С-5338</t>
  </si>
  <si>
    <t>С-5267</t>
  </si>
  <si>
    <t>С-5268</t>
  </si>
  <si>
    <t>"Облгазпром" ЖШС</t>
  </si>
  <si>
    <t>ШҚО, Глубокое ауданы, Белоусовка ауылы,  Рудная көшесі, 9; Леонтьев Виктор Александрович</t>
  </si>
  <si>
    <t>С-5260</t>
  </si>
  <si>
    <t>ШҚО, Глубокое ауданы, Белоусовка ауылы,  Рудная көшесі, 9</t>
  </si>
  <si>
    <t>С-5261</t>
  </si>
  <si>
    <t>С-5263</t>
  </si>
  <si>
    <t>С-5262</t>
  </si>
  <si>
    <t>С-5264</t>
  </si>
  <si>
    <t>"Құпиев Құмархан" ЖК</t>
  </si>
  <si>
    <t>ШҚО, Зайсан ауданы,  Зайсан қаласы,  Абылай хан көшесі, 119; Құпиев Құмархан</t>
  </si>
  <si>
    <t>С-5336</t>
  </si>
  <si>
    <t>ШҚО, Зайсан ауданы,  Зайсан қаласы,  Абылай хан көшесі, 119</t>
  </si>
  <si>
    <t>"GAS IMPEX KZ"  ЖШС</t>
  </si>
  <si>
    <t>Павлодар облысы, Павлодар қаласы, 
Өнеркәсіптік аймақ, Шығыс құрылым, 1637; Ибрагимов Алибек Марданович</t>
  </si>
  <si>
    <t>С-5200</t>
  </si>
  <si>
    <t>ШҚО, Өскемен қаласы, Пограничная көшесі, 54/4</t>
  </si>
  <si>
    <t>С-5329</t>
  </si>
  <si>
    <t>С-5199</t>
  </si>
  <si>
    <t>ШҚО,Өскемен қаласы,  Шмидт көшесі, 4</t>
  </si>
  <si>
    <t>С-5398</t>
  </si>
  <si>
    <t>ШҚО,Өскемен қаласы,  Абай даңғылы, 203/6</t>
  </si>
  <si>
    <t>"TRB Gas" ЖШС</t>
  </si>
  <si>
    <t>ШҚО, Өскемен қаласы, Машиностроителей көшесі, 11/13; Ли Станислав Владимирович</t>
  </si>
  <si>
    <t>С-5214</t>
  </si>
  <si>
    <t>ШҚО, Өскемен қаласы, Машиностроителей көшесі,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</si>
  <si>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</si>
  <si>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</si>
  <si>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</si>
  <si>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</si>
  <si>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</si>
  <si>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</si>
  <si>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</si>
  <si>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</si>
  <si>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</si>
  <si>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</si>
  <si>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</si>
  <si>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</si>
  <si>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ШҚО, Өскемен қаласы, "Ертіс өзені арқылы өтетін жаңа көпір - Ахмирово ауылы" қалалық автомагистралі бойынша</t>
  </si>
  <si>
    <t>ШҚО,  Глубокое
ауданы, Прапорщиково ауылы,
Евгения Устименко көшесі, № 63/2; Седов Вадим Валерьевич</t>
  </si>
  <si>
    <t>С-5242</t>
  </si>
  <si>
    <t>ШҚО, Өскемен қаласы,  Абай даңғылы, 201/3</t>
  </si>
  <si>
    <t xml:space="preserve"> 2-1 </t>
  </si>
  <si>
    <t>С-5250</t>
  </si>
  <si>
    <t xml:space="preserve"> 7-1 </t>
  </si>
  <si>
    <t xml:space="preserve">ШҚО, Өскемен – Шемонаиха жолы, 0+600м </t>
  </si>
  <si>
    <t>С-5243</t>
  </si>
  <si>
    <t xml:space="preserve"> 3-1</t>
  </si>
  <si>
    <t>C-5245</t>
  </si>
  <si>
    <t>ШҚО, Өскемен қаласы, Ахмирово ауылы, №214 учаске ауданында</t>
  </si>
  <si>
    <t>C-5239</t>
  </si>
  <si>
    <t xml:space="preserve">  8/1</t>
  </si>
  <si>
    <t>C-5238</t>
  </si>
  <si>
    <t>C-5240</t>
  </si>
  <si>
    <t>ШҚО, Өскемен қаласы, Меновный ауылы мен Ахмирово ауылы жолының қиылысында</t>
  </si>
  <si>
    <t>C-5242</t>
  </si>
  <si>
    <t>C-5230</t>
  </si>
  <si>
    <t>C-5231</t>
  </si>
  <si>
    <t>C-5380</t>
  </si>
  <si>
    <t>ШҚО, Өскемен қаласы, Ползунов көшесі, "Қызыл қыран"  гараж кооперативі ауданында</t>
  </si>
  <si>
    <t>C-5257</t>
  </si>
  <si>
    <t xml:space="preserve">   9/1</t>
  </si>
  <si>
    <t>C-5246</t>
  </si>
  <si>
    <t>C-5381</t>
  </si>
  <si>
    <t>C-5379</t>
  </si>
  <si>
    <t>ШҚО, Өскемен қаласы, Солтүстік промузлда айналма магистраль бойынша, құрылыс учаскесі 17/1</t>
  </si>
  <si>
    <t>C-5384</t>
  </si>
  <si>
    <t>C-5382</t>
  </si>
  <si>
    <t>"Нургалиев Талгат Есенович" ЖК</t>
  </si>
  <si>
    <t xml:space="preserve"> 730807300732</t>
  </si>
  <si>
    <t>ШҚО, Алтай қаласы,  Березовский көшесі, 7; Нургалиев Талгат Есенович</t>
  </si>
  <si>
    <t>ШҚО, Алтай қаласы, А. Коюпов көшесі, 3Б</t>
  </si>
  <si>
    <t>С-5292</t>
  </si>
  <si>
    <t>С-5290</t>
  </si>
  <si>
    <t>С-5291</t>
  </si>
  <si>
    <t>ШҚО, Үлкен Нарын ауданы, Огнев көшесі</t>
  </si>
  <si>
    <t>С-5294</t>
  </si>
  <si>
    <t>С-5293</t>
  </si>
  <si>
    <t xml:space="preserve"> "Аманат Газ" ЖШС</t>
  </si>
  <si>
    <t xml:space="preserve">      060440000906</t>
  </si>
  <si>
    <t>Абай облысы, Семей қаласы, Знаменка жолының 4 км.; Арынұлы Жандос</t>
  </si>
  <si>
    <t>С-5188</t>
  </si>
  <si>
    <t>ШҚО, Өскемен қаласы, Ахмирово ауылы,  Гайсы Аязбаев көшесі, 1/1</t>
  </si>
  <si>
    <t>Заңды, жеке тұлғаның  атауы (ЖК)</t>
  </si>
  <si>
    <t>Заңды, жеке тұлғаның мекенжайы, басшының Т. А. Ә. (иесі)</t>
  </si>
  <si>
    <t xml:space="preserve"> "Горгаз Сервис" ЖШС</t>
  </si>
  <si>
    <t>020540001653</t>
  </si>
  <si>
    <t xml:space="preserve">СҚО, Петропавл қаласы, Бөқетов көшісі, 34, Иванов О. А. </t>
  </si>
  <si>
    <t>03816</t>
  </si>
  <si>
    <t>СҚО, Петропавл қаласы, Б.Баяна көшісі,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</si>
  <si>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</si>
  <si>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</si>
  <si>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</si>
  <si>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</si>
  <si>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</si>
  <si>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</si>
  <si>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</si>
  <si>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</si>
  <si>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</si>
  <si>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</si>
  <si>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</si>
  <si>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</si>
  <si>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</si>
  <si>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</si>
  <si>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</si>
  <si>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</si>
  <si>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</si>
  <si>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</si>
  <si>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</si>
  <si>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</si>
  <si>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</si>
  <si>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 xml:space="preserve"> Калюжная Светлана Владимировна ЖК</t>
  </si>
  <si>
    <t>711108450655</t>
  </si>
  <si>
    <t>Акмола обл.,  Кокшетау қ№,  Сағадат Нұрмағанбетов қ, 83</t>
  </si>
  <si>
    <t xml:space="preserve"> СҚО. Айыртау ауданы. Антоновка  ауылы </t>
  </si>
  <si>
    <t>Турсунов Аслан Еслямбекович ЖК</t>
  </si>
  <si>
    <t>850703350738</t>
  </si>
  <si>
    <t>Акмола обл., Кокшетау қ,  Коктем аа,  16/ 27</t>
  </si>
  <si>
    <t xml:space="preserve"> Сұйытылған мұнай газын сату және сақтау</t>
  </si>
  <si>
    <t xml:space="preserve"> СҚО. Айыртау ауданы. Имантау  ауылы</t>
  </si>
  <si>
    <t>Хаджимурадова Киз Эрзимановна ЖК</t>
  </si>
  <si>
    <t>561225401630</t>
  </si>
  <si>
    <t>Мангистау обл., Актау қ,  Промзона 1 қ,  3</t>
  </si>
  <si>
    <t>СҚО. Ақжар ауданы. Талшық ауылы.</t>
  </si>
  <si>
    <t xml:space="preserve"> «Рока» ЖШС  </t>
  </si>
  <si>
    <t>940940000205</t>
  </si>
  <si>
    <t>СҚО, Петропавл қаласы, Я. Гашек көшесі, 42, ,Маенкова Е. В.</t>
  </si>
  <si>
    <t>52672</t>
  </si>
  <si>
    <t xml:space="preserve">СҚО, Петропавл қаласы, Я. Гашек көшесі, 42, 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</si>
  <si>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</si>
  <si>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</si>
  <si>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</si>
  <si>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</si>
  <si>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</si>
  <si>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</si>
  <si>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</si>
  <si>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</si>
  <si>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</si>
  <si>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</si>
  <si>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</si>
  <si>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</si>
  <si>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</si>
  <si>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</si>
  <si>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</si>
  <si>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</si>
  <si>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</si>
  <si>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>СҚО, Петропавл қаласы,Мусрепова көшесі,  30Б</t>
  </si>
  <si>
    <t>2095</t>
  </si>
  <si>
    <t>2934</t>
  </si>
  <si>
    <t>2016</t>
  </si>
  <si>
    <t>1210</t>
  </si>
  <si>
    <t>СҚО, Петропавл қаласы, Кизатов көшесі,  14Б</t>
  </si>
  <si>
    <t>1722</t>
  </si>
  <si>
    <t>986</t>
  </si>
  <si>
    <t>СҚО, Петропавл қаласы, Егемен Казахстан көшесі, 1Г</t>
  </si>
  <si>
    <t>4134</t>
  </si>
  <si>
    <t>17042</t>
  </si>
  <si>
    <t>СҚО, Петропавл қаласы, Пугачев  көшесі,   235 А</t>
  </si>
  <si>
    <t>16207</t>
  </si>
  <si>
    <t>СҚО, Петропавл қаласы, Ауэзов көшесі, 260</t>
  </si>
  <si>
    <t>1371</t>
  </si>
  <si>
    <t>1965</t>
  </si>
  <si>
    <t>СҚО, Петропавл қаласы, Мамлютское шоссе көшесі  8</t>
  </si>
  <si>
    <t>335</t>
  </si>
  <si>
    <t>СҚО, Петропавл қаласы, Радищев көшесі  8</t>
  </si>
  <si>
    <t>253</t>
  </si>
  <si>
    <t>СҚО, Петропавл қаласы, Радищев көшесі  9</t>
  </si>
  <si>
    <t xml:space="preserve">СҚО, Петропавл қаласы, Хименко - Кизатов көшесі </t>
  </si>
  <si>
    <t>2207</t>
  </si>
  <si>
    <t xml:space="preserve">"Райгаз"ЖШС </t>
  </si>
  <si>
    <t>060240020359</t>
  </si>
  <si>
    <t>СҚО, Петропавл қаласы, Я. Гашек көшесі, 42, 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</si>
  <si>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</si>
  <si>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</si>
  <si>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</si>
  <si>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</si>
  <si>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</si>
  <si>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</si>
  <si>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</si>
  <si>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</si>
  <si>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</si>
  <si>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</si>
  <si>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</si>
  <si>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</si>
  <si>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>СҚО. Кызылжар ауданы, Бескөл ауылы Петропавловск- Жезказган  ТЖ 948 км</t>
  </si>
  <si>
    <t>816</t>
  </si>
  <si>
    <t>769</t>
  </si>
  <si>
    <t xml:space="preserve">СҚО. Кызылжар ауданы. Белое ауылы </t>
  </si>
  <si>
    <t>798</t>
  </si>
  <si>
    <t>СҚО. Мағжан Жұмабаев ауданы. Булаев каласы. Сәбит Мұқанов көшесі, 45</t>
  </si>
  <si>
    <t>6410</t>
  </si>
  <si>
    <t>344</t>
  </si>
  <si>
    <t>718</t>
  </si>
  <si>
    <t>СҚО. Магжан Жұмабаев ауданы. Возвышенка ауылы</t>
  </si>
  <si>
    <t>4760</t>
  </si>
  <si>
    <t>1315</t>
  </si>
  <si>
    <t>СҚО. Аккайың ауданы. Киялы ауылы, Учебная к., 51;</t>
  </si>
  <si>
    <t>1880</t>
  </si>
  <si>
    <t>876</t>
  </si>
  <si>
    <t>СҚО, Жамбыл ауданы, Благовещенка ауылы, Первомайская к., 1 а;</t>
  </si>
  <si>
    <t>13872</t>
  </si>
  <si>
    <t>29649</t>
  </si>
  <si>
    <t>СҚО. Мамлют ауданы. Мамлютка қаласы Победы к;</t>
  </si>
  <si>
    <t>705/1296</t>
  </si>
  <si>
    <t>2594</t>
  </si>
  <si>
    <t>СҚО. Есіл ауданы. Николаевка ауылы Интернациональная к., 60;</t>
  </si>
  <si>
    <t>27335</t>
  </si>
  <si>
    <t xml:space="preserve">СҚО. Габит Мүсірепов ауданы. Новоишимское ауылы, Аблайхан к, 67;    </t>
  </si>
  <si>
    <t>713</t>
  </si>
  <si>
    <t>СҚО. Кызылжар ауданы. Новокаменка ауылы</t>
  </si>
  <si>
    <t>712</t>
  </si>
  <si>
    <t>3795</t>
  </si>
  <si>
    <t xml:space="preserve"> СҚО. Кызылжар ауданы. Новоникольское ауылы</t>
  </si>
  <si>
    <t>333</t>
  </si>
  <si>
    <t>715</t>
  </si>
  <si>
    <t>СҚО. Кызылжар ауданы. Петерфельд ауылы</t>
  </si>
  <si>
    <t>714</t>
  </si>
  <si>
    <t xml:space="preserve">СҚО. Есіл ауданы. Покровка ауылы    </t>
  </si>
  <si>
    <t>12618</t>
  </si>
  <si>
    <t>3595</t>
  </si>
  <si>
    <t>СҚО. Айыртау ауданы. Саумалкөл ауылы</t>
  </si>
  <si>
    <t>28106</t>
  </si>
  <si>
    <t>57018</t>
  </si>
  <si>
    <t>4199</t>
  </si>
  <si>
    <t xml:space="preserve">СҚО. Шал Акын ауданы.  Сергеевка қаласы. Мир көшесі </t>
  </si>
  <si>
    <t>11973</t>
  </si>
  <si>
    <t>4286</t>
  </si>
  <si>
    <t xml:space="preserve">СҚО. Шал Акын ауданы. Сергеевка қаласы. Первомайская көшесі 35 А; </t>
  </si>
  <si>
    <t>10541</t>
  </si>
  <si>
    <t xml:space="preserve"> СҚО. Кызылжар ауданы.  Соколовка ауылы</t>
  </si>
  <si>
    <t>СҚО. Тайынша ауданы. Тайынша қаласы. Октябрь көшесі, 122 а</t>
  </si>
  <si>
    <t>27856</t>
  </si>
  <si>
    <t>27691</t>
  </si>
  <si>
    <t>26408</t>
  </si>
  <si>
    <t>6277</t>
  </si>
  <si>
    <t xml:space="preserve">СҚО. Тайынша ауданы. Тайынша қаласы. Астана көшесі, 301; </t>
  </si>
  <si>
    <t>3793</t>
  </si>
  <si>
    <t>4547</t>
  </si>
  <si>
    <t xml:space="preserve"> СҚО. Тимирязев ауданы. Тимирязев ауылы</t>
  </si>
  <si>
    <t>4387</t>
  </si>
  <si>
    <t>1115</t>
  </si>
  <si>
    <t>СҚО. Кызылжар  аудан. Якорь ауылы</t>
  </si>
  <si>
    <t>181</t>
  </si>
  <si>
    <t>650/8220</t>
  </si>
  <si>
    <t>СҚО. Есіл аудан. Явленка ауылы,  Гагарина-С.Муканова к.</t>
  </si>
  <si>
    <t>28424</t>
  </si>
  <si>
    <t xml:space="preserve">СҚО. Тайынша ауданы. Ясная Поляна ауылы. </t>
  </si>
  <si>
    <t>13765</t>
  </si>
  <si>
    <t xml:space="preserve"> «Шакенова Гульдвна Борамбаевна»  ЖК</t>
  </si>
  <si>
    <t>770219450161</t>
  </si>
  <si>
    <t>СКО, Уалиханов а.,  Кишкенеколь с.,  Сейфулин к, 155, Шакенова Г.Б.</t>
  </si>
  <si>
    <t xml:space="preserve">СКО, Уалиханов а.,  Кишкенеколь с., Ш.Уалиханов к.,  7, </t>
  </si>
  <si>
    <t xml:space="preserve">СКО, Уалиханов а.,  Кишкенеколь с., Ш.Уалиханов к., НЖ, </t>
  </si>
  <si>
    <t>"СевКазГаз" ЖШС</t>
  </si>
  <si>
    <t>191040020271</t>
  </si>
  <si>
    <t>СКО, Уалиханов а.,  Кишкенеколь с., Ш.Уалиханов к., 107,  Оспенов Д.К.</t>
  </si>
  <si>
    <t>659</t>
  </si>
  <si>
    <t>СҚО, Акжар а., Талшик с., Садвакасова к.,  3А</t>
  </si>
  <si>
    <t>СҚО. Габит Мүсірепов ауданы, Рузаев а, Каримов к, 1А</t>
  </si>
  <si>
    <t>72</t>
  </si>
  <si>
    <t xml:space="preserve"> "PARTNER TRADE" ЖШС</t>
  </si>
  <si>
    <t>161040017236</t>
  </si>
  <si>
    <t>Заказ 035/02</t>
  </si>
  <si>
    <t>СКО.  Петропавл қаласы , Я Гашека к.,2</t>
  </si>
  <si>
    <t>Заказ 035/01</t>
  </si>
  <si>
    <t>7544</t>
  </si>
  <si>
    <t xml:space="preserve">СКО.  Петропавл қаласы ,Западная к.,2.  </t>
  </si>
  <si>
    <t>21838</t>
  </si>
  <si>
    <t xml:space="preserve">23229 </t>
  </si>
  <si>
    <t>4865</t>
  </si>
  <si>
    <t>СКО, Петропавл қаласы,Ж Жабаев қөшесі  247</t>
  </si>
  <si>
    <t>1116</t>
  </si>
  <si>
    <t>1114</t>
  </si>
  <si>
    <t xml:space="preserve"> СКО. Тайынша а.,  Богатыровка с.</t>
  </si>
  <si>
    <t>233-117</t>
  </si>
  <si>
    <t>391</t>
  </si>
  <si>
    <t>СКО. Мамлют а., Мамлют қаласы.   Победы қөшесі, 9</t>
  </si>
  <si>
    <t>380</t>
  </si>
  <si>
    <t>796</t>
  </si>
  <si>
    <t>3386</t>
  </si>
  <si>
    <t>СКО. Петропавл қаласы, К.Кеншинбаев қөшесі 22 а</t>
  </si>
  <si>
    <t>4631</t>
  </si>
  <si>
    <t>41163</t>
  </si>
  <si>
    <t xml:space="preserve"> СКО. М Жумабаев а, Булаев қаласы,  Строительная қөшесі,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</si>
  <si>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</si>
  <si>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</si>
  <si>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</si>
  <si>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</si>
  <si>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</si>
  <si>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</si>
  <si>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</si>
  <si>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</si>
  <si>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</si>
  <si>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</si>
  <si>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</si>
  <si>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</si>
  <si>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 а.  Пресновка с., 8Марта қөшесі,  2а</t>
  </si>
  <si>
    <t>1876</t>
  </si>
  <si>
    <t>217</t>
  </si>
  <si>
    <t xml:space="preserve">СКО. Акжар ауданы, Талшик ауылы, Садвокасова қөшесі, 25
</t>
  </si>
  <si>
    <t>281</t>
  </si>
  <si>
    <t>10496</t>
  </si>
  <si>
    <t>3419</t>
  </si>
  <si>
    <t>5241</t>
  </si>
  <si>
    <t>008/5</t>
  </si>
  <si>
    <t>СКО.  Петропавловск қаласы,   Ж. Кизатова қөшесі, 12К</t>
  </si>
  <si>
    <t>008/2</t>
  </si>
  <si>
    <t>3з823п</t>
  </si>
  <si>
    <t>СКО,  М. Жумабаев ауданы,  Карагога ауылы</t>
  </si>
  <si>
    <t>4з823п</t>
  </si>
  <si>
    <t>СКО. М.Жумабаев ауданы, Булаево қаласы, Строительная қөшесі, 7</t>
  </si>
  <si>
    <t>8456</t>
  </si>
  <si>
    <t xml:space="preserve">СКО.  Г. Мусрепов ауданы,  Новоишимское ауылы,  Аблайхана қөшесі, 1Б
</t>
  </si>
  <si>
    <t>010/7</t>
  </si>
  <si>
    <t>53</t>
  </si>
  <si>
    <t xml:space="preserve">СКО. Шал-Акын ауданы, Акан-барак ауылы,  Новая көшесі, 1/2
</t>
  </si>
  <si>
    <t>008/8</t>
  </si>
  <si>
    <t>365</t>
  </si>
  <si>
    <t>СҚО, Есіл ауданы. Чириковка ауылы, Степная, көшесі,12</t>
  </si>
  <si>
    <t>3719</t>
  </si>
  <si>
    <t>СҚО,Аққаың ауданы. Астраханка ауылы.</t>
  </si>
  <si>
    <t>01788</t>
  </si>
  <si>
    <t>«Промгаз»ЖШС</t>
  </si>
  <si>
    <t>000640000289</t>
  </si>
  <si>
    <t>СҚО, Петропавл қаласы, Караванная көшесі,  142, Игбаев М.А.</t>
  </si>
  <si>
    <t xml:space="preserve">СКО, Петропавл қаласы,  Индустриальная қөшесі , 6/1
</t>
  </si>
  <si>
    <t>000640000290</t>
  </si>
  <si>
    <t>000640000291</t>
  </si>
  <si>
    <t>4232</t>
  </si>
  <si>
    <t>СКО, Петропавл қаласы,  Батыр Баян қөшесі ,  261А</t>
  </si>
  <si>
    <t>000640000292</t>
  </si>
  <si>
    <t>02107</t>
  </si>
  <si>
    <t>000640000293</t>
  </si>
  <si>
    <t>бн</t>
  </si>
  <si>
    <t>СКО, Кызылжар а.,  Бескөл а,  Институтская қөшесі , 1А</t>
  </si>
  <si>
    <t>000640000294</t>
  </si>
  <si>
    <t>1835</t>
  </si>
  <si>
    <t>000640000295</t>
  </si>
  <si>
    <t>1703</t>
  </si>
  <si>
    <t>СКО, Петропавл қаласы,  Пушкина қөшесі, 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</si>
  <si>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</si>
  <si>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</si>
  <si>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</si>
  <si>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</si>
  <si>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</si>
  <si>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</si>
  <si>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 ауданы, Саумалколь ауылы, Достык қөшесі, құрылыс 52 Б </t>
  </si>
  <si>
    <t>000640000300</t>
  </si>
  <si>
    <t xml:space="preserve">СКО, Айыртау ауданы, Саумалколь ауылы, Достык қөшесі, құрылыс  52 Б </t>
  </si>
  <si>
    <t xml:space="preserve"> "Алыс ГАЗ" ЖШС</t>
  </si>
  <si>
    <t>020540001910</t>
  </si>
  <si>
    <t>СКО, Кызылжар а.,  Бескөл а,  Первомайская қ , 34, Нугуманов Б.К.</t>
  </si>
  <si>
    <t>1495</t>
  </si>
  <si>
    <t>СКО. Кызылжар а.,  Бескөл а,    Петропавловск- Жезказган  ТЖ 949 км</t>
  </si>
  <si>
    <t>1465</t>
  </si>
  <si>
    <t>3277</t>
  </si>
  <si>
    <t>2930</t>
  </si>
  <si>
    <t>357</t>
  </si>
  <si>
    <t>СКО. Петропавл қаласы, Панфилов қөшесі,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</si>
  <si>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</si>
  <si>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</si>
  <si>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</si>
  <si>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</si>
  <si>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</si>
  <si>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</si>
  <si>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</si>
  <si>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</si>
  <si>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</si>
  <si>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</si>
  <si>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Тағам өнеркәсіп</t>
  </si>
  <si>
    <t xml:space="preserve">"Ишим Гарант" ЖШС    </t>
  </si>
  <si>
    <t>090840011872</t>
  </si>
  <si>
    <t>СКО,Ғ. Мусірепов а. а., .Новоишимское селосы,  Омаров А.Б.</t>
  </si>
  <si>
    <t>24843</t>
  </si>
  <si>
    <t xml:space="preserve">СКО,Ғ. Мусірепов а. а., .Новоишимское селосы, 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</si>
  <si>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</si>
  <si>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</si>
  <si>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</si>
  <si>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</si>
  <si>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</si>
  <si>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</si>
  <si>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</si>
  <si>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</si>
  <si>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</si>
  <si>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</si>
  <si>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</si>
  <si>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 xml:space="preserve"> "Данияр Бидай" ЖШС  </t>
  </si>
  <si>
    <t>041240003972</t>
  </si>
  <si>
    <t>СКО, Тайынша а.,  Чкалово аулы,  Больничный қөшесі , 7, Жакупов Кельденбек Букенович</t>
  </si>
  <si>
    <t>СКО, Тайынша а., Ильичевка аулы, құрылыс №1</t>
  </si>
  <si>
    <t>2560</t>
  </si>
  <si>
    <t>2569</t>
  </si>
  <si>
    <t>СКО, Тайынша а., Ильичевка аулы,  құрылыс №1</t>
  </si>
  <si>
    <t>2732</t>
  </si>
  <si>
    <t>2897</t>
  </si>
  <si>
    <t>5743/3849</t>
  </si>
  <si>
    <t>85832/28797</t>
  </si>
  <si>
    <t>21247</t>
  </si>
  <si>
    <t>17722</t>
  </si>
  <si>
    <t>2398</t>
  </si>
  <si>
    <t>СКО, Тайынша а., Ильичевка аулы, құрылыс№1</t>
  </si>
  <si>
    <t>5233</t>
  </si>
  <si>
    <t>СКО, Тайынша а., Петровка аулы АГЗС№1</t>
  </si>
  <si>
    <t>СКО, Тайынша а., Петровка аулы АГЗС№2</t>
  </si>
  <si>
    <t>СКО, Тайынша а., Петровка аулы АГЗС№3</t>
  </si>
  <si>
    <t>824</t>
  </si>
  <si>
    <t>СКО, Тайынша а., Петровка аулы АГЗС№4</t>
  </si>
  <si>
    <t>СКО, Тайынша а., Петровка аулы АГЗС№5</t>
  </si>
  <si>
    <t>СКО, Уалиханов а., Актуесай а.</t>
  </si>
  <si>
    <t>0015</t>
  </si>
  <si>
    <t>СКО. Акжар а.,  Даут а.</t>
  </si>
  <si>
    <t>СКО. Тайынша а., Тайынша к.</t>
  </si>
  <si>
    <t>СКО. Тайынша а., Зеленый Гай а.</t>
  </si>
  <si>
    <t>СКО. Тайынша а., .Келлеровка а.</t>
  </si>
  <si>
    <t>СКО, Тайынша а., Ильичевка аулы, строение№1 АГҚС№6</t>
  </si>
  <si>
    <t xml:space="preserve"> «Max Gas Company» ЖШС  </t>
  </si>
  <si>
    <t>150640016463</t>
  </si>
  <si>
    <t>Акмола обласы, Кокшетау қ Промышленная зона Северная Проезд қ,  4, 55, директоры Аманжолова Б.К.</t>
  </si>
  <si>
    <t>СКО, Айыртау а,  Саумалколь с, АЗС-АГЗС «Q-Partner»</t>
  </si>
  <si>
    <t>Агқс -</t>
  </si>
  <si>
    <t>ҚЖІЫ</t>
  </si>
  <si>
    <t>көлемі -</t>
  </si>
  <si>
    <t>куб. метр</t>
  </si>
  <si>
    <t>ГТС-</t>
  </si>
  <si>
    <t xml:space="preserve">куб. метр </t>
  </si>
  <si>
    <t xml:space="preserve">ГТП - 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</si>
  <si>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</si>
  <si>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</si>
  <si>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</si>
  <si>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</si>
  <si>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</si>
  <si>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>заводской №</t>
  </si>
  <si>
    <t>ТОО "Blue-Star.PV"</t>
  </si>
  <si>
    <t>Павлодарская область, г. Павлодар, Промышленная зона Центральная, строение 523</t>
  </si>
  <si>
    <t>СС-2016</t>
  </si>
  <si>
    <t>BS2088</t>
  </si>
  <si>
    <t>область Абай, Урджарский район, с. Урджар, ул. Абылай хана, 232</t>
  </si>
  <si>
    <t>СС-2015</t>
  </si>
  <si>
    <t>СС-2017</t>
  </si>
  <si>
    <t>02534.2</t>
  </si>
  <si>
    <t>область Абай, Урджарский район, с. Урджар, ул. Абылай хана, 341В</t>
  </si>
  <si>
    <t>СС-2041</t>
  </si>
  <si>
    <t>10687.6</t>
  </si>
  <si>
    <t>область Абай, Урджарский район, с. Кабанбай, ул.  Конаева, 150</t>
  </si>
  <si>
    <t>СС-2042</t>
  </si>
  <si>
    <t>10687.1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</si>
  <si>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</si>
  <si>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</si>
  <si>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</si>
  <si>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</si>
  <si>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</si>
  <si>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</si>
  <si>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</si>
  <si>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</si>
  <si>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</si>
  <si>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</si>
  <si>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</si>
  <si>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</si>
  <si>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</si>
  <si>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</si>
  <si>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</si>
  <si>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ТОО "Аманат Газ"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</si>
  <si>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</si>
  <si>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</si>
  <si>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</si>
  <si>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</si>
  <si>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</si>
  <si>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</si>
  <si>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</si>
  <si>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</si>
  <si>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</si>
  <si>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</si>
  <si>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</si>
  <si>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</si>
  <si>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</si>
  <si>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</si>
  <si>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</si>
  <si>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</si>
  <si>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</si>
  <si>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</si>
  <si>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</si>
  <si>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</si>
  <si>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</si>
  <si>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</si>
  <si>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</si>
  <si>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</si>
  <si>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</si>
  <si>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</si>
  <si>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</si>
  <si>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</si>
  <si>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</si>
  <si>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</si>
  <si>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</si>
  <si>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</si>
  <si>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</si>
  <si>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</si>
  <si>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</si>
  <si>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</si>
  <si>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</si>
  <si>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</si>
  <si>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</si>
  <si>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</si>
  <si>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</si>
  <si>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</si>
  <si>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</si>
  <si>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210540006763</t>
  </si>
  <si>
    <t>область Абай, г. Семей, ул. Глинки, 90в</t>
  </si>
  <si>
    <t>СС-2043</t>
  </si>
  <si>
    <t>СС-2044</t>
  </si>
  <si>
    <t>ТОО "GAS IMPEX KZ"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</si>
  <si>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</si>
  <si>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</si>
  <si>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</si>
  <si>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</si>
  <si>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</si>
  <si>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</si>
  <si>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</si>
  <si>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</si>
  <si>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ИП "Любашов А.В."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</si>
  <si>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</si>
  <si>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</si>
  <si>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</si>
  <si>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</si>
  <si>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</si>
  <si>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</si>
  <si>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</si>
  <si>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</si>
  <si>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</si>
  <si>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</si>
  <si>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</si>
  <si>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</si>
  <si>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</si>
  <si>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</si>
  <si>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</si>
  <si>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</si>
  <si>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</si>
  <si>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</si>
  <si>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</si>
  <si>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</si>
  <si>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</si>
  <si>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</si>
  <si>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</si>
  <si>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</si>
  <si>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</si>
  <si>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</si>
  <si>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</si>
  <si>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</si>
  <si>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</si>
  <si>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</si>
  <si>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</si>
  <si>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</si>
  <si>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</si>
  <si>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</si>
  <si>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</si>
  <si>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</si>
  <si>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</si>
  <si>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</si>
  <si>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</si>
  <si>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</si>
  <si>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</si>
  <si>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</si>
  <si>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</si>
  <si>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</si>
  <si>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</si>
  <si>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</si>
  <si>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</si>
  <si>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</si>
  <si>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</si>
  <si>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</si>
  <si>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</si>
  <si>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</si>
  <si>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</si>
  <si>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</si>
  <si>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</si>
  <si>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</si>
  <si>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</si>
  <si>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</si>
  <si>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</si>
  <si>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</si>
  <si>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</si>
  <si>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</si>
  <si>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</si>
  <si>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</si>
  <si>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</si>
  <si>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</si>
  <si>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</si>
  <si>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</si>
  <si>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ЖК «Уразаев Д.Т.»</t>
  </si>
  <si>
    <t>780214399013</t>
  </si>
  <si>
    <t>Ақтөбе облысы, Мәртөк ауданы, Мәртөк ауылы, Мазков көшесі, №46 үй, Директор: Уразаев Дарьябай Тулкибаевич</t>
  </si>
  <si>
    <t>С-4923А</t>
  </si>
  <si>
    <t>Ақтөбе облысы, Мәртөк ауданы, Мәртөк ауылы, Сейфуллин көшесі, 101</t>
  </si>
  <si>
    <t>ОРД-062911 (07)</t>
  </si>
  <si>
    <t>№2 заказ 1513П</t>
  </si>
  <si>
    <t>Атырау облысы, Атырау қаласы, Азаттық даңғылы 113
Даулетов А.Е.</t>
  </si>
  <si>
    <t>ОРД-062977 (07)</t>
  </si>
  <si>
    <t>Атырау облысы, Құрманғазы ауданы, Құрманғазы селосы, Темірқазық көшесі, 11 Б</t>
  </si>
  <si>
    <t>ОРД-062976 (07)</t>
  </si>
  <si>
    <t>Атырау облысы, Индер ауданы, Атырау-Орал автотрассасы 375 км</t>
  </si>
  <si>
    <t>ОРД-062978 (07)</t>
  </si>
  <si>
    <t>Атырау облысы, Атырау қаласы, Ардагер ықшам ауданы, проезд №1, құрылыс 12</t>
  </si>
  <si>
    <t>С-5198</t>
  </si>
  <si>
    <t>ШҚО, Өскемен қаласы, Серикбаев к. 19 А</t>
  </si>
  <si>
    <t>С-5203</t>
  </si>
  <si>
    <t>«Сапа Газ Строй» ЖШС</t>
  </si>
  <si>
    <t xml:space="preserve">Абай облысы, Семей қ., Т. Рыскулов к., 2/4; Рахимов Болат Кадырович  </t>
  </si>
  <si>
    <t xml:space="preserve">Абай облысы, Семей қ., Т. Рыскулов к., 2/4; Рахимов Болат Кадырович </t>
  </si>
  <si>
    <t>LKMUM 183X8M000300</t>
  </si>
  <si>
    <t>ШҚО, Шемонаиха қ., Тимирязев к., 11</t>
  </si>
  <si>
    <t>ыдыстардың саны,есептік нөмірі, зауыттық нөмері, сұйытылған мұнай газының көлемі</t>
  </si>
  <si>
    <t>АГҚС ҚЖЖ</t>
  </si>
  <si>
    <t>АГҚС ҚЖЖ көлемі</t>
  </si>
  <si>
    <t>ГТС ҚЖЖ</t>
  </si>
  <si>
    <t>ГТС ҚЖЖ көлемі</t>
  </si>
  <si>
    <t>ГТП ҚЖЖ</t>
  </si>
  <si>
    <t>ГТП ҚЖЖ көлемі</t>
  </si>
  <si>
    <t>Жалпы көлем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</si>
  <si>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</si>
  <si>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</si>
  <si>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</si>
  <si>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</si>
  <si>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</si>
  <si>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</si>
  <si>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</si>
  <si>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</si>
  <si>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</si>
  <si>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</si>
  <si>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</si>
  <si>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</si>
  <si>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</si>
  <si>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</si>
  <si>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</si>
  <si>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</si>
  <si>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</si>
  <si>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</si>
  <si>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</si>
  <si>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</si>
  <si>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</si>
  <si>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</si>
  <si>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</si>
  <si>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</si>
  <si>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</si>
  <si>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</si>
  <si>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</si>
  <si>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</si>
  <si>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</si>
  <si>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</si>
  <si>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</si>
  <si>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</si>
  <si>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</si>
  <si>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</si>
  <si>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</si>
  <si>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</si>
  <si>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</si>
  <si>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</si>
  <si>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</si>
  <si>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</si>
  <si>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</si>
  <si>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</si>
  <si>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</si>
  <si>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</si>
  <si>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</si>
  <si>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</si>
  <si>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</si>
  <si>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</si>
  <si>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</si>
  <si>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</si>
  <si>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</si>
  <si>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</si>
  <si>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</si>
  <si>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</si>
  <si>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</si>
  <si>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</si>
  <si>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</si>
  <si>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</si>
  <si>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</si>
  <si>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</si>
  <si>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</si>
  <si>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</si>
  <si>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</si>
  <si>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</si>
  <si>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</si>
  <si>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</si>
  <si>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</si>
  <si>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</si>
  <si>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</si>
  <si>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</si>
  <si>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</si>
  <si>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</si>
  <si>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</si>
  <si>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</si>
  <si>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122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</si>
  <si>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</si>
  <si>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</si>
  <si>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</si>
  <si>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</si>
  <si>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</si>
  <si>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</si>
  <si>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</si>
  <si>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</si>
  <si>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</si>
  <si>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</si>
  <si>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</si>
  <si>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</si>
  <si>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</si>
  <si>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</si>
  <si>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</si>
  <si>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</si>
  <si>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</si>
  <si>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</si>
  <si>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</si>
  <si>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</si>
  <si>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</si>
  <si>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</si>
  <si>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</si>
  <si>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</si>
  <si>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</si>
  <si>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</si>
  <si>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</si>
  <si>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</si>
  <si>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</si>
  <si>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</si>
  <si>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</si>
  <si>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</si>
  <si>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</si>
  <si>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</si>
  <si>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</si>
  <si>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</si>
  <si>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</si>
  <si>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</si>
  <si>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</si>
  <si>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</si>
  <si>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</si>
  <si>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</si>
  <si>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</si>
  <si>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</si>
  <si>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</si>
  <si>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</si>
  <si>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</si>
  <si>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</si>
  <si>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</si>
  <si>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</si>
  <si>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</si>
  <si>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</si>
  <si>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</si>
  <si>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</si>
  <si>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</si>
  <si>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</si>
  <si>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</si>
  <si>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</si>
  <si>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</si>
  <si>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</si>
  <si>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</si>
  <si>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</si>
  <si>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</si>
  <si>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</si>
  <si>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</si>
  <si>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</si>
  <si>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</si>
  <si>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</si>
  <si>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</si>
  <si>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</si>
  <si>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</si>
  <si>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</si>
  <si>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</si>
  <si>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</si>
  <si>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</si>
  <si>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</si>
  <si>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</si>
  <si>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</si>
  <si>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</si>
  <si>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</si>
  <si>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</si>
  <si>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</si>
  <si>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860501401630</t>
  </si>
  <si>
    <t>910902300995</t>
  </si>
  <si>
    <t>249</t>
  </si>
  <si>
    <t>831225400779</t>
  </si>
  <si>
    <t>250</t>
  </si>
  <si>
    <t>251</t>
  </si>
  <si>
    <t>810305303438</t>
  </si>
  <si>
    <t>252</t>
  </si>
  <si>
    <t>640322400069</t>
  </si>
  <si>
    <t>620723300025</t>
  </si>
  <si>
    <t>254</t>
  </si>
  <si>
    <t>760205301199</t>
  </si>
  <si>
    <t>255</t>
  </si>
  <si>
    <t>821014300387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</si>
  <si>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</si>
  <si>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</si>
  <si>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</si>
  <si>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</si>
  <si>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</si>
  <si>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</si>
  <si>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</si>
  <si>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</si>
  <si>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</si>
  <si>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</si>
  <si>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</si>
  <si>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</si>
  <si>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</si>
  <si>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</si>
  <si>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</si>
  <si>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</si>
  <si>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</si>
  <si>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</si>
  <si>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</si>
  <si>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</si>
  <si>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</si>
  <si>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</si>
  <si>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</si>
  <si>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</si>
  <si>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</si>
  <si>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</si>
  <si>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</si>
  <si>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</si>
  <si>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</si>
  <si>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</si>
  <si>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</si>
  <si>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</si>
  <si>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</si>
  <si>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</si>
  <si>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</si>
  <si>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</si>
  <si>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</si>
  <si>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</si>
  <si>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</si>
  <si>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</si>
  <si>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</si>
  <si>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</si>
  <si>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</si>
  <si>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</si>
  <si>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</si>
  <si>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</si>
  <si>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</si>
  <si>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</si>
  <si>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</si>
  <si>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</si>
  <si>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</si>
  <si>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</si>
  <si>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</si>
  <si>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</si>
  <si>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</si>
  <si>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</si>
  <si>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</si>
  <si>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</si>
  <si>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</si>
  <si>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</si>
  <si>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</si>
  <si>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</si>
  <si>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</si>
  <si>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</si>
  <si>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</si>
  <si>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</si>
  <si>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</si>
  <si>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</si>
  <si>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</si>
  <si>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</si>
  <si>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</si>
  <si>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</si>
  <si>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</si>
  <si>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</si>
  <si>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</si>
  <si>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</si>
  <si>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</si>
  <si>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</si>
  <si>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</si>
  <si>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</si>
  <si>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</si>
  <si>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</si>
  <si>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</si>
  <si>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</si>
  <si>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</si>
  <si>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</si>
  <si>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</si>
  <si>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</si>
  <si>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</si>
  <si>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</si>
  <si>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</si>
  <si>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</si>
  <si>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</si>
  <si>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«Elzhas KZH» ЖШС</t>
  </si>
  <si>
    <t>180140010670</t>
  </si>
  <si>
    <t>Маңғыстау облысы, Түпқараған ауданы, Форт-Шевченко қаласы, Мурын Жырау көшесі, 9 үй
ҚОЖАБЕК ЕЛЖАС ЖОЛДЫҰЛЫ</t>
  </si>
  <si>
    <t>22-06-05-06/С-5453М</t>
  </si>
  <si>
    <t>4859</t>
  </si>
  <si>
    <t>Маңғыстау облысы, Жаңаөзен қаласы, №3 өнеркәсіптік аймақ, №27Н құрылыс</t>
  </si>
  <si>
    <t>«БИ700» ЖК</t>
  </si>
  <si>
    <t>760506302738</t>
  </si>
  <si>
    <t>Маңғыстау облысы, Ақтау қаласы, Өмірзақ, Оймаша тұрғын алабы, 37 үй, 6 пәтер, СЕМБАЕВ БИСЕНГАЛИ БАКИТЖАНОВИЧ</t>
  </si>
  <si>
    <t>25-23-14-1/С-4386М</t>
  </si>
  <si>
    <t>1506</t>
  </si>
  <si>
    <t>Маңғыстау облысы, Ақтау қаласы, өнеркәсіп аймағы 1, №78 учаске</t>
  </si>
  <si>
    <t>«Каниева Айнур» ЖК</t>
  </si>
  <si>
    <t>851110401834</t>
  </si>
  <si>
    <t>Маңғыстау облысы, Шетпе ауылы, ш / а. Базарлы,, 130/1 үй, Қаниева Айнұр</t>
  </si>
  <si>
    <t>22-06-05-06/С-5469М</t>
  </si>
  <si>
    <t>34944</t>
  </si>
  <si>
    <t>Маңғыстау облысы, Ақтау қаласы, өнеркәсіп аймағы 4, №84/24 учаске</t>
  </si>
  <si>
    <t>22-06-05-06/С-5470М</t>
  </si>
  <si>
    <t>34945</t>
  </si>
  <si>
    <t>Маңғыстау облысы, Ақтау қаласы, өнеркәсіп аймағы 4, №84/6 учаске</t>
  </si>
  <si>
    <t>545</t>
  </si>
  <si>
    <t>«МАГИ» ЖК</t>
  </si>
  <si>
    <t>«Ж.У. Матаев» ЖК</t>
  </si>
  <si>
    <t>Маңғыстау облысы, Ақтау қаласы, Оймаша-2 т/м, 72/3 үй, МАТАЕВ ЖАНАБАЙ УСЕРБАЕВИЧ</t>
  </si>
  <si>
    <t>22-06-05-06/С-5442М</t>
  </si>
  <si>
    <t>Маңғыстау облысы, Бейнеу ауданы, Боранқұл, №8 аймақ, №14/2 учаске</t>
  </si>
  <si>
    <t>«Избасаров» ЖК</t>
  </si>
  <si>
    <t>910829301451</t>
  </si>
  <si>
    <t>Маңғыстау облысы, Жаңаөзен қаласы, Астана шағын ауданы, Ақтау көшесі, 33Б үй, ИЗБАСАРОВ ЕРБОЛ ДЮСЕНБАЕВИЧ</t>
  </si>
  <si>
    <t>22-06-05-06/C-5475М</t>
  </si>
  <si>
    <t>1802</t>
  </si>
  <si>
    <t>Маңғыстау облысы, Жаңаөзен қаласы, №3 өндірістік аймақ, №34Г учаске</t>
  </si>
  <si>
    <t>«Өрлеу-Газ» ЖШС</t>
  </si>
  <si>
    <t>200240037186</t>
  </si>
  <si>
    <t>Маңғыстау облысы, Ақтау қаласы, 29А шағын ауданы, 7, ИЗБАЕВА ЖАДЫРА АМАНЖОЛОВНА</t>
  </si>
  <si>
    <t xml:space="preserve">22-06-05-06/C-5444М </t>
  </si>
  <si>
    <t>Маңғыстау облысы, Ақтау қаласы, 29А шағын ауданы, №7 учаске</t>
  </si>
  <si>
    <t xml:space="preserve">Маңғыстау облысы, 
Жаңаөзен қаласы, Арай ш/а, 
Мектепбай Айтманбетов көшесі, №14, Джанбекова Агилаш Молдашевна
</t>
  </si>
  <si>
    <t xml:space="preserve">22-06-05-06/C-5433М </t>
  </si>
  <si>
    <t xml:space="preserve"> "Blue-Star.PV"жауапкершілігі шектеулігі серіктестігі</t>
  </si>
  <si>
    <t>01770</t>
  </si>
  <si>
    <t>Павлодар облысы, Екібастұз, уч.кв 52, құрылым 10</t>
  </si>
  <si>
    <t>АГҚС (8 б.)</t>
  </si>
  <si>
    <t>ГТС-1, АГҚС-8</t>
  </si>
  <si>
    <t>14344</t>
  </si>
  <si>
    <t>Павлодар облысы, Екібастұз қаласы, Щидерты п.,трасса Павлодар-Астана</t>
  </si>
  <si>
    <t>Павлодар облысы,  Щербакты ауданы Подстанция к.құрылым 14,79 км  Павлодар-Шарбакты автожолында</t>
  </si>
  <si>
    <t>ГА-336</t>
  </si>
  <si>
    <t>8 заказ 664</t>
  </si>
  <si>
    <t>Сайрам ауданы, Манкент а/о, Манкент ауылы, Алма ата көшесі 95</t>
  </si>
  <si>
    <t>ГА-331</t>
  </si>
  <si>
    <t>Сайрам ауданы, Ақсукент а/о, Аксу ауылы, квартал 209, участок 143</t>
  </si>
  <si>
    <t>ГА-332</t>
  </si>
  <si>
    <t>ШҚО, Өскемен қаласы, Ярославец к. 1.</t>
  </si>
  <si>
    <t>ГА-21</t>
  </si>
  <si>
    <t>Қызылорда облысы, Сырдария ауданы, Айдарлы ауылы, Досбол Датқа көшесі, 13</t>
  </si>
  <si>
    <t>6395</t>
  </si>
  <si>
    <t>Қызылорда облысы, Сырдария ауданы, Бесарық ауылы, М.Әуезов көшесі, 2В</t>
  </si>
  <si>
    <t>ГТП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</si>
  <si>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</si>
  <si>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</si>
  <si>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</si>
  <si>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</si>
  <si>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</si>
  <si>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</si>
  <si>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</si>
  <si>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</si>
  <si>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</si>
  <si>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</si>
  <si>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</si>
  <si>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</si>
  <si>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 xml:space="preserve">БҚО, Орал қаласы, Жәңгірхан көшесі, 58 </t>
  </si>
  <si>
    <t>С-09/ЗК/26/001</t>
  </si>
  <si>
    <t>16/В-113</t>
  </si>
  <si>
    <t>С-09/ЗК/25/042</t>
  </si>
  <si>
    <t>021</t>
  </si>
  <si>
    <t xml:space="preserve">БҚО, Орал қаласы, Гужвин көшесі, 16 </t>
  </si>
  <si>
    <t>С-09/ЗК/25/039</t>
  </si>
  <si>
    <t>007</t>
  </si>
  <si>
    <t>С-09/ЗК/25/035</t>
  </si>
  <si>
    <t>18/В-52</t>
  </si>
  <si>
    <t xml:space="preserve">БҚО, Ақжайық ауданы, Чапаев ауылы </t>
  </si>
  <si>
    <t>АГҚС №20</t>
  </si>
  <si>
    <t>С-09/ЗК/26/009</t>
  </si>
  <si>
    <t xml:space="preserve">БҚО, Казталов ауданы, Казталов ауылы, Казталов-Александр-Гай тас жолы, 3 </t>
  </si>
  <si>
    <t>АГҚС №21</t>
  </si>
  <si>
    <t>С-09/ЗК/26/002</t>
  </si>
  <si>
    <t>18/В-50</t>
  </si>
  <si>
    <t xml:space="preserve">БҚО, Жаңақала ауданы, Жаңақала ауылы, А.Оразбаева көшесі, 2/13 </t>
  </si>
  <si>
    <t>С-09/ЗК/26/008</t>
  </si>
  <si>
    <t>18/В-124</t>
  </si>
  <si>
    <t>АГҚС №24</t>
  </si>
  <si>
    <t>С-09/ЗК/25/033</t>
  </si>
  <si>
    <t>18/В-125</t>
  </si>
  <si>
    <t xml:space="preserve">БҚО, Бөрлі ауданы, Ақсай қаласы, Ихсанов көшесі </t>
  </si>
  <si>
    <t>С-09/ЗК/25/049</t>
  </si>
  <si>
    <t>041/04</t>
  </si>
  <si>
    <t>АГҚС №25</t>
  </si>
  <si>
    <t>С-09/ЗК/26/006</t>
  </si>
  <si>
    <t>1/895П</t>
  </si>
  <si>
    <t xml:space="preserve">БҚО, Жәнібек ауданы, Жәнібек ауылы </t>
  </si>
  <si>
    <t>С-09/ЗК/26/007</t>
  </si>
  <si>
    <t>2/895П</t>
  </si>
  <si>
    <t>АГҚС №26</t>
  </si>
  <si>
    <t>С-09/ЗК/25/036</t>
  </si>
  <si>
    <t>010/5</t>
  </si>
  <si>
    <t xml:space="preserve">БҚО, Сырым ауданы, Жымпиты ауылы, Алаш орда көшесі, </t>
  </si>
  <si>
    <t>С-09/ЗК/25/048</t>
  </si>
  <si>
    <t>041/03</t>
  </si>
  <si>
    <t>АГҚС №27</t>
  </si>
  <si>
    <t>С-09/ЗК/25/047</t>
  </si>
  <si>
    <t>041/01</t>
  </si>
  <si>
    <t>БҚО, Сырым ауданы, Жымпиты ауылы, Алаш орда көшесі, 18</t>
  </si>
  <si>
    <t>АГҚС №29</t>
  </si>
  <si>
    <t>С-09/ЗК/26/003</t>
  </si>
  <si>
    <t>005/4</t>
  </si>
  <si>
    <t>АГҚС №30</t>
  </si>
  <si>
    <t>С-10/ЗК/22/164</t>
  </si>
  <si>
    <t xml:space="preserve">БҚО, Орал қаласы, С.Датова көшесі, 51 </t>
  </si>
  <si>
    <t>АГҚС №31</t>
  </si>
  <si>
    <t>С-09/ЗК/25/044</t>
  </si>
  <si>
    <t>15/В-89</t>
  </si>
  <si>
    <t xml:space="preserve">БҚО, Тасқала ауданы, Тасқала ауылы, Орал - Саратов трассасы, 74 км </t>
  </si>
  <si>
    <t>С-09/ЗК/25/043</t>
  </si>
  <si>
    <t>15/В-88</t>
  </si>
  <si>
    <t>С-09-ЗК/25/031</t>
  </si>
  <si>
    <t>БҚО, Казталов ауданы, Казталов ауданы, Орал -Казталов-Жәнібек трассасы</t>
  </si>
  <si>
    <t>С-09-ЗК/25/027</t>
  </si>
  <si>
    <t>БҚО, Орал қаласы, Ч.Дивизия көшесі, 3/1</t>
  </si>
  <si>
    <t>С-09-ЗК/25/028</t>
  </si>
  <si>
    <t>ҚР,БҚО, Орал қаласы, Орда көшесі, 2/9; Директоры: Максутов Д.А</t>
  </si>
  <si>
    <t>С-09-ЗК/25/032</t>
  </si>
  <si>
    <t xml:space="preserve">БҚО, Қаратөбе ауданы, Қоскөл ауылы, Орал - Ақтөбе трассасы </t>
  </si>
  <si>
    <t>ҚЖІЫ - 47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</si>
  <si>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</si>
  <si>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</si>
  <si>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</si>
  <si>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</si>
  <si>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</si>
  <si>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</si>
  <si>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</si>
  <si>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</si>
  <si>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</si>
  <si>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</si>
  <si>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</si>
  <si>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</si>
  <si>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</si>
  <si>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</si>
  <si>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ЖК «АСА»</t>
  </si>
  <si>
    <t>811002300726</t>
  </si>
  <si>
    <t>Ақтөбе облысы, Мәртөк ауданы, Мәртөк ауылы, 312 атқыштар дивизиясы көшесі, №65 үй, Директор: Таспенов Малик Серикович</t>
  </si>
  <si>
    <t>С-5388А</t>
  </si>
  <si>
    <t>Ақтөбе облысы, Мәртөк ауданы, Саржансай аулы, уч.кв. 034, уч. 3</t>
  </si>
  <si>
    <t>С-09-ЗК/26/015</t>
  </si>
  <si>
    <t>ТОО "Алыс ГАЗ"</t>
  </si>
  <si>
    <t>СКО, г. Кызылжарский район, п. Бишкуль, Ул. Первомайская, 34, Нугуманов Б.К.</t>
  </si>
  <si>
    <t>Сосуд  работающий под давлением, пропан-бутановая смесь</t>
  </si>
  <si>
    <t>СКО. Петропавл қаласы, Промышленная, қөшесі, 1</t>
  </si>
  <si>
    <t>№58</t>
  </si>
  <si>
    <t>СКО.Петропавл қаласы, Медведева қөшесі, 30А</t>
  </si>
  <si>
    <t>СКО. г.Петропавловск,ул.Медведева, 30А</t>
  </si>
  <si>
    <t>Аккужина Анар Турлановна</t>
  </si>
  <si>
    <t>ЖСН 860320400548</t>
  </si>
  <si>
    <t>Астана Есіл ауданы, Мәңгілік Ел даңғылы, 24, 115</t>
  </si>
  <si>
    <t xml:space="preserve">С-4062 </t>
  </si>
  <si>
    <t xml:space="preserve">Ақмола обл., Астрахан ауданы,  Астраханка кенті, шос.Екатеринбург – Алматы, 1127-й км, строение 2 </t>
  </si>
  <si>
    <t xml:space="preserve"> Исаев А.С. ЖК</t>
  </si>
  <si>
    <t>ЖСН 811027350769</t>
  </si>
  <si>
    <t>Ақмола облысы, Степногорск қаласы, шағынаудан 7, 15, 85</t>
  </si>
  <si>
    <t>С-01155</t>
  </si>
  <si>
    <t>Ақмола облысы, Степногорск қаласы, коммуналды - қойма зонасы №121</t>
  </si>
  <si>
    <t>Исаев А.С. ЖК</t>
  </si>
  <si>
    <t>С-01156</t>
  </si>
  <si>
    <t>С-01188</t>
  </si>
  <si>
    <t>Бестобе кенті, Шуакты, з.у.79</t>
  </si>
  <si>
    <t>С-3378</t>
  </si>
  <si>
    <t xml:space="preserve"> «Kenes Trade LCC» ЖШС</t>
  </si>
  <si>
    <t>ЖСН 230940024046</t>
  </si>
  <si>
    <t>Астана қаласы, Нұра ауданы,  Тұран даңғылы 46А 84</t>
  </si>
  <si>
    <t>Ақмола облысы,  Степногорск қаласы, СФ "Химзавод"  50Б ғимарат</t>
  </si>
  <si>
    <t>С4094</t>
  </si>
  <si>
    <t>Шымкент қ, Ж.М. Тассай, квартал 227,836</t>
  </si>
  <si>
    <t xml:space="preserve"> Шымкент қ, Қаратау ауданы, Асар ш/а,  56 құрылыс</t>
  </si>
  <si>
    <t>Шымкент қ, Еңбекші ауданы, Уалиханов көшесі, 180,182, и 182А жер телім, №кад  19-309-033-330</t>
  </si>
  <si>
    <t>Шымкент қ, АЗС Бекойл</t>
  </si>
  <si>
    <t>Шымкент қ, Абай ауданы, мкр Катын-Копр, Аль-Фараби көшесі,  4 ғимарат</t>
  </si>
  <si>
    <t>Шымкент қ, р-н Енбекшинский, пр.Жибек Жолы, д.164</t>
  </si>
  <si>
    <t>Шымкент қ, жилой массив Кара тобе, ул.Исраилова, б/н</t>
  </si>
  <si>
    <t>Шымкент қ, с. Тогус, ул.Кунаева, б/н</t>
  </si>
  <si>
    <t>Шымкент қ, ул.Капал Батыра, д.10</t>
  </si>
  <si>
    <t>Шымкент қ, р-н Енбекшинский, ул.Капал Батыра, тер.Ондиристик, д.33</t>
  </si>
  <si>
    <t>Шымкент қ, р-н Енбекшинский, ул.Капал Батыра, тер.Ондиристик, д.106</t>
  </si>
  <si>
    <t>Шымкент қ,  Еңбекші ауданы, Капал батыр көшесі,  №407 құрылымы</t>
  </si>
  <si>
    <t>Шымкент қ, Тамерлановское шоссе.</t>
  </si>
  <si>
    <t>Шымкент қ, проспект Жибек жолы.</t>
  </si>
  <si>
    <t>Шымкент қ, объездная трасса Ташкент – Алматы.</t>
  </si>
  <si>
    <t>Шымкент қ, мкр.Достык.</t>
  </si>
  <si>
    <t>Шымкент қ, Сайрамский р-н, Ташкентская трасса.</t>
  </si>
  <si>
    <t>Шымкент қ, Каратауский р-н, жилой массив Кайнарбулак.</t>
  </si>
  <si>
    <t>Шымкент қ, Тамерлановское шоссе б/н.</t>
  </si>
  <si>
    <t xml:space="preserve">Шымкент қ, Туркестанская трасса б/н </t>
  </si>
  <si>
    <t>Шымкент қ, Тамерлановское шоссе 39</t>
  </si>
  <si>
    <t>ГАШ-04</t>
  </si>
  <si>
    <t>Шымкент қ, Қаратау ауданы, 218 орам ,294/8 жер телімі</t>
  </si>
  <si>
    <t>ГАШ-02</t>
  </si>
  <si>
    <t>3 (заказ 670)</t>
  </si>
  <si>
    <t>Шымкент қ, Шымкент-Ташкент тас жолы, А-2 автожол н/с</t>
  </si>
  <si>
    <t>ГАШ-03</t>
  </si>
  <si>
    <t>12 (заказ 630)</t>
  </si>
  <si>
    <t>Шымкент қ, Алматы тас жолы н/с</t>
  </si>
  <si>
    <t>Шымкент қ, автотрасса Алматы-Ташкент 401</t>
  </si>
  <si>
    <t>Шымкент қ, , Тамерлановское шоссе 252 а</t>
  </si>
  <si>
    <t>Шымкент қ, ул. Гагарина б/н</t>
  </si>
  <si>
    <t>Шымкент қ, , Тамерлановское шоссе 196</t>
  </si>
  <si>
    <t>Шымкент қ, мкр. Қайтпас 1, проспект Байдибек би зд. 86 а</t>
  </si>
  <si>
    <t>Шымкент қ, Кожанова 2в</t>
  </si>
  <si>
    <t>Шымкент қ, Малый Гульбах 3</t>
  </si>
  <si>
    <t xml:space="preserve">Шымкент қ, Мадели Кожа б/н.  </t>
  </si>
  <si>
    <t>Шымкент қ, ондиристік кооператив Улагат</t>
  </si>
  <si>
    <t>Шымкент қ, Жибек Жолы  строение 91.</t>
  </si>
  <si>
    <t xml:space="preserve">Шымкент қ, Ташкентская трасса  . </t>
  </si>
  <si>
    <t>Шымкент қ, 194 квартал.</t>
  </si>
  <si>
    <t>Шымкент қ, Мәдели қожа к.137</t>
  </si>
  <si>
    <t>Шымкент қ, мкрн.Достык уч. б/н</t>
  </si>
  <si>
    <t>ГАШ-37</t>
  </si>
  <si>
    <t xml:space="preserve">г.Шымкент, Қаратау ауданы, орам 216, 349 жер телімі </t>
  </si>
  <si>
    <t>ГАШ-38</t>
  </si>
  <si>
    <t>Шымкент қ, ул.М.Х.Дулати, 221</t>
  </si>
  <si>
    <t>Шымкент қ, по дороге Ташкент-Алматы, возле пос. Кайтпас-2</t>
  </si>
  <si>
    <t>Шымкент қ, Абай ауданы, кварт.196,377</t>
  </si>
  <si>
    <t>Шымкент қ, объездная трасса Ташкент-Алматы, б/н</t>
  </si>
  <si>
    <t>Шымкент қ, отделение К. Маркс, улица Бостандык 4а</t>
  </si>
  <si>
    <t xml:space="preserve">Шымкент қ,  Абай ауданы, мкр.Казгурт, Кызылординская объездная </t>
  </si>
  <si>
    <t xml:space="preserve">Шымкент қ,  мкр. Актас </t>
  </si>
  <si>
    <t>Шымкент қ,  мкр.Казгурт, улица Школьная б/н.</t>
  </si>
  <si>
    <t>Шымкент қ,  мкр.Казгурт, улица Школьная 88</t>
  </si>
  <si>
    <t>Шымкент қ, мкр. Достык, улица Дидар здание 2</t>
  </si>
  <si>
    <t>Шымкент қ, ул. Байдибек Би, АЗС ГазЭнерджи</t>
  </si>
  <si>
    <t>Шымкент қ, Тамерлановское шоссе б/н</t>
  </si>
  <si>
    <t>Шымкент қ, Енбекшинский район, 264 квартал, участок 160</t>
  </si>
  <si>
    <t>Шымкент қ, Абайский р-н, Ташкентская трасса уч.46</t>
  </si>
  <si>
    <t>Шымкент қ, жилой массив 264,972</t>
  </si>
  <si>
    <t>Шымкент қ, Развязка Трассы Алматы-Ташкент</t>
  </si>
  <si>
    <t>Шымкент қ,  Трасса Ташкент Алматы</t>
  </si>
  <si>
    <t>Шымкент қ, ж/м. Сайрам, улица Ю.Сареми угол Жамалова.</t>
  </si>
  <si>
    <t>Шымкент қ, автодорога А-2.</t>
  </si>
  <si>
    <t xml:space="preserve">Шымкент қ, , мкр Нуртас , ул . Жанакурылыс, уч 200         </t>
  </si>
  <si>
    <t>Шымкент қ,Каратауский район, мкр. Тассай</t>
  </si>
  <si>
    <t xml:space="preserve">№ ГАШ-26-01-175 </t>
  </si>
  <si>
    <t>Шымкент қ, Ынтымақ ш/а  5/10</t>
  </si>
  <si>
    <t xml:space="preserve">Шымкент қ, Абай ауданы,  Ташкент тас жолы  номірсіз </t>
  </si>
  <si>
    <t>Шымкент қ, Каратауский р/н, квартал 189, здание 74.</t>
  </si>
  <si>
    <t>Шымкент қ, Аль-Фарабийский р/н,  ул.Комсомольская</t>
  </si>
  <si>
    <t>Шымкент қ, Каратауский район, Курлык ,кв. 220/017</t>
  </si>
  <si>
    <t>Шымкент қ, район Абайский, ж.м.Кайнарбулак, уч.885/1.</t>
  </si>
  <si>
    <t>Шымкент қ, Тамерлановское шоссе, строение 228а.</t>
  </si>
  <si>
    <t>Шымкент қ, Енбекшинский район, ж/м Базаракпа, ул. Абдулабад, №53Б</t>
  </si>
  <si>
    <t>№ ГАШ-01</t>
  </si>
  <si>
    <t>Шымкент қ, Қаратау ауданы , Қайнарбұлак тұрғын үй алабы
,  27/1 жер телімі</t>
  </si>
  <si>
    <t>Шымкент қ, Абайский
район, Толеметова 56.</t>
  </si>
  <si>
    <t>Шымкент қ,  Каратау ш/а, Ибрагим ата көшесі, б/н</t>
  </si>
  <si>
    <t>Шымкент қ, Каратау ш/а,  Керима Теленшина көшесі, б/н</t>
  </si>
  <si>
    <t>Шымкент қ, Абай ауданы, Ташкент тас жолы,  120 ғимарат.</t>
  </si>
  <si>
    <t>Шымкент қ, Абай ауданы, жилой массив Кокбулак, №21/1</t>
  </si>
  <si>
    <t>Шымкент қ,  Кайнарбулак тұрғын алабы№8;</t>
  </si>
  <si>
    <t>Шымкент қ, ж/м. Актас 4</t>
  </si>
  <si>
    <t xml:space="preserve">Шымкент қ, микрорайон Самал 3, б/н;                                                                                                             </t>
  </si>
  <si>
    <t>Шымкент қ, , мкр. Ақжайық., Сырым батыр 1/32</t>
  </si>
  <si>
    <t>Шымкент қ, ,Қаратау ский район 227 квартал. 571</t>
  </si>
  <si>
    <t>Шымкент қ, ,  Жайлау ш/а., ул, Тоққожа  1</t>
  </si>
  <si>
    <t>Шымкент қ, Абайский р-н,
мкр. Актас, уч. 1496.</t>
  </si>
  <si>
    <t>Шымкент қ, мкр. Самал-1, участок 511</t>
  </si>
  <si>
    <t>Шымкент қ, , ж/м Сайрам,  ул.Аль Фараби, строение 113/1</t>
  </si>
  <si>
    <t>Шымкент қ, Абайский  район, трасса Алматы-Ташкент,  1/3 құрылым</t>
  </si>
  <si>
    <t>ГАШ-07</t>
  </si>
  <si>
    <t>Шымкент қ. Еңбекші ауданы, Момынов көшесі, 7 ғимарат</t>
  </si>
  <si>
    <t>ГАШ-06</t>
  </si>
  <si>
    <t>Шымкент қ. Еңбекші ауданы, Қойгелді батыр көшесі,34/7 жер телімі</t>
  </si>
  <si>
    <t>ГАШ-12</t>
  </si>
  <si>
    <t>28( заказ 488)</t>
  </si>
  <si>
    <t>Шымкент қ.Төлеметов көшесі, №58</t>
  </si>
  <si>
    <t>ГАШ-05</t>
  </si>
  <si>
    <t>27(заказ562)</t>
  </si>
  <si>
    <t>Шымкент қ, Абай ауданы, 196 орам, 271 құрылым</t>
  </si>
  <si>
    <t>ГАШ-11</t>
  </si>
  <si>
    <t>Шымкент қ, Қаратау ауданы, Тассай т/а, №126/2</t>
  </si>
  <si>
    <t>ГАШ-13</t>
  </si>
  <si>
    <t>ГАШ-14</t>
  </si>
  <si>
    <t>"Темирбекова Д.А" ЖК</t>
  </si>
  <si>
    <t>ЖСН900310400882</t>
  </si>
  <si>
    <t>ГАШ-28</t>
  </si>
  <si>
    <t>Иелердің жалпа саны - 61</t>
  </si>
  <si>
    <t>СРД - 49</t>
  </si>
  <si>
    <t>С-4107</t>
  </si>
  <si>
    <t>ЖК «Кушербаева М.Б.»</t>
  </si>
  <si>
    <t>860608401424</t>
  </si>
  <si>
    <t>Ақтөбе қаласы, Астана ауданы, А.Молдагулова даңғылы, 62, кв. 9, Директор: Кушербаева Мира Бисенбаевна</t>
  </si>
  <si>
    <t>С-5389А</t>
  </si>
  <si>
    <t>Ақтөбе қаласы, Алматы ауданы, Акимжанов көшесі, 133 (133А)</t>
  </si>
  <si>
    <t>ГНС-11</t>
  </si>
  <si>
    <t>ГНП-8</t>
  </si>
  <si>
    <t xml:space="preserve">Атырау облысы, Жылыой ауданы,  Кульсары қ., Промзона </t>
  </si>
  <si>
    <t>"Жайық Газ" ЖШС</t>
  </si>
  <si>
    <t>070740008121</t>
  </si>
  <si>
    <t>ОРД-0667 (2)</t>
  </si>
  <si>
    <t>ОРД-0664 (2)</t>
  </si>
  <si>
    <t>Атырау облысы, Атырау қаласы, Латиф Хамиди көшесі, 29</t>
  </si>
  <si>
    <t>ОРД-0670 (2)</t>
  </si>
  <si>
    <t>ОРД-0668 (2)</t>
  </si>
  <si>
    <t>ОРД-06970 (04)</t>
  </si>
  <si>
    <t>ОРД-0679 (2)</t>
  </si>
  <si>
    <t>С-5919</t>
  </si>
  <si>
    <t>С-5920</t>
  </si>
  <si>
    <t>S-255</t>
  </si>
  <si>
    <t>Костанайская область, г. Костанай, пр.Абая 1В</t>
  </si>
  <si>
    <t>S-264</t>
  </si>
  <si>
    <t>S-341</t>
  </si>
  <si>
    <t>6301</t>
  </si>
  <si>
    <t>Костанайская область, Житикаринский район, г. Житикара, трасса с. Чайковское</t>
  </si>
  <si>
    <t>S-353</t>
  </si>
  <si>
    <t>Костанайская область, Житикаринский район, г. Житикара, пересечение улиц Ищанова-Тарана</t>
  </si>
  <si>
    <t xml:space="preserve">22-06-05-06/С-5497М </t>
  </si>
  <si>
    <t xml:space="preserve">Маңғыстау облысы, Ақтау қаласы, өңдірістік аймақ №7, №69/14 </t>
  </si>
  <si>
    <t xml:space="preserve">22-06-05-06/С-5507М </t>
  </si>
  <si>
    <t>12,5</t>
  </si>
  <si>
    <t>Маңғыстау облысы, Түпқараған ауданы, Сайын Шапағат ауылы, VI квартал, 66/2 учаске</t>
  </si>
  <si>
    <t>«Batys GAZ» ЖК</t>
  </si>
  <si>
    <t>Ақтау қаласы, Шығыс-2 шағын аудан, 326 ғимарат, УЗАКБАЕВА МАНСИЯ САГЫНДЫКОВНА</t>
  </si>
  <si>
    <t>22-06-05-06/С-5474М</t>
  </si>
  <si>
    <t>903</t>
  </si>
  <si>
    <t>9,96</t>
  </si>
  <si>
    <t>Маңғыстау облысы, Маңғыстау ауданы, Шетпе селосы, Құрлысшы шағын ауданы, №13/8 құрылыс</t>
  </si>
  <si>
    <t xml:space="preserve">Маңғыстау облысы, Қарақия ауданы, Құрық ауылы,
Массив Дорожника көшесі, 141 үй
</t>
  </si>
  <si>
    <t>22-06-05-06/С-5482М</t>
  </si>
  <si>
    <t>1109</t>
  </si>
  <si>
    <t>Маңғыстау облысы, Қарақия ауданы, Құрық ауылы, Н/О көшесі, №433 учаскесі</t>
  </si>
  <si>
    <t>«Бегімова А.Қ.» ЖК</t>
  </si>
  <si>
    <t>900408401239</t>
  </si>
  <si>
    <t>Ақтау қаласы, 1Б шағын ауданы, 4 үй</t>
  </si>
  <si>
    <t>22-06-05-06/С-5417М</t>
  </si>
  <si>
    <t>4759-10</t>
  </si>
  <si>
    <t>Маңғыстау облысы, Ақтау қаласы, №5 өнеркәсіптік аймақ, №36/13 учаскесі</t>
  </si>
  <si>
    <t>«Карайдарова Р.К.» ЖК</t>
  </si>
  <si>
    <t>Маңғыстау облысы, Түпқараған ауданы, Ақшұқыр ауылы, Бүркітбай Сәрсенов көшесі, 21-үй, КАРАЙДАРОВА РАЯ КАРМЫСОВНА</t>
  </si>
  <si>
    <t>22-06-05-06/С-5492М</t>
  </si>
  <si>
    <t>Маңғыстау облысы, Ақтау қаласы, №5 өнеркәсіп аймағы, №7/5 жер учаскесі</t>
  </si>
  <si>
    <t>«ТУВАКБАЕВ» ЖК</t>
  </si>
  <si>
    <t>Маңғыстау облысы, Ақтау қаласы, 30-шағынаудан, 181-үй, 1-пәтер, ТУВАКБАЕВ НУРЫМ МУСАЕВИЧ</t>
  </si>
  <si>
    <t>22-06-05-06/С-5496М</t>
  </si>
  <si>
    <t>39 (тапсырыс 507)</t>
  </si>
  <si>
    <t>Маңғыстау облысы, Ақтау қаласы, №5 өнеркәсіптік аймақ, №18 учаскесі</t>
  </si>
  <si>
    <t>«ЕРЕЖЕП» ЖК</t>
  </si>
  <si>
    <t>930213451092</t>
  </si>
  <si>
    <t>Маңғыстау облысы, Ақтау қ., 17-шағынаудан, 6/3 үй, 625-пәтер, ЕРЕЖЕП АЯУЛЫМ ҚҰРАЛҚЫЗЫ</t>
  </si>
  <si>
    <t>22-06-05-06/С-5450М</t>
  </si>
  <si>
    <t>Маңғыстау облысы, Ақтау қаласы, №5 өнеркәсіптік аймақ, №27/1 учаске</t>
  </si>
  <si>
    <t>22-06-05-06/C-5449М</t>
  </si>
  <si>
    <t>2 (тапсырыс 465)</t>
  </si>
  <si>
    <t xml:space="preserve">«Бүркітбаева Б.» ЖК </t>
  </si>
  <si>
    <t>520413401068</t>
  </si>
  <si>
    <t>Маңғыстау облысы, АҚШ.пункт Қарақия ауданы, к-сі/даңғ.ш /а. Ш.Ыбырайымұлы, үй / ғимарат 38, БҮРКІТБАЕВА БАЛБӨПЕ</t>
  </si>
  <si>
    <t xml:space="preserve">22-06-05-06/C-5488М </t>
  </si>
  <si>
    <t>Маңғыстау облысы, Қарақия ауданы, Жетібай ауылдық округі, Жетібай ауылы, 4/1 құрылысы</t>
  </si>
  <si>
    <t xml:space="preserve">«Молдаев» ЖК </t>
  </si>
  <si>
    <t>Маңғыстау облысы, Маңғыстау ауданы, Ақшымырау, 2, 51 көше, МОЛДАЕВ СЫРЫМБЕТ ИКЛАСОВИЧ</t>
  </si>
  <si>
    <t xml:space="preserve">22-06-05-06/C-5490М </t>
  </si>
  <si>
    <t>1662</t>
  </si>
  <si>
    <t>Маңғыстау облысы, Маңғыстау ауданы, Ақшымырау ауылында орналасқан автогаз құю станциясы</t>
  </si>
  <si>
    <t>537</t>
  </si>
  <si>
    <t xml:space="preserve">«ЧЕРИПОВА ШРАЙ ВАЛИЕВНА» ЖК </t>
  </si>
  <si>
    <t>Маңғыстау облысы, Ақтау қаласы, 30 шағын ауданы, 149 үй, ЧЕРИПОВА ШРАЙ ВАЛИЕВНА</t>
  </si>
  <si>
    <t xml:space="preserve">22-06-05-06/C-5491М </t>
  </si>
  <si>
    <t>856471</t>
  </si>
  <si>
    <t>Маңғыстау облысы, Маңғыстау ауданы, Ақтау қаласы, № 9 өндірістік аймақ, № 20/1 учаске</t>
  </si>
  <si>
    <t>538</t>
  </si>
  <si>
    <t>Маңғыстау облысы, Мұнайлы ауданы, Басқұдық ауылы, Басқұдық тұрғын алабы, Тәуелсіздік көшесі, 1118 үй, Отағалиева Сания Ұзақбайқызы.</t>
  </si>
  <si>
    <t>22-06-05-06/С-5295М</t>
  </si>
  <si>
    <t>4,97</t>
  </si>
  <si>
    <t>5,2</t>
  </si>
  <si>
    <t xml:space="preserve">22-06-05-06/С-5508М </t>
  </si>
  <si>
    <t>16118</t>
  </si>
  <si>
    <t xml:space="preserve">Маңғыстау облысы, Бейнеу ауданы, Бейнеу ауылы, Ұлы Жібек жолы көшесі, №140/1 </t>
  </si>
  <si>
    <t xml:space="preserve">22-06-05-06/С-5509М </t>
  </si>
  <si>
    <t>25789</t>
  </si>
  <si>
    <t>Маңғыстау облысы, Бейнеу ауданы, Бейнеу ауылы, аймақ №1, №242/1</t>
  </si>
  <si>
    <t>«Джумагазиев А. И.» ЖК</t>
  </si>
  <si>
    <t>910111300467</t>
  </si>
  <si>
    <t>Маңғыстау облысы, Жаңаөзен қаласы, Рахат шағынауданы, Мерей шағынауданы, 62-көше, 180-үй, Жұмағазиев Асан Иманғалиұлы.</t>
  </si>
  <si>
    <t xml:space="preserve">22-06-05-06/С-5471М </t>
  </si>
  <si>
    <t>Маңғыстау облысы, Жаңаөзен қаласы, №3 өнеркәсіптік аймақ, №65 учаске</t>
  </si>
  <si>
    <t>«Боранбаев Б. О.» ЖК</t>
  </si>
  <si>
    <t>540416301011</t>
  </si>
  <si>
    <t>Маңғыстау облысы, Бейнеу ауданы, Бейнеу ауылы, Ұлы Жібек Жолы көшесі, 125-үй, Боранбаев Балғабай Орынбайұлы.</t>
  </si>
  <si>
    <t>22-06-05-06/С-5481М</t>
  </si>
  <si>
    <t>Маңғыстау облысы, Бейнеу ауданы, Бейнеу ауылы, №1 аймақ, №218А учаске</t>
  </si>
  <si>
    <t>«Нуртаев Х. У.» ЖК</t>
  </si>
  <si>
    <t>640927350683</t>
  </si>
  <si>
    <t>Маңғыстау облысы, Жаңаөзен қаласы, Рахат шағынауданы, Гүлмайса көшесі, 132-үй, Нұртаев Хыдыр Өтенұлы</t>
  </si>
  <si>
    <t>22-06-05-06/С-5485М</t>
  </si>
  <si>
    <t>Маңғыстау облысы, Жаңаөзен қаласы, №2 өнеркәсіптік аймақ, №17/6 учаске</t>
  </si>
  <si>
    <t xml:space="preserve">«Аскартау» ЖК  </t>
  </si>
  <si>
    <t>Маңғыстау облысы, Ақтау қаласы, 14-шағынаудан, 6-үй, 36-пәтер, Жақсыбаев Асқар Келамановұлы</t>
  </si>
  <si>
    <t xml:space="preserve">22-06-05-06/С-5489М </t>
  </si>
  <si>
    <t>12,45</t>
  </si>
  <si>
    <t xml:space="preserve">Маңғыстау облысы, Қарақия ауданы, Құрық ауылы, №689 учаске  </t>
  </si>
  <si>
    <t>"Битабергенова" ЖК</t>
  </si>
  <si>
    <t>Маңғыстау облысы, Ақтау қаласы, 19А шағынауданы, 24-үй, 87-пәтер, Битабергенова Несіп Әліғұлқызы</t>
  </si>
  <si>
    <t>22-06-05-06/C-5499М</t>
  </si>
  <si>
    <t>Маңғыстау облысы, Мұнайлы ауданы, Маңғыстау ауылы, №6 өнеркәсіп аймағы, №83/4 ғимарат</t>
  </si>
  <si>
    <t xml:space="preserve">«Мырзағалиқызы Б» ЖК </t>
  </si>
  <si>
    <t xml:space="preserve">Маңғыстау облысы, Ақтау қаласы, 18А шағын ауданы, 1 үй, 85 пәтер, МЫРЗАҒАЛИҚЫЗЫ БАЯНБЕК </t>
  </si>
  <si>
    <t xml:space="preserve">22-06-05-06/C-5495М </t>
  </si>
  <si>
    <t>48701</t>
  </si>
  <si>
    <t>Маңғыстау облысы, Маңғыстау ауданы, Ақтау қаласы, № 5 өндірістік аймақ, № 36/9 учаске</t>
  </si>
  <si>
    <t>22-06-05-06/С-5476М</t>
  </si>
  <si>
    <t>37568</t>
  </si>
  <si>
    <t>Маңғыстау облысы, Қарақия ауданы, Құрық – Ақтау жол бойында, №488 учаске</t>
  </si>
  <si>
    <t>«Сарбаев Жандос Каржаубаевич» ЖК</t>
  </si>
  <si>
    <t xml:space="preserve">Маңғыстау облысы, Түпқараған ауданы, Ақшұқыр ауылы, Алқуат Қожабергенов көшесі, 47/1 үй, Сарбаев Жандос Каржаубаевич </t>
  </si>
  <si>
    <t xml:space="preserve">22-06-05-06/С-5504М </t>
  </si>
  <si>
    <t>2031</t>
  </si>
  <si>
    <t>Маңғыстау облысы, Түпқараған ауданы, Ақшұқыр ауылы, К. Бекжанов көшесі, №2/1</t>
  </si>
  <si>
    <t>«Нурсултанов» ЖК</t>
  </si>
  <si>
    <t>940627351643</t>
  </si>
  <si>
    <t>Маңғыстау облысы, Ақтау қ., 31Б-шағынаудан, 13 үй, 12-пәтер, НУРСУЛТАНОВ АЛИ ДАРИГУЛОВИЧ</t>
  </si>
  <si>
    <t>С-3324М</t>
  </si>
  <si>
    <t>Маңғыстау облысы, Мұнайлы ауданы, Басқұдық ауылы, «Каспий» совхозы маңы, №2 учаске</t>
  </si>
  <si>
    <t xml:space="preserve">C-3615М </t>
  </si>
  <si>
    <t>«САЛЫҚ ӨМІРБЕК» ЖК</t>
  </si>
  <si>
    <t>950619350405</t>
  </si>
  <si>
    <t>Маңғыстау облысы, Жаңаөзен қ., Рахат шағынауданы, Байшешек көшесі, 10/12, САЛЫҚ ӨМІРБЕК АСЛАНБЕКҰЛЫ</t>
  </si>
  <si>
    <t xml:space="preserve">22-06-05-06/С-5503М </t>
  </si>
  <si>
    <t>42145</t>
  </si>
  <si>
    <t>Маңғыстау облысы, Жаңаөзен қаласы, №2 өндірістік аймақ, №78Д учаске</t>
  </si>
  <si>
    <t>«КАРИМ» ЖК</t>
  </si>
  <si>
    <t>Маңғыстау облысы, Мұнайлы ауданы, Қызылтөбе ауылы, Түркістан көшесі, 6-квартал, 12-үй, АРАЛБАЕВ МҰХАМЕДЖАН МАҚСАТҰЛЫ</t>
  </si>
  <si>
    <t>22-06-05-06/С-5502М</t>
  </si>
  <si>
    <t>Маңғыстау облысы, Ақтау қаласы, №4 өнеркәсіптік аймақ, №47/1 учаске</t>
  </si>
  <si>
    <t xml:space="preserve">«Б. А. Тәңірберген» ЖК </t>
  </si>
  <si>
    <t>Маңғыстау облысы, Жаңаөзен қаласы, Арай шағынауданы, Гарифолла Құрманғалиев көшесі, 45, ТӘҢІРБЕРГЕН БАЛҒЫН АМАНТАЙҰЛЫ</t>
  </si>
  <si>
    <t>22-06-05-06/C-5494М</t>
  </si>
  <si>
    <t>5,3</t>
  </si>
  <si>
    <t>Маңғыстау облысы, Маңғыстау ауданы, Шетпе ауылы, Ескі Шетпе шағын ауданы, № 20/6 құрылыс</t>
  </si>
  <si>
    <t>«ТУРТКАРАЕВА АЙДАНА САНДИБАЕВНА» ЖК</t>
  </si>
  <si>
    <t>910527401921</t>
  </si>
  <si>
    <t>Маңғыстау облысы, Жаңаөзен қаласы, Арай шағынауданы, Гарифолла Құрманғалиев көшесі, 45,ТУРТКАРАЕВА АЙДАНА САНДИБАЕВНА</t>
  </si>
  <si>
    <t>22-06-05-06/C-5500М</t>
  </si>
  <si>
    <t>1628</t>
  </si>
  <si>
    <t>Маңғыстау облысы, Жаңаөзен қаласы, № 3 өндірістік аймақ</t>
  </si>
  <si>
    <t>552</t>
  </si>
  <si>
    <t xml:space="preserve">«У. М. Казтурганова» ЖК </t>
  </si>
  <si>
    <t>610303402895</t>
  </si>
  <si>
    <t>Маңғыстау облысы, Бейнеу ауданы, Бейнеу, Азан Балов көшесі, 85Б, КАЗТУРГАНОВА УЛБОСИН МАСАБАЕВНА</t>
  </si>
  <si>
    <t xml:space="preserve">22-06-05-06/C-5480М </t>
  </si>
  <si>
    <t>027</t>
  </si>
  <si>
    <t xml:space="preserve">31,9 </t>
  </si>
  <si>
    <t xml:space="preserve">Маңғыстау облысы, Бейнеу ауданы, Бейнеу ауылы, № 1 аймақ, № 201/1 </t>
  </si>
  <si>
    <t>553</t>
  </si>
  <si>
    <t xml:space="preserve">«Айхан» ЖК </t>
  </si>
  <si>
    <t>880812401754</t>
  </si>
  <si>
    <t>Маңғыстау облысы, Жаңаөзен қаласы, Кендірлі ауылы, Жұлдыз шағын ауданы, Саура көшесі, 64А үй, ӘЛИҚЫЗЫ ГАУҺАР</t>
  </si>
  <si>
    <t xml:space="preserve">22-06-05-06/C-5505М </t>
  </si>
  <si>
    <t xml:space="preserve">12,45 </t>
  </si>
  <si>
    <t>Маңғыстау облысы, Қарақия ауданы, Сенек ауылы, № 573/1 учаскесі</t>
  </si>
  <si>
    <t xml:space="preserve">«Боханова» ЖК </t>
  </si>
  <si>
    <t>500405401764</t>
  </si>
  <si>
    <t>Маңғыстау облысы, Ақтау қаласы, Толқын тұрғын алабы, 100 үй, БОХАНОВА ЗИЯДА</t>
  </si>
  <si>
    <t>Маңғыстау облысы, Ақтау қаласы, №5 өндірістік аймақ, № 36/14 учаске</t>
  </si>
  <si>
    <t xml:space="preserve">22-06-05-06/C-5197М </t>
  </si>
  <si>
    <t>Маңғыстау облысы, Ақтау қаласы, № 5 өндірістік аймақ, № 36/7 ғимараты</t>
  </si>
  <si>
    <t xml:space="preserve">22-06-05-06/C-5198М </t>
  </si>
  <si>
    <t>Маңғыстау облысы, Ақтау қаласы, № 5 өндірістік аймақ, № 36/8 ғимараты</t>
  </si>
  <si>
    <t xml:space="preserve">22-06-05-06/C-5166М </t>
  </si>
  <si>
    <t>1269</t>
  </si>
  <si>
    <t>Маңғыстау облысы, Ақтау қаласы, 29А шағын ауданы, № 121/2 ғимараты</t>
  </si>
  <si>
    <t xml:space="preserve">«Шыңғысхан» ЖК              </t>
  </si>
  <si>
    <t>000308550063</t>
  </si>
  <si>
    <t>Маңғыстау облысы, Ақтау қаласы, 29 ш/а, 5 үй, 2 пәтер, Чуакбаев Шыңғысхан</t>
  </si>
  <si>
    <t>22-06-05-06/С-5437М</t>
  </si>
  <si>
    <t>12522</t>
  </si>
  <si>
    <t>Маңғыстау облысы, Қарақия ауданы, №812 учаске</t>
  </si>
  <si>
    <t>556</t>
  </si>
  <si>
    <t>«Джанбекова М.С.» ЖК</t>
  </si>
  <si>
    <t>Маңғыстау облысы, Жаңаөзен қ, Арай мөлтек ауданы, К. Шалабаев көшесі, 10Б, ДЖАНБЕКОВА МАРАЛ САРСЕНБЕЕВНА</t>
  </si>
  <si>
    <t xml:space="preserve">22-06-05-06/С-5487М </t>
  </si>
  <si>
    <t>1018-3</t>
  </si>
  <si>
    <t>Маңғыстау облысы, Мұнайлы ауданы, Қызылтөбе ауылы, Бірлік тұрғын массиві, өндірістік аймақ №3, №20 учаске</t>
  </si>
  <si>
    <t>«Арыстан Е.Т.» ЖК</t>
  </si>
  <si>
    <t>Маңғыстау облысы, Мұнайлы ауданы, Қызылтөбе
ауылы, Туркестан көшесі, 10 үй
АРЫСТАН ЕРЖАН ТІЛЕСҰЛЫ</t>
  </si>
  <si>
    <t>Маңғыстау облысы, Мұнайлы ауданы, Қызылтөбе ауылы, Ынтымақ тұрғын алабы</t>
  </si>
  <si>
    <t>558</t>
  </si>
  <si>
    <t>ИП «Нурбаева Г.С.»</t>
  </si>
  <si>
    <t>Маңғыстау облысы, Мұнайлы ауданы, Маңғыстау ауылы, Есмамбет көшесі, 80-үй, Нұрбаева Гаухар Сейдалыевна</t>
  </si>
  <si>
    <t>Маңғыстау облысы, Мұнайлы ауданы, Баянды ауылы, №2 өндірістік аймақ, №26/3  учаске</t>
  </si>
  <si>
    <t>559</t>
  </si>
  <si>
    <t>«Джанизаков Е. Д.» ЖК</t>
  </si>
  <si>
    <t>900813300385</t>
  </si>
  <si>
    <t>Маңғыстау облысы, Жаңаөзен қаласы, Ақбұлақ ш/а, Жанаев Толеп көшесі, №17Б үй, Джанизаков Ерлан Дуйсенбаевич</t>
  </si>
  <si>
    <t xml:space="preserve">22-06-05-06/С-5299М </t>
  </si>
  <si>
    <t>Маңғыстау облысы, Жаңаөзен қаласы, Рахат ауылы, Мерей ш/а, Қорқыт Ата көшесі, №205А учаске</t>
  </si>
  <si>
    <t>22-06-05-06/С-5298М</t>
  </si>
  <si>
    <t>Маңғыстау облысы, Жаңаөзен қаласы, Рахат ауылы, Мерей шағын ауданы, Қорқыт Ата көшесі, 205В учаске</t>
  </si>
  <si>
    <t>22-06-05-06/С-5297М</t>
  </si>
  <si>
    <t>Маңғыстау облысы, Жаңаөзен қаласы, Рахат ауылы, Мерей шағын ауданы, Қорқыт Ата көшесі, 205Б учаске</t>
  </si>
  <si>
    <t>EKO GAZ AKTAU» ЖШС</t>
  </si>
  <si>
    <t>071040017504</t>
  </si>
  <si>
    <t>Маңғыстау облысы, Ақтау қаласы, өнеркәсіптік аймақ №4, 63 ғимарат, ЖАНАБЕРГЕНОВ ТАЛГАТ ЖАНАБЕРГЕНУЛЫ</t>
  </si>
  <si>
    <t>ГТП, сұйытылған газды бөлшек саудада өткізу</t>
  </si>
  <si>
    <t>22-06-05-06/С-4417М</t>
  </si>
  <si>
    <t>Маңғыстау облысы, Ақтау қаласы, өнеркәсіптік аймақ №4, 63 ғимараты</t>
  </si>
  <si>
    <t xml:space="preserve">«Б.С. Рзабеков» ЖК </t>
  </si>
  <si>
    <t>Маңғыстау облысы, Жанаөзен қаласы, Рахат ауылы, 73 үй, РЗАБЕКОВ БАКЫТ САТЫБАЛДЫЕВИЧ</t>
  </si>
  <si>
    <t xml:space="preserve">22-06-05-06/C-5293М </t>
  </si>
  <si>
    <t>Маңғыстау облысы, Бейнеу ауданы, Бейнеу ауылы, Ұлы Жібек жолы көшесі 141/1</t>
  </si>
  <si>
    <t>Павлодар облысы, Успен ауданы, Успен ауылы (Успен ауылы кіре берісіндегі айыр)</t>
  </si>
  <si>
    <t>ГА-337</t>
  </si>
  <si>
    <t>Ордабасы ауданы, Шұбар а/о, Шұбар ауылы, 077 орам, 803</t>
  </si>
  <si>
    <t>ИП «Темирбекова Д.А" ТЕМИРБЕКОВА ДАНА АЗИМХАНОВНА</t>
  </si>
  <si>
    <t>900310400882</t>
  </si>
  <si>
    <t>ШЫМКЕНТ, ТҰРАН, УЛИЦА Молда Муса Байзакулы, 22, 1</t>
  </si>
  <si>
    <t>ГА-341</t>
  </si>
  <si>
    <t>ИП ««Әділ»  ЕРКІНБЕК ЖАНСАЯ ЕРҒАЛИҚЫЗЫ</t>
  </si>
  <si>
    <t>941022401568</t>
  </si>
  <si>
    <t>СУЗАКСКИЙ РАЙОН, Шолаккорганский, Шолаккорган, УЛИЦА Алия Молдагулова, 1</t>
  </si>
  <si>
    <t>ГА-340</t>
  </si>
  <si>
    <t>Созақ ауданы,  Таукент елді мекені, Шолаққорган-Созақ автожолы, н/с.</t>
  </si>
  <si>
    <t>"ECO Auto Gaz" ЖШС</t>
  </si>
  <si>
    <t>250940029299</t>
  </si>
  <si>
    <t>Жамбыл облысы, Тараз қаласы,  Әулиеата ауданы, Абай 1 қиылысы</t>
  </si>
  <si>
    <t>ГА-338</t>
  </si>
  <si>
    <t>"Альянс Проект Инжинирингс" ЖШС</t>
  </si>
  <si>
    <t>231140020631</t>
  </si>
  <si>
    <t>Түркістан облысы, Төлеби ауданы, Бірінші Мамыр а.о., Жанажол а., Егемендік көшесі,  № 17 үй</t>
  </si>
  <si>
    <t>ГА-344</t>
  </si>
  <si>
    <t>ГА-345</t>
  </si>
  <si>
    <t>ГТС-3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</si>
  <si>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</si>
  <si>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</si>
  <si>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</si>
  <si>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</si>
  <si>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</si>
  <si>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</si>
  <si>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</si>
  <si>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</si>
  <si>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</si>
  <si>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</si>
  <si>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</si>
  <si>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</si>
  <si>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</si>
  <si>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"Өскемен-Газ" ЖШС</t>
  </si>
  <si>
    <t>130340024856</t>
  </si>
  <si>
    <t>С-4121</t>
  </si>
  <si>
    <t>Ақмола облысы, Аршалы ауданы, Жібек жолы с., Кенесары к-сі 53/1</t>
  </si>
  <si>
    <t>С-4108</t>
  </si>
  <si>
    <t>Ақмола облысы, Целиноград ауданы, Қоянды с., учётный квартал 069, уч.101/1</t>
  </si>
  <si>
    <t>С-4104</t>
  </si>
  <si>
    <t xml:space="preserve"> "Gaz live" ЖШС</t>
  </si>
  <si>
    <t>ЖСН  200540001611</t>
  </si>
  <si>
    <t>С-4105</t>
  </si>
  <si>
    <t>0004/07-9</t>
  </si>
  <si>
    <t xml:space="preserve">Ақмола облысы, Аршалы ауданы, Жібек жолы с., Акжайык көшесі, стр 64 </t>
  </si>
  <si>
    <t>С-5128</t>
  </si>
  <si>
    <t xml:space="preserve">Жамбыл облысы, Жамбыл ауданы,вдоль улицы мира </t>
  </si>
  <si>
    <t>Жамбыл облысы, Т.Рыскулов .ауданы, Теренөзек а.о к/х Жамбыл БТТ</t>
  </si>
  <si>
    <t xml:space="preserve"> Жамбыл облысы ,Тараз қаласы, ул Санырак Батыра б/н</t>
  </si>
  <si>
    <t>Жамбыл облысы ,  Тараз қаласы, Мамбет батыра пересечение проспект Жамбыл</t>
  </si>
  <si>
    <t xml:space="preserve">Жамбыл облысы ,   Тараз қаласы, Мамбет батыра 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</si>
  <si>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</si>
  <si>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</si>
  <si>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 xml:space="preserve"> Жамбыл облысы , Тараз қаласы,  Самаркандская 87</t>
  </si>
  <si>
    <t xml:space="preserve"> Жамбыл облысы ,  Тараз қаласы,   ул Жалпак тобе б/н</t>
  </si>
  <si>
    <t>Жамбылская область , Жам.обл.,а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</si>
  <si>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</si>
  <si>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</si>
  <si>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</si>
  <si>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</si>
  <si>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</si>
  <si>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</si>
  <si>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 облысы,город  .Тараз, ул Толе би 171а</t>
  </si>
  <si>
    <t>Жамбылская область , г Тараз ул Самаркандская 30</t>
  </si>
  <si>
    <t>Жамбыл облысы , г. Тараз привязка к АЗС НУР 105разъезд</t>
  </si>
  <si>
    <t>Жамбыл облысы, Тараз қаласы,  Абай 1 тұйығы, 26 үй  Булатбеков.Б</t>
  </si>
  <si>
    <t>Қызылорда облысы, Қармақшы ауданы, Байқоңыр қаласы темір жол өткел  бойында №2У</t>
  </si>
  <si>
    <t>Қызылорда  қаласы, Яссауи көшесі, 4</t>
  </si>
  <si>
    <t>Қызылорда  қаласы, Жаппасбай батыр көшесі, 90А</t>
  </si>
  <si>
    <t>"АРГОС"ЖШС</t>
  </si>
  <si>
    <t xml:space="preserve"> "Аргос" жауапкершілігі шектеулі серіктестігі </t>
  </si>
  <si>
    <t>Шымкент қаласы, Еңбекші ауданы, Капал батыр көшесі, Өндірістік ғимарат, 33, директор А.Тастанбеков</t>
  </si>
  <si>
    <t>Қызылорда облысы, Шиелі ауданы, Шиелі поселкесі, Көкшоқы мөлтек ауданы, Самара-Шымкент тас жолы, 75</t>
  </si>
  <si>
    <t>562</t>
  </si>
  <si>
    <t>«Қаби И.» ЖК</t>
  </si>
  <si>
    <t>851124301577</t>
  </si>
  <si>
    <t>Маңғыстау облысы, Жаңаөзен қаласы, Көктем шағын ауданы, № 41, 69 үй, ҚАБИ ИЛЬЯС НҰРҰЛЫ</t>
  </si>
  <si>
    <t>22-06-05-06/С-5498М</t>
  </si>
  <si>
    <t>Маңғыстау облысы, Жаңаөзен қаласы, Теңге ауылы, Достық даңғылы көшесі, №72Б құрылысы</t>
  </si>
  <si>
    <t>«Иасин» ЖК</t>
  </si>
  <si>
    <t>870520301491</t>
  </si>
  <si>
    <t>Маңғыстау облысы, Жаңаөзен қаласы, Көктем шағынауданы, 41-үй, 77-пәтер 77, ИЗИМБЕРГЕНОВ АСКАРБЕК КАМБАРОВИЧ</t>
  </si>
  <si>
    <t>22-06-05-06/С-5513М</t>
  </si>
  <si>
    <t>Маңғыстау облысы, Жаңаөзен қаласы, өндірістік аймақ №3, 26Г учаскесі</t>
  </si>
  <si>
    <t>«Азим» ЖК</t>
  </si>
  <si>
    <t>920118402096</t>
  </si>
  <si>
    <t>Қызылорда облысы, Нұр Орда елді мекені, Арай 2 көшесі, 1-үй, 72-пәтер, 8-подъезд, Құлманова Сымбат Сақтағанқызы</t>
  </si>
  <si>
    <t xml:space="preserve">22-06-05-06/С-5511М </t>
  </si>
  <si>
    <t>Маңғыстау облысы, Мұнайлы ауданы, Баянды ауылы, №3 өңдірістік аймақ, 10/1 ғимарат</t>
  </si>
  <si>
    <t>ИП «Садыкова Х»</t>
  </si>
  <si>
    <t>681126401250</t>
  </si>
  <si>
    <t>Маңғыстау облысы, Ақтау қаласы 19 ш/а, 40 үй, 32 пәтер, Садыкова Хадиша</t>
  </si>
  <si>
    <t xml:space="preserve">22-06-05-06/С-5517М </t>
  </si>
  <si>
    <t>6152/2</t>
  </si>
  <si>
    <t>Маңғыстау облысы, Қарақия ауданы, Жетібай ауылы, №825 учаске</t>
  </si>
  <si>
    <t>«Kaysar Trans Service» ЖК</t>
  </si>
  <si>
    <t>590906401526</t>
  </si>
  <si>
    <t>Жаңаөзен қаласы, Кусайын Шалабаев 
көшесі, 14А үй
УНГАРБАЕВА САУЛЕШ УРАЗГАЛЫЕВНА</t>
  </si>
  <si>
    <t>22-06-05-06/С-5506М</t>
  </si>
  <si>
    <t>48705</t>
  </si>
  <si>
    <t>10,00</t>
  </si>
  <si>
    <t>Маңғыстау облысы, Жаңаөзен қаласы, №2 өнеркәсіптік аймақ, №17/9 учаскесі</t>
  </si>
  <si>
    <t>22-06-05-06/С-5510М</t>
  </si>
  <si>
    <t>48702</t>
  </si>
  <si>
    <t>Маңғыстау облысы, Жаңаөзен қаласы, №2 өнеркәсіптік аймақ, №67/1 учаскесі</t>
  </si>
  <si>
    <t>Сауран ауданы, с/о Жуйнек а/о, кварт.081, 007 учаске</t>
  </si>
  <si>
    <t>Байдібек ауданы, село Шаян елді мекені, кварт.080, 117 учаске.</t>
  </si>
  <si>
    <t>ГА-352</t>
  </si>
  <si>
    <t>4 заказ 425</t>
  </si>
  <si>
    <t>ГА-347</t>
  </si>
  <si>
    <t>ГА-348</t>
  </si>
  <si>
    <t>ГА-349</t>
  </si>
  <si>
    <t>Сайрам ауданы, Ақсукент а.о, Ақсукент ауылы, Қарабұлақ тас жолы 1/4 ғимарат</t>
  </si>
  <si>
    <t>ГА-350</t>
  </si>
  <si>
    <t xml:space="preserve">Түлкібас ауданы, есептік квартал, Керейіт ауылы;                                      </t>
  </si>
  <si>
    <t>Арыс қаласы, 002 квартал</t>
  </si>
  <si>
    <t xml:space="preserve">ТОО "ECO Auto Gaz" </t>
  </si>
  <si>
    <t>Жамбылская область, город Тараз, район Әулиеата Переулок 1 Абая</t>
  </si>
  <si>
    <t>Арыс қаласы, уч.2052</t>
  </si>
  <si>
    <t xml:space="preserve">Арыс қаласы, микрорайон Алатау Батыра, уч. 11А.
</t>
  </si>
  <si>
    <t>Созақ ауданы,  Шолаққорған ауылы, Ащысай- Шолаққорган тасжолы н/с.</t>
  </si>
  <si>
    <t>ГНП-2</t>
  </si>
  <si>
    <t>СРД на ГНП - 13</t>
  </si>
  <si>
    <t>Павлодар облысы, Павлодар қ.,Транспортная к. құрылым 25/2</t>
  </si>
  <si>
    <t>ОРД-061184 (04)</t>
  </si>
  <si>
    <t>Атырау облысы, Индер ауданы, Елтай с.о., трасса Орал-Атырау трассасы 375 км., құрылыс, 12</t>
  </si>
  <si>
    <t>Батыс Қазақстан облысы, Орал қаласы, Желаев өндірістік аймағы,14/1. Директоры: Нугманова Айнагуль Жанабергенова.</t>
  </si>
  <si>
    <t>АГҚС№11</t>
  </si>
  <si>
    <t>С-09-ЗК/26/025</t>
  </si>
  <si>
    <t>БҚО, Орал қаласы, Шынғырлау ауданы, Алмазненский ауылы, Орал-Ақтөбе тас жолы</t>
  </si>
  <si>
    <t>Батыс Қазақстан облысы, Орал қаласы, Желаев өндірістік аймағы,14/1. Директоры: Нугманова Айнагуль Жанабергенова..</t>
  </si>
  <si>
    <t>С-09-ЗК/26/026</t>
  </si>
  <si>
    <t>АГҚС№12</t>
  </si>
  <si>
    <t>С-09-ЗК/26/017</t>
  </si>
  <si>
    <t>БҚО, Орал қаласы, Ақжайық ауданы, Чапай ауылы, Орал-Атырау тас жолы, 372км, құрылыс 2</t>
  </si>
  <si>
    <t>С-09-ЗК/26/018</t>
  </si>
  <si>
    <t>БҚО, Ақжайық ауданы, Бударин а/о, Атырау-Орал трассасы, 414 км</t>
  </si>
  <si>
    <t>"RESERVE GAS DISTRIBUTION" ЖШС</t>
  </si>
  <si>
    <t>АЛМАТЫ ҚАЛАСЫ, МЕДЕУ АУДАНЫ, ЛУГАНСКОГО КӨШЕСІ, 21А ҮЙ, 12 Б. ӘЛМҰХАММЕДОВ НҰРСҰЛТАН СЕЙІТБЕКҰЛЫ</t>
  </si>
  <si>
    <t>Қысыммен жұмыс істейтін жабдық</t>
  </si>
  <si>
    <t>С-1748-23</t>
  </si>
  <si>
    <t>61385</t>
  </si>
  <si>
    <t>Алматы қаласы, Жетісу ауданы, Ангарская көшесі, 137</t>
  </si>
  <si>
    <t>С-1542-19</t>
  </si>
  <si>
    <t>Алматы қаласы, Медеу ауданы, Нурмагамбетова көшесі, 148/2</t>
  </si>
  <si>
    <t xml:space="preserve">"RESERVE GAS DISTRIBUTION" ЖШС </t>
  </si>
  <si>
    <t>С-1747-23</t>
  </si>
  <si>
    <t>Алматы қаласы, Бокейханов көшесі, 241</t>
  </si>
  <si>
    <t>С-1749-23</t>
  </si>
  <si>
    <t>Алматы қаласы, Шарипова көшесі, 2</t>
  </si>
  <si>
    <t>С-1545-19</t>
  </si>
  <si>
    <t>Алматы қаласы, Солтүстік айналым көшесі, 33</t>
  </si>
  <si>
    <t>С-1609-20</t>
  </si>
  <si>
    <t>10105</t>
  </si>
  <si>
    <t>Алматы қаласы, Ак-Кайнар көшесі, 1/18</t>
  </si>
  <si>
    <t xml:space="preserve">"NOMAD GAS LPG" ЖШС </t>
  </si>
  <si>
    <t>Алматы облысы, Қарасай ауданы, Елтай ауылдық округі, Жармухамбет кенті, 034 есептік квартал, 626/1 үй; Шиназбеков Жұбан Кенесканович</t>
  </si>
  <si>
    <t>С-1591-20</t>
  </si>
  <si>
    <t>031/01</t>
  </si>
  <si>
    <t>Алматы қаласы, Наурызбай ауданы, Акжар шағын ауданы, Егинсу көшесі, 39/15.</t>
  </si>
  <si>
    <t>С-1726-22</t>
  </si>
  <si>
    <t>082/08</t>
  </si>
  <si>
    <t>Алматы қаласы, Алатау ауданы, өндірістік коператив "Кок-Озек", 1163 учаскісі</t>
  </si>
  <si>
    <t>С-1370-20</t>
  </si>
  <si>
    <t>059/02</t>
  </si>
  <si>
    <t>Алматы қаласы, Жетісу ауданы, Рысқұлов даңғылы, 79</t>
  </si>
  <si>
    <t>С-1589-20</t>
  </si>
  <si>
    <t>03339</t>
  </si>
  <si>
    <t>Алматы қаласы, Алатау ауданы, Шанырак 2 шағын ауданы, Жанкожа батыр көшесі, 107-95</t>
  </si>
  <si>
    <t>С-1611-20</t>
  </si>
  <si>
    <t>054/04</t>
  </si>
  <si>
    <t>Алматы қаласы, Наурызбай ауданы, Карагайлы шағын ауданы, Кали Надыров көшесі, 79</t>
  </si>
  <si>
    <t>С-1725-22</t>
  </si>
  <si>
    <t>059/01</t>
  </si>
  <si>
    <t>Алматы қаласы, Жетісу ауданы, Сусанина көшесі, 22</t>
  </si>
  <si>
    <t>С-1593-20</t>
  </si>
  <si>
    <t>03264</t>
  </si>
  <si>
    <t>Алматы қаласы, Алатау ауданы, Айгерим-2 шағын ауданы, н/ж учаскісі</t>
  </si>
  <si>
    <t>«Холдинговая Компания Арсенал» ЖШС</t>
  </si>
  <si>
    <t>070140001461</t>
  </si>
  <si>
    <t>Алматы қаласы, Ратушного көшесі, 40</t>
  </si>
  <si>
    <t>С-310-07</t>
  </si>
  <si>
    <t>07ЕКМ2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</si>
  <si>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</si>
  <si>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</si>
  <si>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</si>
  <si>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</si>
  <si>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</si>
  <si>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</si>
  <si>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</si>
  <si>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</si>
  <si>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</si>
  <si>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</si>
  <si>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</si>
  <si>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</si>
  <si>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Алматы қаласы, Райымбек даңғылы, 518
</t>
  </si>
  <si>
    <t>Алматы облысы, Іле ауданы, «Энергия» ауылдық округы, Покровка кенті, Кенесары хан көшесі, 169В</t>
  </si>
  <si>
    <t>С-1577-20</t>
  </si>
  <si>
    <t>101443020212-3</t>
  </si>
  <si>
    <t>Алматы қаласы, Жетісу ауданы, Омарова көшесі, 12В</t>
  </si>
  <si>
    <t>С-1392-17</t>
  </si>
  <si>
    <t>45784</t>
  </si>
  <si>
    <t>Алматы қаласы, Әуезов ауданы, Тепличная көшесі 13-В</t>
  </si>
  <si>
    <t>С-1393-17</t>
  </si>
  <si>
    <t>71659</t>
  </si>
  <si>
    <t xml:space="preserve">С1391-17,                                 </t>
  </si>
  <si>
    <t>С-1652-21</t>
  </si>
  <si>
    <t xml:space="preserve">С-1393-17                          </t>
  </si>
  <si>
    <t xml:space="preserve">Алматы қаласы, Әуезов ауданы, Тимирязев көшесі, қиылысы Жандосов көшесі, кад.№20-313-013-141 </t>
  </si>
  <si>
    <t>С-1084-14</t>
  </si>
  <si>
    <t>45826</t>
  </si>
  <si>
    <t>С-1732-22</t>
  </si>
  <si>
    <t>71940</t>
  </si>
  <si>
    <t>Алматы қаласы, Жетісу ауданы, Рысқұлов даңғылы, қиылысы Омская көшесі</t>
  </si>
  <si>
    <t>С-1574-19</t>
  </si>
  <si>
    <t>Алматы қаласы, Түрксіб ауданы, Бекмаханов көшесі, қиылысы Сүюнбай даңғылы, №32 АҚС "Гелиос" ЖШС</t>
  </si>
  <si>
    <t>С-1746-22</t>
  </si>
  <si>
    <t>Алматы қаласы, Әуезов ауданы, Өтеген батыр көшесі, 124, қиылысы Жубанов көшесі, №44 АҚС "Гелиос" ЖШС</t>
  </si>
  <si>
    <t>С-1436-18</t>
  </si>
  <si>
    <t>Алматы қаласы, Жетісу ауданы, Капшагайская көшесі, 1В</t>
  </si>
  <si>
    <t>С-1872-25</t>
  </si>
  <si>
    <t>Алматы қаласы, Жетісу ауданы, Рысқұлов даңғылы, 53А</t>
  </si>
  <si>
    <t>Түркістан облысы, Сайрам ауданы, Ақсүкент ауылы, 200 квартал, директор Б.Ж. Серікбаев</t>
  </si>
  <si>
    <t>С-1699-22</t>
  </si>
  <si>
    <t>Алматы қаласы, Медеу ауданы, Кульджинский тракт 10 км</t>
  </si>
  <si>
    <t>С-1702-22</t>
  </si>
  <si>
    <t>С-1562-19</t>
  </si>
  <si>
    <t>Алматы қаласы, Жетісу ауданы, Солтүстік айналым көшесі, 53 - В</t>
  </si>
  <si>
    <t>С-1700-22</t>
  </si>
  <si>
    <t>Алматы қаласы, Түрксіб ауданы, Сүйнбая даңғылы, 159 Г</t>
  </si>
  <si>
    <t>С-1701-22</t>
  </si>
  <si>
    <t>354/18</t>
  </si>
  <si>
    <t>Алматы қаласы, Жетісу ауданы, Жансугуров көшесі, 258</t>
  </si>
  <si>
    <t>С-1736-22</t>
  </si>
  <si>
    <t>Алматы қаласы, Жетісу ауданы,  Бекмаханов көшесі батысқа қарай, н/ж учаскісі</t>
  </si>
  <si>
    <t>С -1735-22</t>
  </si>
  <si>
    <t>032/07</t>
  </si>
  <si>
    <t>Алматы қаласы, Алатау ауданы, Первомайский ауылы, Алматы -  Шамалган 1 бекеті - Узынагаш жолдын оңтүстік жағы  1 км</t>
  </si>
  <si>
    <t>"Альянс-Газ" ЖШС</t>
  </si>
  <si>
    <t>010340002187</t>
  </si>
  <si>
    <t>Алматы қаласы, Жетісу ауданы, Омарова көшесі 12В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</si>
  <si>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</si>
  <si>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</si>
  <si>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</si>
  <si>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</si>
  <si>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</si>
  <si>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</si>
  <si>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</si>
  <si>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</si>
  <si>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</si>
  <si>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</si>
  <si>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</si>
  <si>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</si>
  <si>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</si>
  <si>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</si>
  <si>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Алматы қаласы, Жетісу ауданы, Рысқұлов даңғылы, 104</t>
  </si>
  <si>
    <t xml:space="preserve">           С-1622-20</t>
  </si>
  <si>
    <t xml:space="preserve">С-1389-17,                                </t>
  </si>
  <si>
    <t xml:space="preserve">Алматы қаласы, Әуезов ауданы, Мамыр 4 шағын ауданы, 100А </t>
  </si>
  <si>
    <t xml:space="preserve">        С-1388-17,                     </t>
  </si>
  <si>
    <t xml:space="preserve">      С-1387-17,                           </t>
  </si>
  <si>
    <t xml:space="preserve">    С-1623-20</t>
  </si>
  <si>
    <t xml:space="preserve">С-1350-17,                           </t>
  </si>
  <si>
    <t>Алматы қаласы, Әуезов ауданы, Ташкент тракты, 532</t>
  </si>
  <si>
    <t xml:space="preserve">    С-1351-17</t>
  </si>
  <si>
    <t xml:space="preserve">С-1416-17,                          </t>
  </si>
  <si>
    <t xml:space="preserve"> 2/3768,                        </t>
  </si>
  <si>
    <t>Алматы қаласы, Жетісу ауданы, Ангарская көшесі, 93</t>
  </si>
  <si>
    <t xml:space="preserve">  С-1417-17</t>
  </si>
  <si>
    <t>С-1466-18</t>
  </si>
  <si>
    <t>Алматы қаласы, Наурызбай ауданы, Таусамалы шағын ауданы, Бакшалы көшесі, 7/32 учаскісі</t>
  </si>
  <si>
    <t xml:space="preserve">С-1497-18,                           </t>
  </si>
  <si>
    <t>Алматы қаласы, Медеу ауданы, Думан шағын ауданы, Болашак көшесі,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</si>
  <si>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</si>
  <si>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</si>
  <si>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</si>
  <si>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</si>
  <si>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Алматы, Әуезов ауданы, Райымбек даңғылы, 520</t>
  </si>
  <si>
    <t>С-1083-14</t>
  </si>
  <si>
    <t>Алматы қаласы, Жетісу ауданы, Солтүстік айналым көшесі, 53Б</t>
  </si>
  <si>
    <t>С-1771-23</t>
  </si>
  <si>
    <t>06273</t>
  </si>
  <si>
    <t>Алматы қаласы, Алатау ауданы, Солтүстік айналым көшесі, 84</t>
  </si>
  <si>
    <t>С-1767-23</t>
  </si>
  <si>
    <t>25070</t>
  </si>
  <si>
    <t>Алматы қаласы, Түрксіб ауданы, Қайрат шағын ауданы, Тараз көшесі, 1</t>
  </si>
  <si>
    <t xml:space="preserve">С-1238-15 </t>
  </si>
  <si>
    <t xml:space="preserve">С-1711-22,                          </t>
  </si>
  <si>
    <t>Алматы қаласы, Жетісу ауданы, Капшагайская көшесі, 4/1 учаскісі (Кемел шағын ауданы, Ақсуат көшесі, 4/1 учаскісі)</t>
  </si>
  <si>
    <t xml:space="preserve">  С-1292-16</t>
  </si>
  <si>
    <t xml:space="preserve">  С-1873-25</t>
  </si>
  <si>
    <t>Алматы қ.,  Жетісу ауданы, Кемел шағын ауданы, Ақсуат көшесі 140</t>
  </si>
  <si>
    <t>«Азия- Газ NG» ЖШС</t>
  </si>
  <si>
    <t>Алматы қаласы, Медеу ауданы, Қажы Мұқан көшесі, 59
 Темиргалиев Тимур Батыргалиевич</t>
  </si>
  <si>
    <t>С-1861-25</t>
  </si>
  <si>
    <t>949</t>
  </si>
  <si>
    <t>Алматы қаласы, Бостандық ауданы, Жандосов көшесі, 39/1</t>
  </si>
  <si>
    <t>С-1863-25</t>
  </si>
  <si>
    <t>908</t>
  </si>
  <si>
    <t>Алматы қаласы, Түрксіб ауданы, Майлин көшесінің батысқа қарай, қиылысы Бекмаханов көшесі</t>
  </si>
  <si>
    <t>С-1864-25</t>
  </si>
  <si>
    <t>1156</t>
  </si>
  <si>
    <t>Алматы қаласы, Медеу ауданы, Көктөбе шағын ауданы, Сағадат Нұрмагамбетов көшесі, 520/1</t>
  </si>
  <si>
    <t>С-1862-25</t>
  </si>
  <si>
    <t>Алматы қаласы, Первомайский ауылы, Алматы – Капчагай жолы, 1 км.</t>
  </si>
  <si>
    <t>С-1560-19</t>
  </si>
  <si>
    <t>Алматы қаласы, Әуезов ауданы, Аксай-1 шағын ауданы, 29 учаскісі</t>
  </si>
  <si>
    <t>С-1865-25</t>
  </si>
  <si>
    <t>1193</t>
  </si>
  <si>
    <t>Алматы қаласы, Жетысу ауданы, Коммунальная көшесі, 8.</t>
  </si>
  <si>
    <t>С-1308-17</t>
  </si>
  <si>
    <t>Алматы қаласы, Медеу ауданы,  Шашкина көшесі, 29</t>
  </si>
  <si>
    <t>С-1309-17</t>
  </si>
  <si>
    <t>С-1310-17</t>
  </si>
  <si>
    <t>Алматы қаласы, Наурызбай ауданы, Таусамалы шағын ауданы, (Мереке көшесі, 1/4)</t>
  </si>
  <si>
    <t>С-1311-17</t>
  </si>
  <si>
    <t>С-1422-18</t>
  </si>
  <si>
    <t>793</t>
  </si>
  <si>
    <t>Алматы қаласы, Жетісу ауданы, Кемел шағын ауданы, Ақсуат көшесі, 44/1 (Алматы қаласы, Первомайский шағын ауданы, Капчагайская көшесі, 44/1)</t>
  </si>
  <si>
    <t>С-1424-18</t>
  </si>
  <si>
    <t>Алматы қаласы, Медеу ауданы, Кульджа тракты, 60</t>
  </si>
  <si>
    <t>С-1740-22</t>
  </si>
  <si>
    <t>Алматы қаласы, Әуезов ауданы, Райымбек даңғылы, 528</t>
  </si>
  <si>
    <t>С-1743-22</t>
  </si>
  <si>
    <t>Алматы қаласы, Алатау ауданы, Көк-Қайнар шағын ауданы, Мамбетов көшесі, 4</t>
  </si>
  <si>
    <t xml:space="preserve">С-1421-18                       </t>
  </si>
  <si>
    <t>Алматы қаласы, Медеу ауданы, Алматы - Нарынқол жолы, 1 учаскісі.</t>
  </si>
  <si>
    <t xml:space="preserve">С--1742-22                     </t>
  </si>
  <si>
    <t>Алматы қаласы, Жетісу ауданы, Еламан көшесі, 159/1</t>
  </si>
  <si>
    <t>С-1857-25</t>
  </si>
  <si>
    <t>Алматы қаласы, Турксіб ауданы, Сүйнбай даңғылы, 561а</t>
  </si>
  <si>
    <t xml:space="preserve">С--1818-24                    </t>
  </si>
  <si>
    <t>Алматы қаласы, Алатау ауданы, Көкқайнар шағын ауданы, Арқалык көшесі, 1/100</t>
  </si>
  <si>
    <t>С-1640-20</t>
  </si>
  <si>
    <t>Алматы қаласы, Жетісу ауданы, Солтүстік айналым көшесі, 111</t>
  </si>
  <si>
    <t>С-1874-25</t>
  </si>
  <si>
    <t>Алматы қаласы, Жетісу ауданы, Солтүстік айналым көшесі, 33</t>
  </si>
  <si>
    <t>С-1875-25</t>
  </si>
  <si>
    <t>С-1876-25</t>
  </si>
  <si>
    <t>Алматы қаласы, Алатау ауданы, Емцов көшесі, 26</t>
  </si>
  <si>
    <t>С-1877-25</t>
  </si>
  <si>
    <t>С-1880-25</t>
  </si>
  <si>
    <t>Алматы қаласы, Түрксіб ауданы, Күлджа тракты, 14 км</t>
  </si>
  <si>
    <t>С-1881-25</t>
  </si>
  <si>
    <t>Алматы қаласы, Жетісу ауданы, Павлодарская көшесі, 5а/1</t>
  </si>
  <si>
    <t>"LT - GAS" ЖШС</t>
  </si>
  <si>
    <t xml:space="preserve"> Алматы қаласы, Жетісу ауданы, Ратушного көшесі, 78, корпус 2, Бурхан Адиль Рашидович</t>
  </si>
  <si>
    <t>С-1675-22</t>
  </si>
  <si>
    <t>Алматы қаласы, Ақжар шағын ауданы, Досмухамедов көшесі, 3</t>
  </si>
  <si>
    <t>С-1486-18</t>
  </si>
  <si>
    <t>Алматы қаласы, Әуезов ауданы, № 9 шағын ауданы, 19/2</t>
  </si>
  <si>
    <t>С-1345-17</t>
  </si>
  <si>
    <t>Алматы қаласы, Алатау ауданы, Рысқұлов даңғылы, 166</t>
  </si>
  <si>
    <t>С-1489-18</t>
  </si>
  <si>
    <t>Алматы қаласы, Алатау ауданы, Рысқұлов даңғылы, 103</t>
  </si>
  <si>
    <t>С-1676-22</t>
  </si>
  <si>
    <t>Алматы қаласы, Жетісу-2 шағын ауданы, 13/1</t>
  </si>
  <si>
    <t>С-1403-17</t>
  </si>
  <si>
    <t>Алматы қаласы, Әуезов ауданы, Астана ш.а., 2/2</t>
  </si>
  <si>
    <t>С-1697-22</t>
  </si>
  <si>
    <t>Алматы қаласы, Ақусат көшесі, 10</t>
  </si>
  <si>
    <t>С-1563-19</t>
  </si>
  <si>
    <t>Алматы қаласы, Түрксіб ауданы, Ілі тракты, 16</t>
  </si>
  <si>
    <t>С-1615-20</t>
  </si>
  <si>
    <t>Алматы қаласы, Медеу ауданы, Рысқұлов даңғылы, 1а</t>
  </si>
  <si>
    <t>С-1487-18</t>
  </si>
  <si>
    <t>Алматы қаласы, Жетісу ауданы, Рысқұлов даңғылы, 57Б</t>
  </si>
  <si>
    <t>С-1480-18</t>
  </si>
  <si>
    <t>Алматы қ., Түрсіб ауданы, Ержанов көшесі, 135/1</t>
  </si>
  <si>
    <t>С-1625-20</t>
  </si>
  <si>
    <t>О2504</t>
  </si>
  <si>
    <t>Алматы қаласы, Жетісу ауданы, Солтүстік айналым көшесі, 47</t>
  </si>
  <si>
    <t>С-1780-23</t>
  </si>
  <si>
    <t>Алматы қ., Медеу ауданы, Күлджа тракты, 9/2</t>
  </si>
  <si>
    <t>С-1776-23</t>
  </si>
  <si>
    <t>Алматы қ., Түрксіб ауданы, Первомайка ш.а., Капчагайская көшесі, 3/3</t>
  </si>
  <si>
    <t>С-1777-23</t>
  </si>
  <si>
    <t>Алматы қ., Медеу ауданы, Райымбек даңғылы, 50</t>
  </si>
  <si>
    <t>С-1775-23</t>
  </si>
  <si>
    <t>С-1774-23</t>
  </si>
  <si>
    <t>Алматы қаласы, Бостандық ауданы, Дулатти көшесі, 1а/1</t>
  </si>
  <si>
    <t>С-1779-23</t>
  </si>
  <si>
    <t>Алматы қ., Алатау ауданы, Алматы-Бишкек жолы, 13 км</t>
  </si>
  <si>
    <t>С-1778-23</t>
  </si>
  <si>
    <t>Алматы қ., Алатау ауданы, Алматы-Бишкек жолы, 12 км</t>
  </si>
  <si>
    <t>С-1488-18</t>
  </si>
  <si>
    <t>Алматы қаласы, Жетісу ауданы, Солтүстік айналым көшесі, 27Е</t>
  </si>
  <si>
    <t>С-1479-18</t>
  </si>
  <si>
    <t>В100008</t>
  </si>
  <si>
    <t>Алматы қаласы, Жетісу ауданы, Ратушного көшесі, 78</t>
  </si>
  <si>
    <t>С-1481-18</t>
  </si>
  <si>
    <t>«PETROL- GAS» ЖШС</t>
  </si>
  <si>
    <t>Алматы қаласы, Жетісу ауданы, Ратушного көшесі, 78, корпус 2   РАГИМОВ ИЛЬГАМ ВАЛИЕВИЧ</t>
  </si>
  <si>
    <t>С-1499-19</t>
  </si>
  <si>
    <t>Алматы қаласы, Алатау ауданы, Рысқұлова даңғылы, 77Б, қиылысы Бокейханов көшесі</t>
  </si>
  <si>
    <t>С-1504-19</t>
  </si>
  <si>
    <t>Алматы қ., Әуезов ауданы, Жандосов көшесі 43, қиылысы Лазарев көшесі</t>
  </si>
  <si>
    <t>С-1510-19</t>
  </si>
  <si>
    <t>Алматы қаласы, Жетісу ауданы, Солтүстік айналым көшесі, 33Г</t>
  </si>
  <si>
    <t>С-1505-19</t>
  </si>
  <si>
    <t>Алматы қ., Бостандық ауданы, Қазақфильм ш.а., 21а</t>
  </si>
  <si>
    <t>С-1500-19</t>
  </si>
  <si>
    <t>Алматы қ., Бостандық ауданы, Қазақфильм ш.а., 34Б</t>
  </si>
  <si>
    <t>С-1541-19</t>
  </si>
  <si>
    <t>Алматы қ., Наурызбай ауданы, Каменка - 3 ш.а., 60/2</t>
  </si>
  <si>
    <t>С-1512-19</t>
  </si>
  <si>
    <t>Алматы қаласы, Алатау ауданы, Солтүстік айналым көшесі, 64Б</t>
  </si>
  <si>
    <t>С-1739-22</t>
  </si>
  <si>
    <t>Алматы қ., Жетісу ауданы, Райымбек даңғылы, 235А, қиылысы Бродский көшесі</t>
  </si>
  <si>
    <t>С-1501-19</t>
  </si>
  <si>
    <t>Алматы қ., Бостандық ауданы,  Каблукова көшесі, 151.</t>
  </si>
  <si>
    <t>С-1507-19</t>
  </si>
  <si>
    <t>Алматы қ., Медеу ауданы, Тәтибеков /Халиулин көшесі, 67/35.</t>
  </si>
  <si>
    <t>С-1502-19</t>
  </si>
  <si>
    <t>Алматы, Алатау ауданы, 15,7 км. Алматы - Бишкек жолы</t>
  </si>
  <si>
    <t>С-1796-23</t>
  </si>
  <si>
    <t>Алматы қ., Түрксіб ауданы, Сейфулин даңғылы, 46</t>
  </si>
  <si>
    <t>С-1797-23</t>
  </si>
  <si>
    <t>Алматы қаласы, Түрксіб ауданы, Сүйнбая даңғылы, 495 А</t>
  </si>
  <si>
    <t>С-1506-19</t>
  </si>
  <si>
    <t>Алматы қ., Әуезов ауданы, Мамыр-4 ш.а., 1Б  (Абая даңғылы қиылысы Момышұлы көшесі)</t>
  </si>
  <si>
    <t>С-1515-19</t>
  </si>
  <si>
    <t>Алматы қ., Алатау ауданы, Рысқұлов даңғылы, 103/17 (қиылысы Ворошилов көшесі)</t>
  </si>
  <si>
    <t>С-1514-19</t>
  </si>
  <si>
    <t>Алматы қ., Әуезов ауданы, Ақсай-1 «А» ш.а., 11 В</t>
  </si>
  <si>
    <t>С-1498-19</t>
  </si>
  <si>
    <t>Алматы қ., Әуезов ауданы, Щепетков көшесі, 189.</t>
  </si>
  <si>
    <t>С-1783-23</t>
  </si>
  <si>
    <t>Алматы қ., Жетісу ауданы, Боролдай көшесі, 91</t>
  </si>
  <si>
    <t>С-1804-24</t>
  </si>
  <si>
    <t>Алматы қ., Қарасу ш.а., Боролдай көшесі, 2 Б/2</t>
  </si>
  <si>
    <t>С-1784-23</t>
  </si>
  <si>
    <t>Алматы қ., Алатау ауданы, Шоссейная көшесі, 33А</t>
  </si>
  <si>
    <t>С-1867-25</t>
  </si>
  <si>
    <t>Алматы қ., Алмалы ауданы, Байзақов, 54</t>
  </si>
  <si>
    <t>С-1866-25</t>
  </si>
  <si>
    <t>00/0770</t>
  </si>
  <si>
    <t>Алматы қ., Түрксіб ауданы, Суйнбая даңғылы, 199Б</t>
  </si>
  <si>
    <t>«Гелиос» ЖШС Алматы филиалы</t>
  </si>
  <si>
    <t>Алматы қ., Қарасай батыр көшесі, 69 Шарапиев К.К.</t>
  </si>
  <si>
    <t>С-1338-17</t>
  </si>
  <si>
    <t>Алматы қ., Рысқұлов даңғылы, қиылысы Жангильдин көшесі, 193</t>
  </si>
  <si>
    <t>С-1337-17</t>
  </si>
  <si>
    <t>С-1632-20</t>
  </si>
  <si>
    <r>
      <t xml:space="preserve">Алматы қ., </t>
    </r>
    <r>
      <rPr>
        <sz val="12"/>
        <color theme="1"/>
        <rFont val="Times New Roman"/>
        <family val="1"/>
        <charset val="204"/>
      </rPr>
      <t>Жетісу-2 ш.а., 14</t>
    </r>
  </si>
  <si>
    <t>С-1791-23</t>
  </si>
  <si>
    <t>Алматы қ., Стасов көшесі, қиылысы Суйнбая даңғылы, 112 Б (элеватор)</t>
  </si>
  <si>
    <t>С-1793-23</t>
  </si>
  <si>
    <t>Алматы қ., Солтүстік айналым көшесі, 6</t>
  </si>
  <si>
    <t>С-1794-23</t>
  </si>
  <si>
    <t>Алматы қ., Райымбек даңғылынан солтүстікке қарай, Ақбұлак аулынан батысқа қарай (Тойота-1)</t>
  </si>
  <si>
    <t>С-1792-23</t>
  </si>
  <si>
    <t>Алматы қ. Солтүстік айналым көшесі, 35, Дорожник ш.а. Солтүстікке қарай.</t>
  </si>
  <si>
    <t>С-1339-17</t>
  </si>
  <si>
    <t>0017</t>
  </si>
  <si>
    <t>Алматы қ., Күлджа тракты, 14 км "Кульджинка"</t>
  </si>
  <si>
    <t>С-1340-17</t>
  </si>
  <si>
    <t>0018</t>
  </si>
  <si>
    <t>С-1634-20</t>
  </si>
  <si>
    <t>Алматы қ., Кемел ш.а., Ақсуат көшесі, 4/2</t>
  </si>
  <si>
    <t>С-1633-20</t>
  </si>
  <si>
    <t>Алматы қ., Боралдай ш.а., Барыс көшесі, 139</t>
  </si>
  <si>
    <t>«Жаркент Газ» ЖШС</t>
  </si>
  <si>
    <t>АЛМАТЫ ОБЛАСЫ, ҚАРАСАЙ АУДАНЫ, ЕЛЬТАЙ А.О., ЖАРМУХАМБЕТ АУЛЫ, ЕСЕПТІК КВАРТАЛ 034, 13
  РАХИМОВ ГАЛЫМ АБИЛХАСЫМОВИЧ.</t>
  </si>
  <si>
    <t>С-1518-19</t>
  </si>
  <si>
    <t>12/В-462</t>
  </si>
  <si>
    <t>Алматы қ., Алатау ауданы, Мәдиниет көшесі, 692/2</t>
  </si>
  <si>
    <t xml:space="preserve">С-1330-17 </t>
  </si>
  <si>
    <t>13/В-413</t>
  </si>
  <si>
    <t>Алматы қ., Жетісу ауданы, Солтүстік айналым көшесі, 45</t>
  </si>
  <si>
    <t>С-1301-16</t>
  </si>
  <si>
    <t>№ 01780</t>
  </si>
  <si>
    <t>Алматы қ., Алатау ауданы,  Ақбұлак ш.а., Хан Шатыр көшесі, 273 а</t>
  </si>
  <si>
    <t>С-1613-20,                        С-1612-20</t>
  </si>
  <si>
    <t>№14/В-209;     №14/В-210;</t>
  </si>
  <si>
    <t>Алматы қ., Кұрылысшы ш.а., Аршалы көшесі, 60/8</t>
  </si>
  <si>
    <t>С- 1647-21</t>
  </si>
  <si>
    <t>19/В-128</t>
  </si>
  <si>
    <t>Алматы қ., Алатау ауданы, Райымбек даңғылы, 481Б</t>
  </si>
  <si>
    <t>С-1547-19</t>
  </si>
  <si>
    <t>Алматы қ., Медеу ауданы, Татибеков көшесі, 86 А</t>
  </si>
  <si>
    <t>С-1400-17</t>
  </si>
  <si>
    <t>15/В-204</t>
  </si>
  <si>
    <t>Алматы қ., Түрксіб ауданы, Сейфуллин даңғылы, 210</t>
  </si>
  <si>
    <t>С-1322-17</t>
  </si>
  <si>
    <t>14/В-20</t>
  </si>
  <si>
    <t>Алматы қ., Алатау ауданы, Рысқұлов даңғылы, 103/16</t>
  </si>
  <si>
    <t>С-1320-17</t>
  </si>
  <si>
    <t>15/В-658</t>
  </si>
  <si>
    <t>Алматы қ., Алатау ауданы, Барыс көшесі, 108 "А" учаскісі</t>
  </si>
  <si>
    <t>С-1710-22</t>
  </si>
  <si>
    <t>18/В-46</t>
  </si>
  <si>
    <t xml:space="preserve">Алматы қ., Түрксіб ауданы, Суйнбая даңғылы, 294 Б </t>
  </si>
  <si>
    <t>С-1302-16,                              С-1731-22</t>
  </si>
  <si>
    <t>01796                          01797</t>
  </si>
  <si>
    <t>Алматы қ., Жетісу ауданы, Райымбек даңғылы, 227</t>
  </si>
  <si>
    <t>С-741-13</t>
  </si>
  <si>
    <t>Алматы қ., Түрксіб ауданы, Бекмаханов көшесі, 86 Б</t>
  </si>
  <si>
    <t xml:space="preserve"> С-1386-17</t>
  </si>
  <si>
    <t>Алматы қ., Түрксіб ауданы, Шолохов көшесі, қиылысы Чехов көшесі 29</t>
  </si>
  <si>
    <t xml:space="preserve"> С-743-13</t>
  </si>
  <si>
    <t xml:space="preserve">Алматы қ., Түрксіб ауданы, Жансугуров көшесі, 273 </t>
  </si>
  <si>
    <t>С-742-13</t>
  </si>
  <si>
    <t>Алматы қ., Жетісу ауданы, Айнабулак 2 ш.а., Жумабаева көшесі 82</t>
  </si>
  <si>
    <t>С-744-13</t>
  </si>
  <si>
    <t>Алматы қ., Түрксіб ауданы, Нұршашқан ш.а., 6/3</t>
  </si>
  <si>
    <t>С-745-13</t>
  </si>
  <si>
    <t>Алматы қ., Алатау ауданы, Рысқұлов даңғылы 103/1</t>
  </si>
  <si>
    <t>«EMC Gaz» ЖШС</t>
  </si>
  <si>
    <t>Алматы қ., Наурызбай ауданы, Қарғалы ш.а., КЕНЕСАРЫ ХАН көшесі 54/28</t>
  </si>
  <si>
    <t>С-1750-23</t>
  </si>
  <si>
    <t>156478</t>
  </si>
  <si>
    <t>Алматы қ., Жетісу ауданы, Боролдай жолынан батысқа қарай, Бурундайская кошесінен солтүсттікке қарай</t>
  </si>
  <si>
    <t>Алматы қаласы, Желтоксан көшесі 96/98</t>
  </si>
  <si>
    <t>С-1452-18                                                                                                                                                                                                                                                                                                                                                                                                                                                                                                                                                             С-1453-18</t>
  </si>
  <si>
    <t>№7,                                                                                                                                                                                                                                                                                                                                                                                                                                                                                                                                                                           №8</t>
  </si>
  <si>
    <t>Алматы қ., Алатау ауданы, Басар Кобыз көшесі 1/14</t>
  </si>
  <si>
    <t>С-1653-21</t>
  </si>
  <si>
    <t>Алматы қ., Алатау ауданы, Басар Кобыз көшесі 1/15</t>
  </si>
  <si>
    <t>С-1626-20,                                                                                                                                                                                                                                                                                                                                                                                                                                                                                                                                                           С-1627-20</t>
  </si>
  <si>
    <t>№117,                                                                                                                                                                                                                                                                                                                                                                                                                                                                                                                                                                       №118</t>
  </si>
  <si>
    <t>Алматы қ., Жетісу ауданы, Ақсуат көшесі, 80/1</t>
  </si>
  <si>
    <t>180 640 032 798</t>
  </si>
  <si>
    <t>Астана қ.,  Корғалжын шоссе,  д. 5 , п. 3  БОЛЕГЕНОВ ЖАСУЛАН АБДИЛЛАЕВИЧ</t>
  </si>
  <si>
    <t>С-1648-21</t>
  </si>
  <si>
    <t xml:space="preserve">Алматы қ., Жетісу ауданы, Превомайский ш.а., Капчагайская көшесі 33/3
</t>
  </si>
  <si>
    <t xml:space="preserve">01.11.2023 ж.№ ГКО-23/010305/0489/Д қосалқы жалдау шартына сәйкес АГҚС иесі "Газпромнефть-Казахстан Операционная компания" ЖШС
</t>
  </si>
  <si>
    <t>С-1649-21</t>
  </si>
  <si>
    <t xml:space="preserve">Алматы қ., Алатау ауданы, Боралдай ш.а., Космонавтов  көшесі 84
</t>
  </si>
  <si>
    <t>«KGT Group» ЖШС</t>
  </si>
  <si>
    <t>Жамбыл обласы, Мерке ауданы, Жамбыл а.о.,  Плодовоягодное ауылы,  Сары Рахманқұлова көшесі №1,  № 2 кеңсе</t>
  </si>
  <si>
    <t>С-1751-23</t>
  </si>
  <si>
    <t>01755</t>
  </si>
  <si>
    <t>Алматы қ., Жетісу ауданы, Солтүстік айналым көшесі, 31/13</t>
  </si>
  <si>
    <t>С-1752-23</t>
  </si>
  <si>
    <t>01761</t>
  </si>
  <si>
    <t>Турксибский район, Шемякин көшесі, 241</t>
  </si>
  <si>
    <t>С-1753-23</t>
  </si>
  <si>
    <t>17009</t>
  </si>
  <si>
    <t>Алматы қ., Бостандық ауданы,  Розыбакиев көшесі, 190 А</t>
  </si>
  <si>
    <t>С-1754-23</t>
  </si>
  <si>
    <t>07039</t>
  </si>
  <si>
    <t>Алматы қ., Алатау ауданы, Жетысу-2 ш.а., 86</t>
  </si>
  <si>
    <t>С-1755-23</t>
  </si>
  <si>
    <t>01756</t>
  </si>
  <si>
    <t>Алматы қ., Жетісу ауданы, Рысқұлов даңғылы, 1/4</t>
  </si>
  <si>
    <t>С-1756-23</t>
  </si>
  <si>
    <t>Алматы қ., Әуезов ауданы, Астана ш.а., 2А</t>
  </si>
  <si>
    <t>С-1757-23</t>
  </si>
  <si>
    <t>07035</t>
  </si>
  <si>
    <t>Алматы қ., Әуезов ауданы,  Рысқұлов даңғылы, 147</t>
  </si>
  <si>
    <t>С-1758-23</t>
  </si>
  <si>
    <t>17010</t>
  </si>
  <si>
    <t>Алматы қ., Медеу ауданы, Орынбор көшесі 2/37</t>
  </si>
  <si>
    <t>С-1759-23</t>
  </si>
  <si>
    <t>01760</t>
  </si>
  <si>
    <t>Турксибский район, Бурундайская көшесі, 79</t>
  </si>
  <si>
    <t>С-1760-23</t>
  </si>
  <si>
    <t>17004</t>
  </si>
  <si>
    <t>Алматы қ., Жетісу ауданы, Қарасу ш.а., Шоссейная көшесі, 2Г</t>
  </si>
  <si>
    <t>С-1761-23</t>
  </si>
  <si>
    <t>01759</t>
  </si>
  <si>
    <t>Алматы қ., Алатау ауданы, Центральная көшесі, 82</t>
  </si>
  <si>
    <t>С-1762-23</t>
  </si>
  <si>
    <t>0177</t>
  </si>
  <si>
    <t>Алматы қ., Алатау ауданы,  Райымбек даңғылы, 241</t>
  </si>
  <si>
    <t>С-1763-23</t>
  </si>
  <si>
    <t>17012</t>
  </si>
  <si>
    <t>Алматы қ., Бостандық ауданы,  Тимирязев көшесі, 38</t>
  </si>
  <si>
    <t>С-1764-23</t>
  </si>
  <si>
    <t>17034</t>
  </si>
  <si>
    <t>Наурызбайский район, мкр. Акжар, Ш. Айманов көшесі, 136/3</t>
  </si>
  <si>
    <t>С-1765-23</t>
  </si>
  <si>
    <t>17045</t>
  </si>
  <si>
    <t>Алматы қ., Түрксіб ауданы, Наманған көшесі 1В, Лазарев көшесі 139 батысқа қарай, қиылысы Гризодубов көшесі</t>
  </si>
  <si>
    <t>С-1855-24</t>
  </si>
  <si>
    <t xml:space="preserve">"Sinooil" ЖШС Алматы филиалы </t>
  </si>
  <si>
    <t>Алматы қ., Райымбек даңғылы 74, Ордабеков К.М.</t>
  </si>
  <si>
    <t>С-1536-19</t>
  </si>
  <si>
    <t xml:space="preserve">      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</si>
  <si>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Жетісу ауданы, Жумабаев көшесі, 34/2</t>
  </si>
  <si>
    <t>С-1527-19</t>
  </si>
  <si>
    <t xml:space="preserve"> 05/В-398    </t>
  </si>
  <si>
    <t>Алматы қ., Жетісу ауданы, Рысқұлов даңғылы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</si>
  <si>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</si>
  <si>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Түрксіб ауданы, Сүйнбая даңғылы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</si>
  <si>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</si>
  <si>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Алатау ауданы, Солтүстік айналым көшесі 24</t>
  </si>
  <si>
    <t>"Qazaqgas" ЖШС</t>
  </si>
  <si>
    <t>Жамбыл обласы, Мерке ауданы, Андас Батыр ауылы, Қызыл Еңбек көшесі, д-3. Тургыналиев Ержигит Куанышбекович.</t>
  </si>
  <si>
    <t>С-1854-24</t>
  </si>
  <si>
    <t>Алматы қ., Түрксіб ауданы, Күлжа тракты 14 км (АЗС Тимур)</t>
  </si>
  <si>
    <t>"NOMAD GAS TRADE" ЖШС</t>
  </si>
  <si>
    <t>Түркестан обласы, Сарыағаш ауданы, Жаңатұрмыс ауылы, Майлықұжа көшесі 42А. СЕРИКБАЕВ УЛУГБЕК БАХЫТУЛЫ</t>
  </si>
  <si>
    <t>С-1856-24</t>
  </si>
  <si>
    <t>01758</t>
  </si>
  <si>
    <t>г.Алматы,мкр Акжар, Береке көшесі 4</t>
  </si>
  <si>
    <t>Жиыны</t>
  </si>
  <si>
    <t>ГЖП - 13</t>
  </si>
  <si>
    <t>ГЖП-дағы ҚЖІЖ көлемі - 325,85 м³</t>
  </si>
  <si>
    <t>иелер - 18</t>
  </si>
  <si>
    <t>зав.№4145</t>
  </si>
  <si>
    <t>Область Ұлытау, г.Жезказган, ул.Сары-Арка 1А</t>
  </si>
  <si>
    <t xml:space="preserve">4,970 м3 </t>
  </si>
  <si>
    <t>рег№540</t>
  </si>
  <si>
    <t>рег№536</t>
  </si>
  <si>
    <t>рег№535</t>
  </si>
  <si>
    <t>рег№534</t>
  </si>
  <si>
    <t>рег№538</t>
  </si>
  <si>
    <t>рег№537</t>
  </si>
  <si>
    <t xml:space="preserve">6,7 м3 </t>
  </si>
  <si>
    <t xml:space="preserve">5,0 м3 </t>
  </si>
  <si>
    <t xml:space="preserve">10м3 </t>
  </si>
  <si>
    <t xml:space="preserve">4,970м3 </t>
  </si>
  <si>
    <t xml:space="preserve">4,5 м³ </t>
  </si>
  <si>
    <t>Завод по переработке баритовой руды</t>
  </si>
  <si>
    <t xml:space="preserve">6м³ </t>
  </si>
  <si>
    <t>Резервуары для хранения сжиженного нефтяного газа для топки кола и печей подогревателей</t>
  </si>
  <si>
    <t>040240007090</t>
  </si>
  <si>
    <t xml:space="preserve"> хранение и потребление сжиженного газа для топки котла</t>
  </si>
  <si>
    <t>Жезказган, промзона, производственная площадка (БПО)</t>
  </si>
  <si>
    <t>С-5391А</t>
  </si>
  <si>
    <t>Ақтөбе қаласы, Алматы ауданы, Жарык көшесі, 16Г</t>
  </si>
  <si>
    <t>С-5385А</t>
  </si>
  <si>
    <t>Ақтөбе қаласы, Астана ауданы, Бейбітшілік даңғылы, 40Б</t>
  </si>
  <si>
    <t>С-5383А</t>
  </si>
  <si>
    <t>Ақтөбе облысы, Хромтау ауданы, Хромтау қаласы, Республика көшесі, 221В</t>
  </si>
  <si>
    <t>Ақтөбе қаласы, Астана ауданы, О.Татеұлы көшесі, 6, Директор: Киялбеков Ербол Анарбекович</t>
  </si>
  <si>
    <t>С-5394А</t>
  </si>
  <si>
    <t>Ақтөбе қаласы, Астана ауданы, Богословкая тас жолы, 108А уч.</t>
  </si>
  <si>
    <t>ЖК «Даулетов А.Н.»</t>
  </si>
  <si>
    <t>821026300253</t>
  </si>
  <si>
    <t>Ақтөбе қаласы, Алматы ауданы, А.Бөкейханов көшесі, №4 үй, 54, Директор: Даулетов Альжан Нурбергенович</t>
  </si>
  <si>
    <t>С-5384А</t>
  </si>
  <si>
    <t>Ақтөбе облысы, Темір ауданы, Шұбарқұдық ауылы, Құрылыс көшесі, 60 уч.</t>
  </si>
  <si>
    <t>ОРД-062797 (07)</t>
  </si>
  <si>
    <t>Атырау облысы, Атырау қаласы, Сұлтан Бейбарыс даңғылы, 60</t>
  </si>
  <si>
    <t>Караганды қ., батыс өндірістік аймақ 1/1</t>
  </si>
  <si>
    <t>Караганды қ., батыс өндірістік аймақ 1/2</t>
  </si>
  <si>
    <t>ТОО "Газлайн09"</t>
  </si>
  <si>
    <t>Казахстан Республикасы, Қараганда қ., Мельничная көш., 24/3</t>
  </si>
  <si>
    <t>Қарағанды обласы, Бухар-Жырау ауданы, Үштөбе а.о., Атамекен к., 105 есептік орам</t>
  </si>
  <si>
    <t>515</t>
  </si>
  <si>
    <t>516</t>
  </si>
  <si>
    <t>527</t>
  </si>
  <si>
    <t>544</t>
  </si>
  <si>
    <t>Маңғыстау облысы, Жаңаөзен қаласы, Көктем шағынауданы, 41-үй, 77-пәтер, ИЗИМБЕРГЕНОВ АСКАРБЕК КАМБАРОВИЧ</t>
  </si>
  <si>
    <t>Маңғыстау облысы, Жаңаөзен қаласы, өндірістік аймақ №3, 26Г учаске</t>
  </si>
  <si>
    <t>с.Шарбакты, .М.Горький к. 1</t>
  </si>
  <si>
    <t>Екібастұз қ.,Абай к. 62а</t>
  </si>
  <si>
    <t>Екібастұз қ.,Энергетиков к. 23</t>
  </si>
  <si>
    <t xml:space="preserve">Интерснаб Gas жауапкершілігі шектеулі серіктестігі </t>
  </si>
  <si>
    <t>3514</t>
  </si>
  <si>
    <t>Павлодар облысы, с.Кенжеколь,Кенжекольская к. 35/4</t>
  </si>
  <si>
    <t>2116</t>
  </si>
  <si>
    <t>Павлодар облысы, п.Шидерты, учетный квартал 153,стр.32</t>
  </si>
  <si>
    <t>АГТС(15 б)</t>
  </si>
  <si>
    <t>ГТС-1б, ГТП-2б,АГҚС - 15 б</t>
  </si>
  <si>
    <t xml:space="preserve"> "НУРМАКС"ЖШС  </t>
  </si>
  <si>
    <t>130240019142</t>
  </si>
  <si>
    <t>010/2</t>
  </si>
  <si>
    <t>СКО, Петропавл қаласы, Ауэзова көшесі, 289</t>
  </si>
  <si>
    <t xml:space="preserve">Түлкібас ауданы, Азаттық ауылы, 1 орам, 1094 учаскесі.   </t>
  </si>
  <si>
    <t>ГА-355</t>
  </si>
  <si>
    <t>7 Заказ №670</t>
  </si>
  <si>
    <t>Қазығұрт ауданы, Шарбұлақ ауылдық округы, Алматы-Термез тас жолы.</t>
  </si>
  <si>
    <t>ГА-353</t>
  </si>
  <si>
    <t>Сайрам ауданы, Карабулак ауылы, Далабазар көшесі 240</t>
  </si>
  <si>
    <t>ГА-209</t>
  </si>
  <si>
    <t>Шымкент қ, ул. Жибек Жолы б/н.</t>
  </si>
  <si>
    <t>ГА-351</t>
  </si>
  <si>
    <t>Шымкент қ, Зеленая балка гидролизый б/н</t>
  </si>
  <si>
    <t xml:space="preserve">№5051  </t>
  </si>
  <si>
    <t>Шымкент қ.,  022 кварт.</t>
  </si>
  <si>
    <t>ГАШ-25-05-44</t>
  </si>
  <si>
    <t xml:space="preserve">№ 12 (630)  </t>
  </si>
  <si>
    <t>Шымкент қ., Абай ауд., Нуртазы Исмайлова көш., здание 19/2</t>
  </si>
  <si>
    <t>ГАШ-32</t>
  </si>
  <si>
    <t>Шымкент қ.. Тауке хан көш, 315 жер телімі</t>
  </si>
  <si>
    <t>ГАШ-44</t>
  </si>
  <si>
    <t>Шымкент қ., Қаратау ауданы, 250,376 орам</t>
  </si>
  <si>
    <t>№ГАШ-34</t>
  </si>
  <si>
    <t>Шымкент қ, Тұран ауданы,  Акжар тұрғын алабы,  №564 жер телімі</t>
  </si>
  <si>
    <t>"NURKHAN K." ЖК</t>
  </si>
  <si>
    <t>ЖСН 060615501075</t>
  </si>
  <si>
    <t xml:space="preserve">Шымкент қаласы, Әл-Фараби ауданы,  Д.Кунаев даңғылы, дом 36, кв. 33   Руководитель Кенжеханов  Нұрхан Орынбайұлы </t>
  </si>
  <si>
    <t>"ECO AUTO GAZ"ЖШС</t>
  </si>
  <si>
    <t>БСН250940029299</t>
  </si>
  <si>
    <t>Жамбыл облысы, Тараз қаласы, 1 бұрылыс Абай, 26 үй  Басшысы Булатбеков Батырхан Ғалымжанұлы</t>
  </si>
  <si>
    <t>Шымкент қ, Абай ауданы, Қызыл жар ш/а, 5/4 жер телімі</t>
  </si>
  <si>
    <t>ГАШ-43</t>
  </si>
  <si>
    <t>Шымкент қ, Қайнар бұлақ т/а, №8</t>
  </si>
  <si>
    <t>Шымкент қаласы, Молда Муса Байзакулы 22/1 Басшысы Темирбекова Д.А,</t>
  </si>
  <si>
    <t>Шымкент қ, Еңбекшы ауданы, И.Тайманұлы  1/3 жер телімі</t>
  </si>
  <si>
    <t>ТОО  «ALAN Gaz Terminal»</t>
  </si>
  <si>
    <t>С-5937</t>
  </si>
  <si>
    <t>Жамбыл облысы, Мерке ауданы, Ақтоған ауылы Алматы-Ташкент тас жолы</t>
  </si>
  <si>
    <t>С-5935</t>
  </si>
  <si>
    <t>Жамбыл облысы, Тараз қаласы, А.Асқаров көшесі 288</t>
  </si>
  <si>
    <t>С-5936</t>
  </si>
  <si>
    <t>С-5925</t>
  </si>
  <si>
    <t>Жамбыл облысы  Байзақ ауданы, Тараз- Бурыл айналма жол айрығы</t>
  </si>
  <si>
    <t>С-5926</t>
  </si>
  <si>
    <t>С-5932</t>
  </si>
  <si>
    <t>С-5933</t>
  </si>
  <si>
    <t>Жамбыл облысы. Жамбыл ауданы, Көлқайнар ауылдық округі, Тастобе ауылы, 025 квартал, 567 жер усакесі Тараз-Шымкент айналма жолы</t>
  </si>
  <si>
    <t>С-5934</t>
  </si>
  <si>
    <t>С-5938</t>
  </si>
  <si>
    <t>Жамбыл облысы, Тараз қаласы Жамбыл даңғылы №1/20</t>
  </si>
  <si>
    <t>С-5939</t>
  </si>
  <si>
    <t>Жамбыл облысы, Тараз қаласы Сыпатай батыр көшесі №8Б</t>
  </si>
  <si>
    <t>С-5911</t>
  </si>
  <si>
    <t>С-5922</t>
  </si>
  <si>
    <t>Жамбыл облысы, Байзақ ауданы, Жалғызтөбе ауылдық окургі, Жетыбай ауылы</t>
  </si>
  <si>
    <t>С-5923</t>
  </si>
  <si>
    <t>С-5924</t>
  </si>
  <si>
    <t>Жамбыл облысы, Тараз қаласы, Мамбет батыр көшесі  10А</t>
  </si>
  <si>
    <t>Asa Gaz</t>
  </si>
  <si>
    <t>251240029107</t>
  </si>
  <si>
    <t>Жамбыл облысы, Тараз қаласы, Көшеней көшесі,186В. Умаров С.</t>
  </si>
  <si>
    <t>С-5927</t>
  </si>
  <si>
    <t>Жамбыл облысы, Жамбыл ауданы, Аса ауылдық округі, Аса ауылы, есептік квартал. 014, есеп. 655</t>
  </si>
  <si>
    <t>С-5928</t>
  </si>
  <si>
    <t>С-5929</t>
  </si>
  <si>
    <t>С-5930</t>
  </si>
  <si>
    <t>С-5931</t>
  </si>
  <si>
    <t>Иелердің барлығы - 41</t>
  </si>
  <si>
    <t>Көлемі -  2735,91 м3</t>
  </si>
  <si>
    <t>ГЖС-9</t>
  </si>
  <si>
    <t>Көлемі- 8171,6  м3</t>
  </si>
  <si>
    <t>Көлемі - 11 075,51 м3</t>
  </si>
  <si>
    <t xml:space="preserve">С-4126  </t>
  </si>
  <si>
    <t>Ақмола облысы, Щучинск қаласы, мкр.Южный</t>
  </si>
  <si>
    <t xml:space="preserve">С-4125  </t>
  </si>
  <si>
    <t>Ақмола облысы, Щучинск қаласы, ул.Нурлыжол 2 А</t>
  </si>
  <si>
    <t xml:space="preserve">С-4129  </t>
  </si>
  <si>
    <t>047/02</t>
  </si>
  <si>
    <t>Ақмола облысы, Атбасар қаласы, р-н Голдстар</t>
  </si>
  <si>
    <t xml:space="preserve">С-4130  </t>
  </si>
  <si>
    <t>Ақмола облысы, Мариновка с.,  АЗС «Буланды»</t>
  </si>
  <si>
    <t xml:space="preserve">С-4128  </t>
  </si>
  <si>
    <t>Ақмола облысы, Зеренді с., ул.Кашаева 60</t>
  </si>
  <si>
    <t xml:space="preserve">С-4131  </t>
  </si>
  <si>
    <t>Ақмола облысы, Степняк қаласы, ул.Сыздыкова, 43А</t>
  </si>
  <si>
    <t xml:space="preserve">С-4122 </t>
  </si>
  <si>
    <t>Ақмола облысы, Аршалы ауданы, Жібек жолы с., 1 шағынауданы, 94А,  кадастровый номер з/у 01-005-056-353</t>
  </si>
  <si>
    <t xml:space="preserve">С-4124 </t>
  </si>
  <si>
    <t>Ақмола обллысы, Целиноград ауданығ Қоянды с., учтеный квартал 069</t>
  </si>
  <si>
    <t xml:space="preserve">С-4123 </t>
  </si>
  <si>
    <t xml:space="preserve"> «ABDUQADYR» жеке кәсіпкер</t>
  </si>
  <si>
    <t>ЖСН 771204399055</t>
  </si>
  <si>
    <t>С-4133</t>
  </si>
  <si>
    <t xml:space="preserve">Ақмола облысы, Целиноград ауданы, Қосшы қ., Абай к-сі 1 В </t>
  </si>
  <si>
    <t xml:space="preserve">С-4134 </t>
  </si>
  <si>
    <t xml:space="preserve"> «GasZalei» жеке кәсіпкер</t>
  </si>
  <si>
    <t>ЖСН 881228450582</t>
  </si>
  <si>
    <t>С-4135</t>
  </si>
  <si>
    <t xml:space="preserve">Ақмола облысы, Ерейментау қаласы, Астана - Шидерты трассасы </t>
  </si>
  <si>
    <t>Ақтөбе облысы, Мұғалжар ауданы, Батпақкөл а/о</t>
  </si>
  <si>
    <t>ИП «Алтыбай»</t>
  </si>
  <si>
    <t>901210300776</t>
  </si>
  <si>
    <t>Ақтөбе қаласы, Астана ауданы, Маресьев көшесі, 99, 408А кеңсе, Директор: Алтыбай Жандос Асылханулы</t>
  </si>
  <si>
    <t>С-5396А</t>
  </si>
  <si>
    <t>Ақтөбе қаласы, Астана ауданы, Бөгенбай Батыр көшесі, 42Е</t>
  </si>
  <si>
    <t>Атырау облысы, Атырау қаласы, Өтешқали Атамбаев көшесі, 77А құрылыс, 39
Алдамжаров Адильхан Бериккалиевич</t>
  </si>
  <si>
    <t>СКО, Тайынша ауданы. Тайынша қаласы. ул. Ш Валиханова көшесі, 88 А</t>
  </si>
  <si>
    <t>2494</t>
  </si>
  <si>
    <t>СКО, Айыртау ауданы, Арыкбалык селосы,  Рабочая көшесі, 30 А</t>
  </si>
  <si>
    <t>СКО, Петропавл қаласы,Ж Жабаев қөшесі  247, Омаров А.Т.</t>
  </si>
  <si>
    <t>СКО, Петропавл қаласы,  8-й км Жесказган – Петропавловск автожолы</t>
  </si>
  <si>
    <t>СҚО,  Петропавл қаласы, Прибрежная көшесі,, 7, АУБАКИРОВ НУРЖАН УРОЗБЕКОВИЧ</t>
  </si>
  <si>
    <t>ТОО «Gold Steps SKO»</t>
  </si>
  <si>
    <t>161040009077</t>
  </si>
  <si>
    <t>СҚО, Петропавл қаласы  3-я Кирпичная көшесі 9А, САРСЕНОВ АЗАМАТ КОЙШЕБАЕВИЧ</t>
  </si>
  <si>
    <t>011/3</t>
  </si>
  <si>
    <t>СҚО,
Кызылжар а,  Белое ауылы ,  Дорожная көшесі, 25а</t>
  </si>
  <si>
    <t>011/4</t>
  </si>
  <si>
    <t>СҚО,Петропавл қаласы,Мамлютское шоссе көшесі, 1Г</t>
  </si>
  <si>
    <t>ИП "Петро-Транс-Газ"</t>
  </si>
  <si>
    <t>881224450223</t>
  </si>
  <si>
    <t>СҚО,Петропавл қаласы,.Шухов көшесі, 12А, 10, САРСЕНОВА ЛИЯ ХАЛИЛЬЕВНА</t>
  </si>
  <si>
    <t>012/5</t>
  </si>
  <si>
    <t>СҚО,Петропавл қаласы, Жамбыла Жабаева көшесі, 3/2</t>
  </si>
  <si>
    <t>012/3</t>
  </si>
  <si>
    <t>СҚО,Петропавл қаласы, Кожаберген Жырау көшесі, 1/3</t>
  </si>
  <si>
    <t>С-09-3К/26/033</t>
  </si>
  <si>
    <t>ЗКО, Байтерекский район,  Дариян ауылы,  Приуральная көшесі 28</t>
  </si>
  <si>
    <t>С-09-3К/26/034</t>
  </si>
  <si>
    <t>19.</t>
  </si>
  <si>
    <t xml:space="preserve">  ИП "KaratalGAZ"</t>
  </si>
  <si>
    <t>область Жетісу, Ескельдинский район, с. Карабулак, ул. Байсеитовой, д. 16; Митковских Жанна Владимировна.</t>
  </si>
  <si>
    <t>С-25-407</t>
  </si>
  <si>
    <t>область Жетісу, г. Талдыкорган, ПКС "Уйтас", ул. Шоссейная, 1/5.</t>
  </si>
  <si>
    <t>20.</t>
  </si>
  <si>
    <t>С-26-379</t>
  </si>
  <si>
    <t>область Жетісу, Каратальский район, трасса Уштобе - Кальпе, стр. 1.</t>
  </si>
  <si>
    <t>С-26-380</t>
  </si>
  <si>
    <t>АГЗС - 56</t>
  </si>
  <si>
    <t>СРД на АГЗС - 90</t>
  </si>
  <si>
    <r>
      <t>Объем СРД на АГЗС - 610,55 м</t>
    </r>
    <r>
      <rPr>
        <sz val="16"/>
        <color theme="1"/>
        <rFont val="Calibri"/>
        <family val="2"/>
        <charset val="204"/>
      </rPr>
      <t>³</t>
    </r>
  </si>
  <si>
    <t>ГНП - 3</t>
  </si>
  <si>
    <t>СРД на ГНП  - 12</t>
  </si>
  <si>
    <t>Объем СРД на ГНП - 199,5 м³</t>
  </si>
  <si>
    <t>Общий объем - 12471,95 м³</t>
  </si>
  <si>
    <t xml:space="preserve"> Астана қаласы,  Нұра ауданы, Тұран 30А даңғылы</t>
  </si>
  <si>
    <t xml:space="preserve"> Астана қаласы,  Алматы ауданы,  Бауыржан Момышұлы даңғылы, 22/7</t>
  </si>
  <si>
    <t>71084106</t>
  </si>
  <si>
    <t>7088320</t>
  </si>
  <si>
    <t xml:space="preserve">С-4153 </t>
  </si>
  <si>
    <r>
      <t xml:space="preserve">Ақмола облысы, Ерейментау ауданы, </t>
    </r>
    <r>
      <rPr>
        <sz val="14"/>
        <color theme="1"/>
        <rFont val="Times New Roman"/>
        <family val="1"/>
        <charset val="204"/>
      </rPr>
      <t>с.Майлан,АЗС DAKAR аумағында</t>
    </r>
  </si>
  <si>
    <t xml:space="preserve">С-4154 </t>
  </si>
  <si>
    <t>Ақмола облысы, Целиноград ауданы с.Кабанбай, Тортиниш ауданы 2</t>
  </si>
  <si>
    <t>Ерейментау қаласы, А. Кунанбаева көшесі, 61</t>
  </si>
  <si>
    <t>С-5406А</t>
  </si>
  <si>
    <t>Ақтөбе облысы, Қобда ауданы, Қобда ауылы, Самара-Шымкент тас жолы, 619/3 уч.</t>
  </si>
  <si>
    <t>Алматы облысы, Еңбекшіқазақ ауданы, Бартоғай ауылдық округі, «Алматы – Қорғас» автомобиль жолының 131,5-шақырымы, жер учаскесі, кадастрлық № 03:044:275:228</t>
  </si>
  <si>
    <t>Алматы облысы, Еңбекшіқазақ ауданы,Бартоғай ауылдық округі, «Алматы – Қорғас» автомобиль жолының 131,5-шақырымы, жер учаскесі, кадастрлық № 03:044:275:228</t>
  </si>
  <si>
    <t>С-1900-26</t>
  </si>
  <si>
    <t>Алматы қаласы, Наурызбай ауданы, Ақжар ш.а., Береке көшесі 4</t>
  </si>
  <si>
    <t xml:space="preserve">  С-1902-26</t>
  </si>
  <si>
    <t>Алматы қ., Жетісу ауданы,  Бөкейханов көшесі, 49а</t>
  </si>
  <si>
    <t xml:space="preserve"> С-1901-26</t>
  </si>
  <si>
    <t>Алматы қаласы, Алмалы ауданы, Байзақов көшесі 60</t>
  </si>
  <si>
    <t>АГҚС - 189</t>
  </si>
  <si>
    <t>АГҚС-дағы ҚЖІЖ көлемі - 1377,06 м³</t>
  </si>
  <si>
    <t>Жалпы көлем - 1703,21 м³</t>
  </si>
  <si>
    <t>Атырау облысы, Қайыршақты а. о., Томарлы ауылы, Жұлдыз тұрғын алабы, Қайырлы Есенгенжин көшесі, 9 үй
Сисенова Нурсулу Саламатовна</t>
  </si>
  <si>
    <t>Атырау облысы, Мақат ауданы, Мақат ауылы, Аманбердиев Ермаш көшесі, 194-1 үй</t>
  </si>
  <si>
    <t>ОРД-062001 (07)</t>
  </si>
  <si>
    <t>0012024</t>
  </si>
  <si>
    <t xml:space="preserve">Атырау облысы, Құрманғазы ауданы, Орлы селолық округі, Орлы ауылы, Тәуелсіздік көшесі, 97 үй </t>
  </si>
  <si>
    <t>ОРД-062000 (07)</t>
  </si>
  <si>
    <t>0012022</t>
  </si>
  <si>
    <t>ОРД-062984 (07)</t>
  </si>
  <si>
    <t xml:space="preserve">Атырау облысы, Жылыой ауданы, Құлсары қ., К. Закарияұлы, 162 Шотанов Руслан Сарсембаевич </t>
  </si>
  <si>
    <t>ОРД-063084 (07)</t>
  </si>
  <si>
    <t>Атырау облысы, Жылыой ауданы, Құлсары қ., Достық ықшам ауданы, Ө.Алдахов көшесі, 47</t>
  </si>
  <si>
    <t>ГА-78</t>
  </si>
  <si>
    <t>Қызылорда  қаласы, Текей батыр көшесі, 65А</t>
  </si>
  <si>
    <t>22-06-05-06/С-5522М</t>
  </si>
  <si>
    <t>И654</t>
  </si>
  <si>
    <t>512</t>
  </si>
  <si>
    <t>524</t>
  </si>
  <si>
    <t>541</t>
  </si>
  <si>
    <t>557</t>
  </si>
  <si>
    <t>«Айару» ЖК</t>
  </si>
  <si>
    <t>430410400946</t>
  </si>
  <si>
    <t>Маңғыстау облысы, Мұнайлы ауданы,
Маңғыстау ауылы, Шерқала тұрғын алабы, 84/1
САУКИМБЕКОВА БАЗАРКУЛ</t>
  </si>
  <si>
    <t>25-20-13-1/С-3937М</t>
  </si>
  <si>
    <t>Маңғыстау облысы, Мұнайлы ауданы, Маңғыстау ауылы, №6 өндірістік аймақ, №80/2 учаскесі</t>
  </si>
  <si>
    <t xml:space="preserve">    «БИМАГАМБЕТОВ М.К» ЖК  </t>
  </si>
  <si>
    <t>Маңғыстау облысы, Ақтау қаласы 20А ш/а, 21 үй,46 пәтер, БИМАГАМБЕТОВ МАНАРБЕК КОСЫМОВИЧ</t>
  </si>
  <si>
    <t xml:space="preserve">22-06-05-06/С-4896М </t>
  </si>
  <si>
    <t xml:space="preserve">20 </t>
  </si>
  <si>
    <t>Маңғыстау облысы, Бейнеу ауданы, Бейнеу ауылы, Ұлы Жібек жолы көшесі №138 учаске</t>
  </si>
  <si>
    <t>560</t>
  </si>
  <si>
    <t xml:space="preserve">    «Досанов С. И.» ЖК </t>
  </si>
  <si>
    <t>Маңғыстау облысы, Ақтау қаласы, 16 ш/а, 93 үй, 31 пәтер,  ДОСАНОВ САБЫРХАН ИЗТУРГАНОВИЧ</t>
  </si>
  <si>
    <t xml:space="preserve">22-06-05-06/С-5541М </t>
  </si>
  <si>
    <t>732</t>
  </si>
  <si>
    <t xml:space="preserve">17,6 </t>
  </si>
  <si>
    <t>Маңғыстау облысы, Мұнайлы ауданы, Батыр ауылы, өңдірістік аймақ №1, №20/9 құрылым</t>
  </si>
  <si>
    <t>561</t>
  </si>
  <si>
    <t xml:space="preserve">«Мысаева Ш. Т.» ЖК  </t>
  </si>
  <si>
    <t>840927402037</t>
  </si>
  <si>
    <t>Астана қаласы, Нұра ауданы, Қабанбай батыр даңғылы, 43А, 608-пәтер, МЫСАЕВА ШЫРЫН ТУРАРБЕКОВНА</t>
  </si>
  <si>
    <t>22-06-05-06/С-5536М</t>
  </si>
  <si>
    <t>Маңғыстау облысы, Жаңаөзен қаласы, өңдірістік аймақ №3, №63 учаске</t>
  </si>
  <si>
    <t>«Құрман» ЖК</t>
  </si>
  <si>
    <t>670103403099</t>
  </si>
  <si>
    <t>Маңғыстау облысы, Жаңаөзен қаласы,  Мамыр ш/а, Есенгали Бокенбаев көшесі, 7, Құрман Айнаш Смағұлқызы</t>
  </si>
  <si>
    <t>22-06-05-06/С-5534М</t>
  </si>
  <si>
    <t xml:space="preserve">Маңғыстау облысы, Жаңаөзен қаласы, өңдірістік аймақ №3, №27Д </t>
  </si>
  <si>
    <t>«DOS» ЖК</t>
  </si>
  <si>
    <t>981213350327</t>
  </si>
  <si>
    <t>Ақтау қаласы, 18А шағын ауданы,
10 үй 
КӨШІМОВ ДОС БЕРДАЛЫҰЛЫ</t>
  </si>
  <si>
    <t>22-06-05-06/С-5520М</t>
  </si>
  <si>
    <t>1076-02</t>
  </si>
  <si>
    <t>Маңғыстау облысы, Маңғыстау ауданы, Шетпе селосы, Орталық шағын ауданы, №107/1 құрылысы</t>
  </si>
  <si>
    <t>564</t>
  </si>
  <si>
    <t>«Сапаров» ЖК</t>
  </si>
  <si>
    <t>Жаңаөзен қаласы, Өркен шағын ауданы,
70 үй
САПАРОВ ГАБИТ ЧАДИЯРОВИЧ</t>
  </si>
  <si>
    <t>22-06-05-06/С-5524М</t>
  </si>
  <si>
    <t>61695</t>
  </si>
  <si>
    <t>Маңғыстау облысы, Жаңаөзен қаласы, №1 өндірістік аймақ, №56А құрылысы</t>
  </si>
  <si>
    <t>565</t>
  </si>
  <si>
    <t>«ШАЛАН МАЛАН» ЖК</t>
  </si>
  <si>
    <t>870903300653</t>
  </si>
  <si>
    <t>Маңғыстау облысы, Түпқараған ауданы,
Сайын Шапағатов ауылы,
Тумышов Сайдим көшесі, 284/1 үй
ЖЕТКИЗГЕНОВ НУРБЕК САДИРБАЕВИЧ</t>
  </si>
  <si>
    <t>22-06-05-06/С-5535М</t>
  </si>
  <si>
    <t>Маңғыстау облысы, Мұнайлы ауданы, Маңғыстау ауылы, №6 өндірістік аймақ, №83/4 учаскесі</t>
  </si>
  <si>
    <t>566</t>
  </si>
  <si>
    <t>«Кошкорбаева Ч.М.» ЖК</t>
  </si>
  <si>
    <t>Жаңаөзен қаласы, Бостандық шағын ауданы,
Саламат Мукашев көшесі, 33 үй
КОШКОРБАЕВА ЧЫНАР МУСАЕВНА</t>
  </si>
  <si>
    <t>22-06-05-06/С-5531М</t>
  </si>
  <si>
    <t>Маңғыстау облысы, Жаңаөзен қаласы, №2 өнеркәсіптік аймақ, №2 құрылысы</t>
  </si>
  <si>
    <t>567</t>
  </si>
  <si>
    <t>«Есімхан» ЖК</t>
  </si>
  <si>
    <t>711206400235</t>
  </si>
  <si>
    <t>Маңғыстау облысы, Қарақия ауданы, Ақбөбек-2 тұрғын алабы, 3А үй, Нуржанова Роза Жарасбаевна</t>
  </si>
  <si>
    <t>22-06-05-06/С-5537М</t>
  </si>
  <si>
    <t xml:space="preserve">9,96 </t>
  </si>
  <si>
    <t>Маңғыстау облысы, Қарақия ауданы, Мұнайшы селосы, 230/1 ғимараты</t>
  </si>
  <si>
    <t>«Миллион» ЖК</t>
  </si>
  <si>
    <t>850812302979</t>
  </si>
  <si>
    <t>Маңғыстау облысы, Мұнайлы ауданы, Бесшоқы тұрғын алабы, 299/6 үй, Бердиев Иглик
Косдовлетовича</t>
  </si>
  <si>
    <t>22-06-05-06/С-5546М</t>
  </si>
  <si>
    <t>927</t>
  </si>
  <si>
    <t>Маңғыстау облысы, Мұнайлы ауданы, Баянды ауылы, № 2 өнеркәсіптік аймақ, 158/1 учаскесі</t>
  </si>
  <si>
    <t>569</t>
  </si>
  <si>
    <t>«Сүйіндік» ЖК</t>
  </si>
  <si>
    <t>900608451857</t>
  </si>
  <si>
    <t>Маңғыстау облысы, Мұнайлы ауданы, Бесшоқы ауылы, 1195-үй, РЕЙМОВА ФАТИМА ХАМИДОВНА</t>
  </si>
  <si>
    <t>22-06-05-06/С-5547М</t>
  </si>
  <si>
    <t>Маңғыстау облысы, Мұнайлы ауданы, Баянды ауылы, № 2 өнеркәсіптік аймақ, 158/2  учаскесі</t>
  </si>
  <si>
    <t>570</t>
  </si>
  <si>
    <t>«Боханова» ЖК</t>
  </si>
  <si>
    <t>Ақтау қаласы, Толқын тұрғын алабы,
100 үй
БОХАНОВА ЗИЯДА</t>
  </si>
  <si>
    <t>22-06-05-06/С-5530М</t>
  </si>
  <si>
    <t>652</t>
  </si>
  <si>
    <t>17,5</t>
  </si>
  <si>
    <t>Маңғыстау облысы, Ақтау қаласы, 29А шағын ауданы, №122 учаске, «Нефтяник» гараж қоғамының қарсы бетінде орналасқан</t>
  </si>
  <si>
    <t>571</t>
  </si>
  <si>
    <t>«Тулеев А.Ж.» ЖК</t>
  </si>
  <si>
    <t>770914302094</t>
  </si>
  <si>
    <t>Жаңаөзен қаласы, Астана шағын ауданы,
Актау көшесі, 3 үй
ТУЛЕЕВ АМАНБЕК ЖЕТИРУОВИЧ</t>
  </si>
  <si>
    <t>22-06-05-06/С-5532М</t>
  </si>
  <si>
    <t>1610</t>
  </si>
  <si>
    <t>Маңғыстау облысы, Жаңаөзен қаласы, №3 өнеркәсіптік аймақ, №68 учаске</t>
  </si>
  <si>
    <t>«Коканова Р.» ЖК</t>
  </si>
  <si>
    <t>740129401416</t>
  </si>
  <si>
    <t>Ақтау қаласы, Ақ желкен тұрғын алабы,
Балауса көшесі, 56 үй
КОКАНОВА РАХАТ ТУРЕМУРАТОВНА</t>
  </si>
  <si>
    <t>22-06-05-06/С-5540М</t>
  </si>
  <si>
    <t>171727</t>
  </si>
  <si>
    <t>Маңғыстау облысы, Мұнайлы ауданы, Маңғыстау ауылы, №3 өндірістік аймақ, №5/5 учаскесі</t>
  </si>
  <si>
    <t>573</t>
  </si>
  <si>
    <t>«Косаманова» ЖК</t>
  </si>
  <si>
    <t>670310403292</t>
  </si>
  <si>
    <t>Маңғыстау облысы, Мұнайлы ауданы,
Маңғыстау ауылы, Бесшоқы тұрғын алабы, 838 үй
КОСАМАНОВА ЛИЗА КУЛЫНТАЕВНА</t>
  </si>
  <si>
    <t>22-06-05-06/С-5545М</t>
  </si>
  <si>
    <t>«Тауболганов» ЖК</t>
  </si>
  <si>
    <t>Ақтау қаласы, 4 шағын аудан, 22 үй   ТАУБОЛГАНОВ ОЛЖАС МЫРЗАБАЕВИЧ</t>
  </si>
  <si>
    <t>Маңғыстау облысы, Мұнайлы ауданы, Батыр ауылдық округі, Батыр ауылы, №2 өнеркәсіптік аймақ, №10/2 учаскесі</t>
  </si>
  <si>
    <t>«Алтыназарова Т.З.» ЖК</t>
  </si>
  <si>
    <t>880323401673</t>
  </si>
  <si>
    <t xml:space="preserve">АКТАУ, МИКРОРАЙОН Шыгыс 3, 101/4                       АЛТЫНАЗАРОВА ТИЛЕКТЕС ЗЫМЫРЫКОВНА </t>
  </si>
  <si>
    <t>22-06-05-06/С-5514М</t>
  </si>
  <si>
    <t>48787</t>
  </si>
  <si>
    <t>Маңғыстау облысы, Ақтау қаласы, 25 шағын аудан  №70/3, учаскесі</t>
  </si>
  <si>
    <t xml:space="preserve">«Қорабаев А» ЖК </t>
  </si>
  <si>
    <t>МАНГИСТАУСКАЯ ОБЛАСТЬ, МАНГИСТАУСКИЙ РАЙОН, Шайырский, Шайыр, УЛИЦА Шайыр, 12                                  ҚОРАБАЕВ АЗАТ МАХСАТҰЛЫ</t>
  </si>
  <si>
    <t>22-06-05-06/С-5529М</t>
  </si>
  <si>
    <t>Маңғыстау облысы, Маңғыстау ауданы, Шайыр селосы, Қыдырбай Тұрмағанбетұлы көшесі №161, учаскесі</t>
  </si>
  <si>
    <t xml:space="preserve"> Сарбаев Жандос Каржаубаевич ЖК </t>
  </si>
  <si>
    <t>МАНГИСТАУСКАЯ ОБЛАСТЬ, ТУПКАРАГАНСКИЙ РАЙОН, Акшукур, Акшукур, УЛИЦА Алкуат Кожабергенов, 47/1              Сарбаев Жандос Каржаубаевич</t>
  </si>
  <si>
    <t xml:space="preserve">22-06-05-06/С-5539М </t>
  </si>
  <si>
    <t>11072</t>
  </si>
  <si>
    <t>Маңғыстау облысы, Түпқараған ауданы, Ақшұқыр ауылы, өнеркәсіптік аймақ, №2/1, учаскесі</t>
  </si>
  <si>
    <t xml:space="preserve"> «Жақсыбаев» ЖК</t>
  </si>
  <si>
    <t>930329301536</t>
  </si>
  <si>
    <t>Маңғыстау облысы, Жаңаөзен қаласы, Кендірлі, Жұлдыз шағын ауданы, Саура көшесі, 64А, ЖАҚСЫБАЕВ АЙДЫН ЕРБОЛҰЛЫ</t>
  </si>
  <si>
    <t>22-06-05-06/С-5533М</t>
  </si>
  <si>
    <t>«Абадов И. Б.» ЖК</t>
  </si>
  <si>
    <t>731026302647</t>
  </si>
  <si>
    <t>Маңғыстау облысы, Мұнайлы ауданы, Маңғыстау ауылы, Шапағат көшесі, 40-үй, АБАДОВ ИСЕНБАЙ БИСЕНОВИЧ</t>
  </si>
  <si>
    <t>22-06-05-06/С-5479М</t>
  </si>
  <si>
    <t>Маңғыстау облысы, Мұнайлы ауданы, Маңғыстау ауылы, №6 өңдірістік аймақ, №46 учаске</t>
  </si>
  <si>
    <t>«Башенова Фаруза Талгатовна» ЖК</t>
  </si>
  <si>
    <t>870512401800</t>
  </si>
  <si>
    <t>Маңғыстау облысы, Маңғыстау ауданы, Шетпе ауылы, Ашыбұлақ ш/а, 302/1, Башенова Фаруза Талгатовна</t>
  </si>
  <si>
    <t xml:space="preserve">22-06-05-06/С-5550М </t>
  </si>
  <si>
    <t>Маңғыстау облысы, Маңғыстау ауданы, Шетпе ауылы, Құрылысшы шағын ауданы, №3/7 ғимарат</t>
  </si>
  <si>
    <t>«Жаспенова Г.С.» ЖК</t>
  </si>
  <si>
    <t>Маңғыстау облысы, Ақтау қаласы, 20-шағынаудан, 26-үй, 115-пәтер, Жаспенова Гүлмира Сүлейменқызы</t>
  </si>
  <si>
    <t xml:space="preserve">22-06-05-06/С-5216М </t>
  </si>
  <si>
    <t>Маңғыстау облысы, Түпқараған ауданы, Сайын Шапағатов ауылы, VI квартал, №309/1 жер учаскесі</t>
  </si>
  <si>
    <t>8,5</t>
  </si>
  <si>
    <t>Павлодар облысы, Екібастұз қ., Павлодар-Қызылорда тас жолы, 127 км, құрылыс 14</t>
  </si>
  <si>
    <t>АГҚС - 12 б</t>
  </si>
  <si>
    <t>ГТС-1б, АГҚС - 12б</t>
  </si>
  <si>
    <t>Павлодар облысы, Павлодар қ., Ш.Аймаутов к. 4/1</t>
  </si>
  <si>
    <t>Павлодар облысы, Ақсу қ.,  Ақсу п., Батыс, құрылыс 3а</t>
  </si>
  <si>
    <t>СКО, Айыртау ауданы,  Саумалколь с.,  Лесная  көшесі,, 2</t>
  </si>
  <si>
    <t>ГА-356</t>
  </si>
  <si>
    <t>Қазығұрт ауылдық округы, Сарапхана, ауылы,  Алматы-Термез тас жолы,  1533 ғимарат</t>
  </si>
  <si>
    <t>ГА-357</t>
  </si>
  <si>
    <t>ГА-358</t>
  </si>
  <si>
    <t>Түркістан қаласы, 154 орам,  2871 учаскесі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</si>
  <si>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</si>
  <si>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</si>
  <si>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ГА-490</t>
  </si>
  <si>
    <t>г.Шымкент,Абай ауданы Ынтымақ-2 ықшам ауданы, 573А жұмыс жобасы</t>
  </si>
  <si>
    <t xml:space="preserve">  Шымкент қаласы, Капал батыр көшесі  50</t>
  </si>
  <si>
    <t>АГЖС - 216</t>
  </si>
  <si>
    <t>СРД -270</t>
  </si>
  <si>
    <t>АГЗС №3  Жамбыл облысы, Қаратау қаласы, Б. Момышұлы көшесі 7</t>
  </si>
  <si>
    <t>12/в-298</t>
  </si>
  <si>
    <t xml:space="preserve">АГЗС №1
Жамбыл облысы, Байзақ ауданы, Қостөбе ауылдық округі, Талас станциясы, Барысхан көшесі, 85
</t>
  </si>
  <si>
    <t>12/в-287</t>
  </si>
  <si>
    <t xml:space="preserve">АГЗС №1 
Жамбыл облысы, Байзақ ауданы, Қостөбе ауылдық округі, Талас станциясы, Барысхан көшесі, 85
</t>
  </si>
  <si>
    <t>15/в-216</t>
  </si>
  <si>
    <t>Жамбыл облысы, Байзақ ауданы, Үлгілі ауылдық округі, Қызыл Қайнар арнайы қор жерінен, Үлгілі ӨК аумағы</t>
  </si>
  <si>
    <t>С-5654</t>
  </si>
  <si>
    <t>F7006</t>
  </si>
  <si>
    <t>АГЗС №2 Жамбыл облысы, Мойынқұм ауданы, Бетпақдала босалқы жерлері</t>
  </si>
  <si>
    <t>АГЗС №4 Жамбыл облысы,  Мерке ауданы, Сарымолдаев ауылы, А. Исмайлов көшесі 311Б</t>
  </si>
  <si>
    <t xml:space="preserve">Жамбыл облысы, Тараз қаласы.Асқаров  көшесі № 297 А </t>
  </si>
  <si>
    <t>Жамбылская область, район Турара Рыскулова, Куланский с.о., с.Кулан, ул. Сурапбай Жамбылов, 13,  Шуленов Дәурен Абайұлы</t>
  </si>
  <si>
    <t>С-5947</t>
  </si>
  <si>
    <t>Жамбыл облысы, Талас ауданы, Бостандық ауылы, А. Құнанбаев көшесі 30б</t>
  </si>
  <si>
    <t>"Qazaq Gas" ЖШС</t>
  </si>
  <si>
    <t>АГҚС - 303</t>
  </si>
  <si>
    <t>ҚЖЫ - 350</t>
  </si>
  <si>
    <t>ҚЖЫ - 104</t>
  </si>
  <si>
    <t>Барлығы - 315</t>
  </si>
  <si>
    <t>ҚЖЫ - 479</t>
  </si>
  <si>
    <t>Қарағанды қ. Григорий Потанин көшесі , 125/1 ғимарат</t>
  </si>
  <si>
    <t>"ADAL" ЖК</t>
  </si>
  <si>
    <t>ИП «Макаров Алексей Дмитриевич»</t>
  </si>
  <si>
    <t>ҚР, Қарағанды обл., Саран қ., Нуркен, 18</t>
  </si>
  <si>
    <t>Саран қ., №024 есептік квартал, №002</t>
  </si>
  <si>
    <t>ҚР, Қарағанды обл., Саран қ., Нуркен, 19</t>
  </si>
  <si>
    <t>Саран қ., №024 есептік квартал, №003</t>
  </si>
  <si>
    <t>ҚР, Қарағанды обл., Саран қ., Нуркен, 20</t>
  </si>
  <si>
    <t>Саран қ., №024 есептік квартал, №004</t>
  </si>
  <si>
    <t>ИП «Сабитов Ш.С.»</t>
  </si>
  <si>
    <t>Қарағанды обласы, Қарқаралы ауданы, Карагайлы ауылы</t>
  </si>
  <si>
    <t>04</t>
  </si>
  <si>
    <t>Қарағанды обласы, Қарқаралы, А. Бокейхана көшесі, 106</t>
  </si>
  <si>
    <t>ИП "Ксатаев Р.Е."</t>
  </si>
  <si>
    <t xml:space="preserve">Қарағанды обласы, Қарқаралы ауданы, Карагайлы ауылы, Б.Момышұлы көш., 3 </t>
  </si>
  <si>
    <t xml:space="preserve"> Шардара қаласы, Узын ата көшесі, н/з (Ондасынова 48г)</t>
  </si>
  <si>
    <t>ГА-360</t>
  </si>
  <si>
    <t xml:space="preserve"> Бәйдібек ауданы, Боралдай ауылдық округы, Боралдай ауылы, 057 орам, 1353 учаскесі</t>
  </si>
  <si>
    <t>ГА-342</t>
  </si>
  <si>
    <t>Туркестан қаласы, Карашык ауылы, трасса Атабая, уч. б/н</t>
  </si>
  <si>
    <t>ГА-343</t>
  </si>
  <si>
    <t>Сауран ауданы, с/о Шага, квартал 070, участок 003</t>
  </si>
  <si>
    <t xml:space="preserve">  "ГазОйл" ЖШС</t>
  </si>
  <si>
    <t>Карағанды обл., Актау кенті, Молодежная көшесі, 5 құрылыс. директор Бидайбаев Т.Н.</t>
  </si>
  <si>
    <t>АГТС 15</t>
  </si>
  <si>
    <t>сұйытылған газды сату және сақтау</t>
  </si>
  <si>
    <t>қысыммен жұмыс істейтін жабдық пропан</t>
  </si>
  <si>
    <t>тіркеу №523</t>
  </si>
  <si>
    <t>зауыттық №4324</t>
  </si>
  <si>
    <t>Ұлытау облысы, Жаңаарқа, Жаңаарқа ауданы,  Атасу кенті</t>
  </si>
  <si>
    <t>тіркеу №533</t>
  </si>
  <si>
    <t>зауыттық №4325</t>
  </si>
  <si>
    <t>тіркеу №528</t>
  </si>
  <si>
    <t>зауыттық №4326</t>
  </si>
  <si>
    <t>АГТС 26</t>
  </si>
  <si>
    <t xml:space="preserve"> тіркеу №518</t>
  </si>
  <si>
    <t>зауыттық №3435</t>
  </si>
  <si>
    <t>Ұлытау облысы, Жезқазған қ., Жезқазған-Қарағанды тас жолы</t>
  </si>
  <si>
    <t>тіркеу №530</t>
  </si>
  <si>
    <t>зауыттық №3434</t>
  </si>
  <si>
    <t>тіркеу №526</t>
  </si>
  <si>
    <t>зауыттық №3411</t>
  </si>
  <si>
    <t>АГТС 27</t>
  </si>
  <si>
    <t>тіркеу №527</t>
  </si>
  <si>
    <t>зауыттық №4147</t>
  </si>
  <si>
    <t>Ұлытау облысы, Қаражал қ.,Жәйрем кенті, Металлургтер 24 көшесі</t>
  </si>
  <si>
    <t>тіркеу №520</t>
  </si>
  <si>
    <t>зауыттық №4158</t>
  </si>
  <si>
    <t>тіркеу №524</t>
  </si>
  <si>
    <t>зауыттық №4136</t>
  </si>
  <si>
    <t>АГТС 30</t>
  </si>
  <si>
    <t>тіркеу №525</t>
  </si>
  <si>
    <t>зауыттық №4112</t>
  </si>
  <si>
    <t>Ұлытау облысы,Сәтпаев қ., Улытауская көшесі, өндірістік аймақ</t>
  </si>
  <si>
    <t>тіркеу №522</t>
  </si>
  <si>
    <t>зауыттық №4160</t>
  </si>
  <si>
    <t>АГТС 42</t>
  </si>
  <si>
    <t>тіркеу №532</t>
  </si>
  <si>
    <t>зауыттық №4098</t>
  </si>
  <si>
    <t>Ұлытау облысы ,Жезқазған қаласы, Алашахан көшесі 39а</t>
  </si>
  <si>
    <t>АГТС 49</t>
  </si>
  <si>
    <t>тіркеу №531</t>
  </si>
  <si>
    <t>зауыттық №2988</t>
  </si>
  <si>
    <t>Ұлытау облысы, Қаражал қаласы, Алиев 47 көшесі</t>
  </si>
  <si>
    <t>тіркеу №519</t>
  </si>
  <si>
    <t>зауыттық №2987</t>
  </si>
  <si>
    <t>тіркеу №521</t>
  </si>
  <si>
    <t>зауыттық №2985</t>
  </si>
  <si>
    <t>АГТС 52</t>
  </si>
  <si>
    <t>тіркеу №529</t>
  </si>
  <si>
    <t xml:space="preserve"> "С-Мунай" ЖШС</t>
  </si>
  <si>
    <t xml:space="preserve">Ұлытау облысы,  Сәтпаев қаласы,  Улытауская-114 көшесі, Директор 
Сеилов Сакен Салимжанович
</t>
  </si>
  <si>
    <t>тіркеу №543</t>
  </si>
  <si>
    <t>зауыттық № 659009</t>
  </si>
  <si>
    <t xml:space="preserve"> Ұлытау облысы,Сәтпаев қаласы, Улытауская-114 көшесі</t>
  </si>
  <si>
    <t>тіркеу №544</t>
  </si>
  <si>
    <t>зауыттық № 690575.</t>
  </si>
  <si>
    <t>тіркеу №556</t>
  </si>
  <si>
    <t>зауыттық № 630</t>
  </si>
  <si>
    <t xml:space="preserve">Ұлытау облысы, Сәтпаев қаласы, 
Ердена – 22Б көшесі 
</t>
  </si>
  <si>
    <t xml:space="preserve"> зауыттық № 835</t>
  </si>
  <si>
    <t xml:space="preserve">Ұлытау облысы, Жезқазған, оңтүстік өндірістік аймақ   </t>
  </si>
  <si>
    <t>зауыттық № 842</t>
  </si>
  <si>
    <t>зауыттық № 836</t>
  </si>
  <si>
    <t xml:space="preserve"> зауыттық № 837</t>
  </si>
  <si>
    <t>зауыттық № 841</t>
  </si>
  <si>
    <t xml:space="preserve"> зауыттық № 838:</t>
  </si>
  <si>
    <t>тіркеу №539</t>
  </si>
  <si>
    <t>зауыттық № 855</t>
  </si>
  <si>
    <t>тіркеу №555/1</t>
  </si>
  <si>
    <t>зауыттық № 24541</t>
  </si>
  <si>
    <t xml:space="preserve">Ұлытау облысы, Жезқазған, 
Улытауская  көшесі мен Жанасов көшесі қыйылысы  
</t>
  </si>
  <si>
    <t>тіркеу №541</t>
  </si>
  <si>
    <t>зауыттық № 30493</t>
  </si>
  <si>
    <t xml:space="preserve">Ұлытау облысы,  Жезқазған қаласы, 
Улытауская көшесі
</t>
  </si>
  <si>
    <t>тіркеу №542</t>
  </si>
  <si>
    <t>зауыттық № 1310</t>
  </si>
  <si>
    <t>Ұлытау облысы, Жезқазған қаласы, Мира – 26Б көшесі</t>
  </si>
  <si>
    <t>тіркеу №552</t>
  </si>
  <si>
    <t>зауыттық № 24540</t>
  </si>
  <si>
    <t xml:space="preserve">Область Ұлытау, Улытауский район, Поселок Улытау
</t>
  </si>
  <si>
    <t xml:space="preserve"> "Беркут-Петрол" ЖШС</t>
  </si>
  <si>
    <t xml:space="preserve">Ұлытау облысы, Жезқазған қаласы, Иманжана көшесі 13/4 үй, директор Жилкайдаров Олжас Беркутович </t>
  </si>
  <si>
    <t>тіркеу №561</t>
  </si>
  <si>
    <t>зауыттық № 938.</t>
  </si>
  <si>
    <t>Ұлытау облысы, Жезқазған, Темирязева 12А көшесі</t>
  </si>
  <si>
    <t>тіркеу №559</t>
  </si>
  <si>
    <t xml:space="preserve">зауыттық  № 856, </t>
  </si>
  <si>
    <t>Ұлытау облысы, Жезқазған қаласы, Холмецкого 50А көшесі</t>
  </si>
  <si>
    <t>тіркеу №557</t>
  </si>
  <si>
    <t>зауыттық № 721400</t>
  </si>
  <si>
    <t>Ұлытау облысы, Жезқазған, 622 участкесі</t>
  </si>
  <si>
    <t>тіркеу №560</t>
  </si>
  <si>
    <t>зауыттық № 7864</t>
  </si>
  <si>
    <t>Ұлытау облысы,Сәтпаев қаласы, Улытауская 1/8 көшесі</t>
  </si>
  <si>
    <t>тіркеу №558</t>
  </si>
  <si>
    <t>зауыттық №4250</t>
  </si>
  <si>
    <t>тіркеу  № 456</t>
  </si>
  <si>
    <t>зауыттық № 93-1733-1</t>
  </si>
  <si>
    <t>Ұлытау облысы, Жезқазған қаласы,  өндірістік аймақ,  312 учвсткесі</t>
  </si>
  <si>
    <t>тіркеу  №458</t>
  </si>
  <si>
    <t xml:space="preserve">зауыттық  № 93-1733-4 </t>
  </si>
  <si>
    <t>тіркеу  №459</t>
  </si>
  <si>
    <t>зауыттық № 93-1970-1</t>
  </si>
  <si>
    <t>тіркеу  № 460</t>
  </si>
  <si>
    <t>зауыттық №  93-1733-2</t>
  </si>
  <si>
    <t>тіркеу  № 461</t>
  </si>
  <si>
    <t>зауыттық № 93-1733-3</t>
  </si>
  <si>
    <t>тіркеу  № 462</t>
  </si>
  <si>
    <t>зауыттық № 93-1733-5</t>
  </si>
  <si>
    <t>тіркеу  № 465</t>
  </si>
  <si>
    <t>зауыттық № 93-1733-6</t>
  </si>
  <si>
    <t>тіркеу  № 466</t>
  </si>
  <si>
    <t>зауыттық №  93-1733-7</t>
  </si>
  <si>
    <t>тіркеу № 467</t>
  </si>
  <si>
    <t>зауыттық № 93-1733-8</t>
  </si>
  <si>
    <t>100м3</t>
  </si>
  <si>
    <t>тіркеу №568</t>
  </si>
  <si>
    <t xml:space="preserve"> зауыттық № 9194</t>
  </si>
  <si>
    <t>тіркеу №569</t>
  </si>
  <si>
    <t>зауыттық № 7765</t>
  </si>
  <si>
    <t xml:space="preserve"> "Хантер Газ" ЖШС</t>
  </si>
  <si>
    <t>Қарағанды облысы, Қарағанды қаласы, Қазбек би атындағы аудан, Григорий Потанин көшесі , 127 құрылыс, директор Хафаров Руслан Хуатович</t>
  </si>
  <si>
    <t>тіркеу №564</t>
  </si>
  <si>
    <t>зауыттық № 1204</t>
  </si>
  <si>
    <t>Ұлытау облысы, Жаңаарқа ауданы,Атасу кенті, Қызылорда- Павлодар тас жолы , 34 құрылыс</t>
  </si>
  <si>
    <t>"Каражал Оперейшн" ЖШС</t>
  </si>
  <si>
    <t>Ұлытау облысы,  Қаражал қаласы, Теміржол, 1/1 көшесі. директор Намаев Ж.Ж.</t>
  </si>
  <si>
    <t>тіркеу №502</t>
  </si>
  <si>
    <t>зауыттық № 16101</t>
  </si>
  <si>
    <t>Ұлытау облысы, Қаражал қаласы,Теміржол, 1/1 көшесі</t>
  </si>
  <si>
    <t>тіркеу №501</t>
  </si>
  <si>
    <t>зауыттық № 00861</t>
  </si>
  <si>
    <t>тіркеу №500</t>
  </si>
  <si>
    <t>зауыттық № 00859</t>
  </si>
  <si>
    <t>тіркеу №499</t>
  </si>
  <si>
    <t>зауыттық № 00858</t>
  </si>
  <si>
    <t>тіркеу №498</t>
  </si>
  <si>
    <t>зауыттық № 00856</t>
  </si>
  <si>
    <t xml:space="preserve"> "Евротехсервис" ЖШС</t>
  </si>
  <si>
    <t xml:space="preserve"> Ұлытау облысы,Жезқазған қаласы, Желтоқсан, 22 "в" көшесі. Исполнительный директор Вагнер Э.Г.</t>
  </si>
  <si>
    <t>тіркеу №516</t>
  </si>
  <si>
    <t>зауыттық №07021</t>
  </si>
  <si>
    <t>Ұлытау облысы, Жезқазған қаласы, өндірістік аймақ, өнеркәсіптік алаң (БПО)</t>
  </si>
  <si>
    <t>тіркеу №517</t>
  </si>
  <si>
    <t>зауыттық №07022</t>
  </si>
  <si>
    <t>С-09-ЗК/26/023</t>
  </si>
  <si>
    <t>БҚО, Орал қаласы, Северная трасса Орал-Переметное көшесі,  50</t>
  </si>
  <si>
    <t>С-09-ЗК/26/024</t>
  </si>
  <si>
    <t>ҚР, Орал қаласы, Мұхит көшесі 121, 6 пәтер; Директоры: Максутов Дидар Асхатович</t>
  </si>
  <si>
    <t>ИП "Бесетаев Д.О."</t>
  </si>
  <si>
    <t>870113301022</t>
  </si>
  <si>
    <t>область Абай г. Аягоз, ул. Кабанбай батыра, 85А</t>
  </si>
  <si>
    <t>СС-2130</t>
  </si>
  <si>
    <t>Итого владельцев - 19</t>
  </si>
  <si>
    <t>АГЗС - 18</t>
  </si>
  <si>
    <t>СРД -  27</t>
  </si>
  <si>
    <t>Общий объем АГЗС - 214,5 м3</t>
  </si>
  <si>
    <t>ГНС - 2</t>
  </si>
  <si>
    <t>СРД - 31</t>
  </si>
  <si>
    <t>Общий объем ГНС - 2400 м3</t>
  </si>
  <si>
    <t>ГНП - 10</t>
  </si>
  <si>
    <t>СРД - 16</t>
  </si>
  <si>
    <t>Общий объем ГНП - 557,42 м3</t>
  </si>
  <si>
    <t>Общее количество СРД - 74</t>
  </si>
  <si>
    <t>Общий объем - 3181,92 м3</t>
  </si>
  <si>
    <t>С-5412А</t>
  </si>
  <si>
    <t>Ақтөбе қаласы, Кірпішті ТА, 371 уч.</t>
  </si>
  <si>
    <t>Иелерінің жиыны - 131</t>
  </si>
  <si>
    <t>АГҚС - 214</t>
  </si>
  <si>
    <t>ҚЖЫ -  256</t>
  </si>
  <si>
    <t>Жалпы көлемі - 6403,08 м3</t>
  </si>
  <si>
    <t>Жалпы саны ҚЖЫ - 340</t>
  </si>
  <si>
    <t>Жалпы көлемі - 12737,98 м3</t>
  </si>
  <si>
    <t>Барлық иесі-19</t>
  </si>
  <si>
    <t>Жалпы көлемі  - 3998,73 м3</t>
  </si>
  <si>
    <t>АГҚС - 144</t>
  </si>
  <si>
    <t>АГҚС-дағы ҚЖЫ - 211</t>
  </si>
  <si>
    <r>
      <t>АГҚС-дағы ҚЖЫ көлемі - 1458,88 м</t>
    </r>
    <r>
      <rPr>
        <sz val="11"/>
        <color theme="1"/>
        <rFont val="Calibri"/>
        <family val="2"/>
        <charset val="204"/>
      </rPr>
      <t>³</t>
    </r>
  </si>
  <si>
    <t>ГТП - 2</t>
  </si>
  <si>
    <t>ГТП-тегі ҚЖЫ - 6</t>
  </si>
  <si>
    <t>ГТП-тегі ҚЖЫ көлемі - 70,95 м³</t>
  </si>
  <si>
    <t>Барлық көлем - 13928,13 м³</t>
  </si>
  <si>
    <t>Қызылорда  облысы, Қазалы ауданы, Батыс Еуропа-Батыс Қытай тас жолы маңы</t>
  </si>
  <si>
    <t>Қызылорда қаласы, Махамбетов ауылы, Қарабатан 57</t>
  </si>
  <si>
    <t>ГА-1354</t>
  </si>
  <si>
    <t>Қызылорда қаласы,Қарауылтөбе шатқалы 11 құрылыс</t>
  </si>
  <si>
    <t>Иелік етуші-27</t>
  </si>
  <si>
    <t xml:space="preserve">ГНП- 401,8м3  </t>
  </si>
  <si>
    <t>ГНС-8521,4м3</t>
  </si>
  <si>
    <t>АГҚС-173</t>
  </si>
  <si>
    <t>506</t>
  </si>
  <si>
    <t>518</t>
  </si>
  <si>
    <t>535</t>
  </si>
  <si>
    <t>551</t>
  </si>
  <si>
    <t>554</t>
  </si>
  <si>
    <t>555</t>
  </si>
  <si>
    <t xml:space="preserve">  572</t>
  </si>
  <si>
    <t>«Кужалова  Ж.Б.»   ЖК</t>
  </si>
  <si>
    <t>680728400331</t>
  </si>
  <si>
    <t>Маңғыстау облысы,Жаңаөзен қаласы, Астана ш/а, А.Буркитбаев к-сі,4-үй                                                 Кужалова Жанияш Бактыбаевна</t>
  </si>
  <si>
    <t>22-06-05-06/С-5543М</t>
  </si>
  <si>
    <t>Маңғыстау облысы, Жаңаөзен қаласы, өндірістік база №3 , №28-құрылыс</t>
  </si>
  <si>
    <t>«Дуйсенбаев  Т.Ж.» ЖК</t>
  </si>
  <si>
    <t>790830301261</t>
  </si>
  <si>
    <t>Маңғыстау облысы,Жаңаөзен қаласы, Астана ш/а, А.Байтұрсынов   к-сі,1-үй                                                 Дуйсенбаев Талгат  Жолдасбаевич</t>
  </si>
  <si>
    <t>22-06-05-06/С-5548М</t>
  </si>
  <si>
    <t>№1(тапсырыс 488)</t>
  </si>
  <si>
    <t>Маңғыстау облысы, Жаңаөзен қаласы, №3 өнеркәсіптік аймақ, №67-учаскесі</t>
  </si>
  <si>
    <t xml:space="preserve">Садыкова Хадиша  ЖК </t>
  </si>
  <si>
    <t>22-06-05-06/С-5567М</t>
  </si>
  <si>
    <t xml:space="preserve">6553/2 </t>
  </si>
  <si>
    <t>Маңғыстау облысы, Ақтау қаласы, өнеркәсіптік аймақ №7 , №69/19 учаске</t>
  </si>
  <si>
    <t>22-06-05-06/С-5568М</t>
  </si>
  <si>
    <t>6579/2</t>
  </si>
  <si>
    <t>Маңғыстау облысы, Ақтау қаласы, өнеркәсіптік аймақ №7 , №69/18 учаске</t>
  </si>
  <si>
    <t>22-06-05-06/С-5569М</t>
  </si>
  <si>
    <t xml:space="preserve">6580/2 </t>
  </si>
  <si>
    <t>Маңғыстау облысы, Ақтау қаласы, өнеркәсіптік аймақ №7 , №69/17 учаске</t>
  </si>
  <si>
    <t>«Маулимов» ЖК</t>
  </si>
  <si>
    <t>Маңғыстау облысы, Ақтау қаласы, 30-шағынаудан, 72-үй, Мәулімов Ерлан Теңелгенұлы</t>
  </si>
  <si>
    <t>22-06-05-06/С-5551М</t>
  </si>
  <si>
    <t>Маңғыстау облысы, Ақтау қаласы, №5 өнеркәсіптік аймақ, №5 учаскесі</t>
  </si>
  <si>
    <t xml:space="preserve">22-06-05-06/С-5555М </t>
  </si>
  <si>
    <t>Маңғыстау облысы, Ақтау қаласы, №5 өнеркәсіптік аймақ, №5/1 учаскесі</t>
  </si>
  <si>
    <t>22-06-05-06/С-5554М</t>
  </si>
  <si>
    <t>Маңғыстау облысы, Ақтау қаласы, №5 өнеркәсіптік аймақ, №5/5 учаскесі</t>
  </si>
  <si>
    <t>22-06-05-06/С-5556М</t>
  </si>
  <si>
    <t>Маңғыстау облысы, Ақтау қаласы, өңдірістік аймақ №5, №5/2</t>
  </si>
  <si>
    <t>22-06-05-06/С-5558М</t>
  </si>
  <si>
    <t>Маңғыстау облысы, Ақтау қаласы, өңдірістік аймақ №5, №5/4</t>
  </si>
  <si>
    <t>Павлодар облысы, Павлодар қ.,С.Нұрмағамбетов к. құр 150</t>
  </si>
  <si>
    <t>АГҚС (5б)</t>
  </si>
  <si>
    <t>70,.15</t>
  </si>
  <si>
    <t>ГТС (1б),АГҚС(5б)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</si>
  <si>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</si>
  <si>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</si>
  <si>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</si>
  <si>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</si>
  <si>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</si>
  <si>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</si>
  <si>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</si>
  <si>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Атырау облысы, Махамбет ауданы,  Акжайык а/о, Ғ.Бердиев көшесі 4/2 үй                 Халелов Канат Тулепович</t>
  </si>
  <si>
    <t>ОРД 063086 (07)</t>
  </si>
  <si>
    <t>Атырау облысы, Махамбет ауданы, Махамбет селосы, Шұғыла ы/а., Әйтеке би көшесі, 75 учаске</t>
  </si>
  <si>
    <t>ОРД-063087 (07)</t>
  </si>
  <si>
    <t>ОРД-063094 (07)</t>
  </si>
  <si>
    <t>Атырау облысы, Атырау қаласы, Оңтүстік өндірістік зонасы, 91 құрылыс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</si>
  <si>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</si>
  <si>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</si>
  <si>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</si>
  <si>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</si>
  <si>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</si>
  <si>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</si>
  <si>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</si>
  <si>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Атырау қаласы, Нұрсая ы/а., 110 үй                                                          Гафаров Жанарбек Муратович</t>
  </si>
  <si>
    <t>Атырау облысы, Құрманғазы аудан, Құрманғазы с.о., с.Құрманғазы, Қыдыр Ата көшесі, № 88 үй  Тажиев Аян Марданович</t>
  </si>
  <si>
    <t>Атырау қаласы, Геолог мөлтек ауданы, Беймахис бау бақша қоғамдастығы, № 215 үй.                         Сариев Мурат Токабаевич</t>
  </si>
  <si>
    <t>Атырау облысы, Құрманғазы ауданы,
с.о.Құрманғазы, с.Құрманғазы, улица Ғизат Әліпов, дом № 12     Халидуллаева Венера Ниетжановна</t>
  </si>
  <si>
    <t>Атырауская область, Курмангазинский район,
с.о.Құрманғазы, с.Құрманғазы, улица Ғизат Әліпов, дом № 12     Халидуллаева Венера Ниетжановна</t>
  </si>
  <si>
    <t>Атырау қаласы, Байкул Қажы
Каныбекулы көшесі, № 33 үй      Сисенбаева Айдана Алуадинқызы</t>
  </si>
  <si>
    <t xml:space="preserve">Атырауская область, Махамбетский  ауылы, Сиранова к-сі, 8                       Кужаниязова Жанар Губайдуллаевна </t>
  </si>
  <si>
    <t xml:space="preserve">Атырауская область, Махамбетский  ауылы, Сиранова к-сі, 8                          Кужаниязова Жанар Губайдуллаевна </t>
  </si>
  <si>
    <t xml:space="preserve">Атырауская область, Махамбетский  ауылы, Сиранова к-сі, 8                           Кужаниязова Жанар Губайдуллаевна </t>
  </si>
  <si>
    <t xml:space="preserve">Атырауская область, Махамбетский  ауылы, Сиранова к-сі, 8                         Кужаниязова Жанар Губайдуллаевна </t>
  </si>
  <si>
    <t xml:space="preserve">Атырауская область, Махамбетский  ауылы, Сиранова к-сі, 8                             Кужаниязова Жанар Губайдуллаевна </t>
  </si>
  <si>
    <t>Атырау облысы, Қызылқоға ауданы, Миялы селолық округі, Миялы селосы, А.Құнанбаев көшесі, 27/2                                                Өтеғали Нұргүл Жақсылыққызы</t>
  </si>
  <si>
    <t>Маңғыстау облысы, Ақтау қаласы, 16 ықшам аудан, 14 үй, 117 пәтер.                                             Түгелбаева Әдемі Мұратқызы</t>
  </si>
  <si>
    <t>Атырау облысы, Исатай ауданы, Аққыстау селолық округі, Аққыстау селосы, Галлам Хисметуллин көшесі, 10 үй, 2 пәтер                                Куспангалиев Бактыгерей Сапиевич</t>
  </si>
  <si>
    <t>Атырау қаласы, Құрманғазы көшесі, 123 Б. Кашенов Ж.А.</t>
  </si>
  <si>
    <t>«Мирзалиева Канапия» ЖК</t>
  </si>
  <si>
    <t>Атырау облысы, Қызылқоға ауданы, Көздіғара селолық окгугі, Бүйрек селосы, 20 үй                         Мирзалиева Канапия</t>
  </si>
  <si>
    <t>ОРД-063089(07)</t>
  </si>
  <si>
    <t>Атырау облысы, Қызылқоға ауданы, Көздіқара селолық округі, Қоныстану селосы, Қоңыр Танкиев көшесі, 27</t>
  </si>
  <si>
    <t>АГҚС- 107</t>
  </si>
  <si>
    <t>ҚЖІЫ - 168</t>
  </si>
  <si>
    <t>Жалпы көлемі -  1967,92 м3</t>
  </si>
  <si>
    <t>Жалпы иелері- 17</t>
  </si>
  <si>
    <t>ГА-609</t>
  </si>
  <si>
    <t>078</t>
  </si>
  <si>
    <t>Түркістан облысы, Түркістан қаласы, 154 квартал, уч.2831</t>
  </si>
  <si>
    <t>9 заказ 425</t>
  </si>
  <si>
    <t>Түркістан облысы, Бәйдібек аудданы, Коктерек ауылдық округы, 033 квартал.</t>
  </si>
  <si>
    <t>ГА-729</t>
  </si>
  <si>
    <t>ГА-362</t>
  </si>
  <si>
    <t>АГЗС-342</t>
  </si>
  <si>
    <t>СРД на АГЗС - 465</t>
  </si>
  <si>
    <t>Объем СРД на АГЗС - 3419,68 м3</t>
  </si>
  <si>
    <t>СРД на ГНС - 69</t>
  </si>
  <si>
    <t>Объем СРД на ГНС - 5570,7  м3</t>
  </si>
  <si>
    <t>Объем СРД на ГНП - 153,1 м3</t>
  </si>
  <si>
    <t>890706300264</t>
  </si>
  <si>
    <t>АГҚС-22</t>
  </si>
  <si>
    <t>ГТС-2</t>
  </si>
  <si>
    <t>ГТП-9</t>
  </si>
  <si>
    <t>ГАШ-57</t>
  </si>
  <si>
    <t>ГАШ-56</t>
  </si>
  <si>
    <t>ГАШ-59</t>
  </si>
  <si>
    <t>ГАШ-58</t>
  </si>
  <si>
    <t>ГАШ-54</t>
  </si>
  <si>
    <t>ГАШ-55</t>
  </si>
  <si>
    <t>ГТП-1</t>
  </si>
  <si>
    <t>СРД-8</t>
  </si>
  <si>
    <t xml:space="preserve">ГТП жалпы көлемі - </t>
  </si>
  <si>
    <t>м4</t>
  </si>
  <si>
    <t>Жалпа саны СРД - 327</t>
  </si>
  <si>
    <t>ТОО "База сжиженного газа"</t>
  </si>
  <si>
    <t>Костанайская область, г.Костанай,  Южная (Промышленная зона), 55 Рукводитель - Аманжолова Балжан Кыдырбаевна</t>
  </si>
  <si>
    <t>сосуд, работающий под давлением,   пропан</t>
  </si>
  <si>
    <t>Костанайская область, г.Костанай,  Южная (Промышленная зона)</t>
  </si>
  <si>
    <t>S-337</t>
  </si>
  <si>
    <t>S-347</t>
  </si>
  <si>
    <t>S-340</t>
  </si>
  <si>
    <t>S-346</t>
  </si>
  <si>
    <t>S-345</t>
  </si>
  <si>
    <t>S-338</t>
  </si>
  <si>
    <t>S-344</t>
  </si>
  <si>
    <t>S-349</t>
  </si>
  <si>
    <t>S-348</t>
  </si>
  <si>
    <t>S-343</t>
  </si>
  <si>
    <t>S-342</t>
  </si>
  <si>
    <t>S-339</t>
  </si>
  <si>
    <t>S-351</t>
  </si>
  <si>
    <t>Костанайская область, Сарыкольский район, с. Сарыколь, выезд 683 км трассы Екатеринбург-Алматы</t>
  </si>
  <si>
    <t>S-352</t>
  </si>
  <si>
    <t>Костанайская область, Карасуский раойн, с. Карасу, трасса 
Кайбагор- Карасу – Севастополь 65 км</t>
  </si>
  <si>
    <t>Костанайская область, Узункольский 
район, п.Троебратное, ул Советская 10</t>
  </si>
  <si>
    <t>S-404</t>
  </si>
  <si>
    <t>Костанайская область, район Беимбета Майлина, 
Ст. Тобол</t>
  </si>
  <si>
    <t>S-403</t>
  </si>
  <si>
    <t>Костанайская область, Федоровский район, с. Федоровка, ул. Победы 8А</t>
  </si>
  <si>
    <t>Костанайская область, г. Лисаковск, ул. Верхнетобольская</t>
  </si>
  <si>
    <t>сосуд, работающий под давлением, пропан</t>
  </si>
  <si>
    <t>S-332</t>
  </si>
  <si>
    <t>Костанайская область, Карабалыкский район, п. Карабалык, трасса Алматы-Екатеринбург М-36</t>
  </si>
  <si>
    <t>ТОО "Промбаза - 7"</t>
  </si>
  <si>
    <t>Костанайская область, Федоровский район, Федоровка, ул. Победы, стр. 1Б.  Руководитель - Ескатов Мурат Шакирович</t>
  </si>
  <si>
    <t>Костанайская область, г. Костанай, Северная промзона
(химзавод)</t>
  </si>
  <si>
    <t>C-676</t>
  </si>
  <si>
    <t>C-677</t>
  </si>
  <si>
    <t>C-679</t>
  </si>
  <si>
    <t>C-678</t>
  </si>
  <si>
    <t>C-675</t>
  </si>
  <si>
    <t>C-730</t>
  </si>
  <si>
    <t>S-160</t>
  </si>
  <si>
    <t>Костанайская область, г. Костанай, Трасса Екатеринбург-Алматы 553 км</t>
  </si>
  <si>
    <t>Костанайская область, п.Федоровка, ул.Победы, 1Б</t>
  </si>
  <si>
    <t>Костанайская область, п. Октябрьск</t>
  </si>
  <si>
    <t>Костанайская область, п. Карабалык, Трасса Екатеринбург-Алматы 417 км</t>
  </si>
  <si>
    <t>С-734</t>
  </si>
  <si>
    <t>Костанайская область, п. Сарыколь, Трасса Екатеринбур-гАлматы 683 км</t>
  </si>
  <si>
    <t>Костанайская область, г. Аркалык, ул. Ш. Жанибека</t>
  </si>
  <si>
    <t>Костанайская область, г. Качар ул. Хлебо-заводская 1</t>
  </si>
  <si>
    <t>Костанайская область,  г. Костанай, ул. Маяковского р-н
Южная РЭС,</t>
  </si>
  <si>
    <t xml:space="preserve">Костанайская область, г. Аркалык ул. Ш.Жанибека </t>
  </si>
  <si>
    <t>Костанайская область, г. Костанай, ул. Абая 6</t>
  </si>
  <si>
    <t>ГА-709</t>
  </si>
  <si>
    <t>10741</t>
  </si>
  <si>
    <t>Костанайская область, г.Костанай, ул.Карбышева, 125</t>
  </si>
  <si>
    <t>ГА-711</t>
  </si>
  <si>
    <t>10711</t>
  </si>
  <si>
    <t>ГА-722</t>
  </si>
  <si>
    <t>8633</t>
  </si>
  <si>
    <t>ГА-717</t>
  </si>
  <si>
    <t>10460</t>
  </si>
  <si>
    <t>ГА-714</t>
  </si>
  <si>
    <t>8614</t>
  </si>
  <si>
    <t>Костанайская область, г. Тобыл ул. Екатеринбург-Алматы 553 км.</t>
  </si>
  <si>
    <t>ГА-715</t>
  </si>
  <si>
    <t>10731</t>
  </si>
  <si>
    <t>ГА-710</t>
  </si>
  <si>
    <t>10669</t>
  </si>
  <si>
    <t>ГА-719</t>
  </si>
  <si>
    <t>10465</t>
  </si>
  <si>
    <t>ГА-712</t>
  </si>
  <si>
    <t>10737</t>
  </si>
  <si>
    <t>С-735</t>
  </si>
  <si>
    <t>Костанайская область, п. Мендыкара, ул. ДЭУ 16</t>
  </si>
  <si>
    <t>С-732</t>
  </si>
  <si>
    <t>Костанайская область, п. Аулиеколь, трасса Костанай-Сурган 105 км</t>
  </si>
  <si>
    <t>С-733</t>
  </si>
  <si>
    <t>Костанайская область, г. Костанай, ул. Летунова 1а</t>
  </si>
  <si>
    <t>Костанайская область, с. Ауеликоль трасса Костанай-Сурган 105 км</t>
  </si>
  <si>
    <t>Костанайская область, с.Денисовка, трасса Карабутак-Денисовка 387 км</t>
  </si>
  <si>
    <t>С-729</t>
  </si>
  <si>
    <t>Костанайская область, г. Костанай, ул. Киевская 28/2</t>
  </si>
  <si>
    <t>ТОО "Автогазпром"</t>
  </si>
  <si>
    <t>Костанайская область, г.Костанай,  ул. Дорожников, 2                Руководитель - Жорина Галина Александровна</t>
  </si>
  <si>
    <t xml:space="preserve">Костанайская область, г.Костанай,  ул. Дорожников, 2 </t>
  </si>
  <si>
    <t>Костанайская область, г.Костанай, ул.Абая-Быковского</t>
  </si>
  <si>
    <t>Костанайская область, г.Костанай, ул.Уральская  33</t>
  </si>
  <si>
    <t>Костанайская область, г.Костанай,ул.Бородина-Фабричная</t>
  </si>
  <si>
    <t>Костанайская область, г.Костанай, ул.Дорожников 2</t>
  </si>
  <si>
    <t>Костанайская область, г.Костанай, ул.Карбышева</t>
  </si>
  <si>
    <t>Костанайская область, г.Костанай, Красный Партизан выез на г.Рудный</t>
  </si>
  <si>
    <t>Костанайская область, г. Тобыл, ЭКЮ</t>
  </si>
  <si>
    <t>Костанайская область, г.Рудный ул.Транспортная</t>
  </si>
  <si>
    <t>S-208</t>
  </si>
  <si>
    <t>Костанайская область, г.Рудный ул.51 км</t>
  </si>
  <si>
    <t>Костанайская область, г.Лисаковск ул Мангилик ел 4</t>
  </si>
  <si>
    <t>Костанайская область, с. Карасу</t>
  </si>
  <si>
    <t>Костанайская область, с.Узунколь, ул Мусрепова 21</t>
  </si>
  <si>
    <t>Костанайская область, г. Тобыл, 2</t>
  </si>
  <si>
    <t>Костанайская область, с. Алтынсарино</t>
  </si>
  <si>
    <t>Костанайская область, п.Мичурино</t>
  </si>
  <si>
    <t>Костанайская область, г.Костанай, ул.Майлина 5</t>
  </si>
  <si>
    <t>Костанайская область, п. Аманкарагай</t>
  </si>
  <si>
    <t>Костанайская область, ст. Тобол</t>
  </si>
  <si>
    <t>Костанайская область, г.Костанай, ул. Баймагамбетова</t>
  </si>
  <si>
    <t xml:space="preserve">Костанайская область, г.Костанай, ул. Гагарина </t>
  </si>
  <si>
    <t>Костанайская область, г.Костанай, выезд на Аулиеколь Клинпарк</t>
  </si>
  <si>
    <t>Костанайская область, г. Житикара</t>
  </si>
  <si>
    <t>Костанайская область, г. Тобыл, 1</t>
  </si>
  <si>
    <t>ТОО "RG Газсервис"</t>
  </si>
  <si>
    <t>Костанайская область, г. Аркалык, Руководитель - Мендекинов Ренат Рустемович</t>
  </si>
  <si>
    <t>Костанайская область, г. Аркалык</t>
  </si>
  <si>
    <t>S-458</t>
  </si>
  <si>
    <t>Костанайская область, г. Аркалык,ул. Демченко 78</t>
  </si>
  <si>
    <t>S-459</t>
  </si>
  <si>
    <t>S-460</t>
  </si>
  <si>
    <t>S-461</t>
  </si>
  <si>
    <t>S-462</t>
  </si>
  <si>
    <t>S-463</t>
  </si>
  <si>
    <t>ИП "ГЕФЕСТ"</t>
  </si>
  <si>
    <t>Костанайская обл., Аулиекольский р-он, с. Кушмурун К.МАРКСА 79, Руководитель - Гучигов Усам Алиевич</t>
  </si>
  <si>
    <t>Костанайская область, Аулиекольский район, с. Кушмурун К.МАРКСА 79</t>
  </si>
  <si>
    <t>ТОО  "КС-А»/«КЕПІЛ САПА-А"</t>
  </si>
  <si>
    <t>090740012410</t>
  </si>
  <si>
    <t>Костанайская область, г.Костанай,  ул. Дорожников, 2, Руководитель - Бермагамбетов Нурлан Серикбаевич</t>
  </si>
  <si>
    <t>S-490</t>
  </si>
  <si>
    <t>G7503</t>
  </si>
  <si>
    <t>S-480</t>
  </si>
  <si>
    <t>S-477</t>
  </si>
  <si>
    <t>S-478</t>
  </si>
  <si>
    <t>S-479</t>
  </si>
  <si>
    <t>S-476</t>
  </si>
  <si>
    <t>S-475</t>
  </si>
  <si>
    <t>S-487</t>
  </si>
  <si>
    <t>S-481</t>
  </si>
  <si>
    <t>S-492</t>
  </si>
  <si>
    <t>S-488</t>
  </si>
  <si>
    <t>S-482</t>
  </si>
  <si>
    <t>S-491</t>
  </si>
  <si>
    <t>S-489</t>
  </si>
  <si>
    <t xml:space="preserve">Промышленный потребитель </t>
  </si>
  <si>
    <t>Хранение сжиженного нефтяного газа</t>
  </si>
  <si>
    <t>S-483</t>
  </si>
  <si>
    <t xml:space="preserve">Костанайская область, Костанайский р-он п. Амангельды Ул. Восточная 1  </t>
  </si>
  <si>
    <t>S-484</t>
  </si>
  <si>
    <t>S-486</t>
  </si>
  <si>
    <t>S-485</t>
  </si>
  <si>
    <t xml:space="preserve"> ТОО "Тойсай"</t>
  </si>
  <si>
    <t>Костанайская область, Узункольский район, Новопокровка</t>
  </si>
  <si>
    <t>Промышленный потребитель (Резервуарная установка)</t>
  </si>
  <si>
    <t>Хранение и переработка зерна</t>
  </si>
  <si>
    <t>Костанайская область, Узункольский район, с Новопокровка, ул. Животноводческая, стр. 16</t>
  </si>
  <si>
    <t xml:space="preserve"> ТОО "АрГаз"</t>
  </si>
  <si>
    <t>Костанайская область, город Костанай, мкр. Береке, д. 52</t>
  </si>
  <si>
    <t>Костанайский филиал ТОО "Гелиос"</t>
  </si>
  <si>
    <t>Костанайская область, г. Костанай, ул. Дорожников, 8</t>
  </si>
  <si>
    <t>Костанайская область, Федоровский район, с. Федоровка, ул. Победы 3В</t>
  </si>
  <si>
    <t>ИП Зарицкая Н.А.</t>
  </si>
  <si>
    <t>Костанайская область, г.Костанай, ул. Автомобильная, 20-45</t>
  </si>
  <si>
    <t>Костанайская область, г. Костанай, ул. Маяковского, 99/1а</t>
  </si>
  <si>
    <t>S-457</t>
  </si>
  <si>
    <t>89903</t>
  </si>
  <si>
    <t>Костанайская область, Костанайский район, г.Тобыл, 554 км трассы Екатеринбург-Алматы</t>
  </si>
  <si>
    <t>S-454</t>
  </si>
  <si>
    <t>86971</t>
  </si>
  <si>
    <t>S-456</t>
  </si>
  <si>
    <t>87322</t>
  </si>
  <si>
    <t>S-455</t>
  </si>
  <si>
    <t>86976</t>
  </si>
  <si>
    <t>ИП Гетман</t>
  </si>
  <si>
    <t>840119450381</t>
  </si>
  <si>
    <t>Костанайская обл., нас.пункт Костанай, ул./пр. ЖМ Кунай, дом/корпус 3</t>
  </si>
  <si>
    <t>S-410</t>
  </si>
  <si>
    <t>O2736</t>
  </si>
  <si>
    <t>Костанайская область, Аулиекольский район, п. Аманкарагай, мкрн Черемушки</t>
  </si>
  <si>
    <t>S-414</t>
  </si>
  <si>
    <t>4891</t>
  </si>
  <si>
    <t>Костанайская область, Аулиекольский район, трасса Костанай-Сурган 105 км</t>
  </si>
  <si>
    <t>S-409</t>
  </si>
  <si>
    <t>S-493</t>
  </si>
  <si>
    <t>Костанайская область, Октябрьский р-н, с. Октябрьское</t>
  </si>
  <si>
    <t>S-494</t>
  </si>
  <si>
    <t>Костанайская область, Аулиекольский район, с. Новонежинка, ул. Студенческая 1В</t>
  </si>
  <si>
    <t>S-412</t>
  </si>
  <si>
    <t>Костанайская область, г. Рудный, ул. Ленина, 215/1 (18 мкрн)</t>
  </si>
  <si>
    <t>S-413</t>
  </si>
  <si>
    <t>ИП Ибраева</t>
  </si>
  <si>
    <t>621026450284</t>
  </si>
  <si>
    <t>110000, г. Костанай, микрорайон Юбилейный, д.14, кв.5</t>
  </si>
  <si>
    <t>S-421</t>
  </si>
  <si>
    <t>Костанайская область, г. Рудный ул. Ленина 1/5</t>
  </si>
  <si>
    <t>S-422</t>
  </si>
  <si>
    <t>S-423</t>
  </si>
  <si>
    <t>S-424</t>
  </si>
  <si>
    <t>S-425</t>
  </si>
  <si>
    <t>S-452</t>
  </si>
  <si>
    <t>15989</t>
  </si>
  <si>
    <t>Костанайская область, Узункольский 
район, с. Узунколь, ул. Украинская, 34А</t>
  </si>
  <si>
    <t>ИП Изильбаев</t>
  </si>
  <si>
    <t>630225300619</t>
  </si>
  <si>
    <t>110000, г. Костанай, мкрн 9, дом 8 , кв 11, Изильбаев Кайрат Кибашевич</t>
  </si>
  <si>
    <t>S-453</t>
  </si>
  <si>
    <t>Костанайская область, Костанайский район, с. Заречное ОО «Садовод-Любитель «Притобольское» (перед выездом на Корейский Мост)</t>
  </si>
  <si>
    <t>S-451</t>
  </si>
  <si>
    <t>7075365</t>
  </si>
  <si>
    <t>S-430</t>
  </si>
  <si>
    <t>23745</t>
  </si>
  <si>
    <t>Костанайская область, г.Костанай, ул. Совхозная, 27</t>
  </si>
  <si>
    <t>S-431</t>
  </si>
  <si>
    <t>S-432</t>
  </si>
  <si>
    <t>Костанайская область, г. Костанай  ул Доненбаевой, 87</t>
  </si>
  <si>
    <t>S-434</t>
  </si>
  <si>
    <t>S-433</t>
  </si>
  <si>
    <t>87318</t>
  </si>
  <si>
    <t>S-435</t>
  </si>
  <si>
    <t>ИП Гучигов</t>
  </si>
  <si>
    <t>030929551816</t>
  </si>
  <si>
    <t>110000, г. Костанай, ЖМ Амангельды, ул. Целинная, 37/1, Гучигов Константин Имранович</t>
  </si>
  <si>
    <t>S-450</t>
  </si>
  <si>
    <t>Костанайская область, Денисовский район, с. Денисовка, ул. Сельхозтехника, ст-е 5Б</t>
  </si>
  <si>
    <t>S-415</t>
  </si>
  <si>
    <t>Костанайская область, г. Костанай, ул. Карбышева, 26а</t>
  </si>
  <si>
    <t>S-416</t>
  </si>
  <si>
    <t>2075</t>
  </si>
  <si>
    <t>S-447</t>
  </si>
  <si>
    <t>Костанайская область, Карабалыкский район, трасса Костанай-Челябинск ТП Кайрак</t>
  </si>
  <si>
    <t>S-449</t>
  </si>
  <si>
    <t>Костанайская область, Мендыкаринский район, с. Боровское, ул. ДЭУ, стр.8</t>
  </si>
  <si>
    <t>S-448</t>
  </si>
  <si>
    <t>ТОО "АЛЫСГАЗ"</t>
  </si>
  <si>
    <t>Северо-Казахстанская обл., п. Бишкуль, ул. Первомайская, 34</t>
  </si>
  <si>
    <t>С-709</t>
  </si>
  <si>
    <t>3106</t>
  </si>
  <si>
    <t>Костанайская область, п. Сарыколь, 682 км автодороги Екатеринбург-Алматы</t>
  </si>
  <si>
    <t>С-710</t>
  </si>
  <si>
    <t>3165</t>
  </si>
  <si>
    <t>С-711</t>
  </si>
  <si>
    <t>6135</t>
  </si>
  <si>
    <t>ТОО "КостанайАвтоГаз-7"</t>
  </si>
  <si>
    <t>г. Костанай, ул. Павлова 8</t>
  </si>
  <si>
    <t>S-393</t>
  </si>
  <si>
    <t>Костанайская область, г. Костанай, ул. Н.Назарбаева 203</t>
  </si>
  <si>
    <t>S-395</t>
  </si>
  <si>
    <t>Костанайская область, г. Лисаковск, ул. Верхнотольская 46</t>
  </si>
  <si>
    <t>S-394</t>
  </si>
  <si>
    <t>Костанайская область, Б. Майлин р-н., Новоильинский с-о., с. Валерьяновка, сооружение 1</t>
  </si>
  <si>
    <t>S-391</t>
  </si>
  <si>
    <t>Костанайская область, п. Аулиеколь, ул. Алтынсарина 1г</t>
  </si>
  <si>
    <t>S-392</t>
  </si>
  <si>
    <t>Костанайская область, г. Рудный, ул. 40лет Октября</t>
  </si>
  <si>
    <t>S-388</t>
  </si>
  <si>
    <t>Костанайская область, г. Рудный, ул. Кустанайская 1а</t>
  </si>
  <si>
    <t>S-379</t>
  </si>
  <si>
    <t>Костанайская область, Федоровской р-н., ул. Победы 3б</t>
  </si>
  <si>
    <t>S-390</t>
  </si>
  <si>
    <t>Костанайская область, Сарыкольский р-н., трасса Екатеринбург-Алматы 684 км.</t>
  </si>
  <si>
    <t>S-389</t>
  </si>
  <si>
    <t>Костанайская область, г. Костанай, ул. Каирбекова 50А</t>
  </si>
  <si>
    <t>S-386</t>
  </si>
  <si>
    <t>Костанайская область, г. Костанай, Арыстанбекова, зд. 27</t>
  </si>
  <si>
    <t>S-387</t>
  </si>
  <si>
    <t>Костанайская область, г.Костанай, ул. Карбышева 1а</t>
  </si>
  <si>
    <t>АГҚС(6б)</t>
  </si>
  <si>
    <t>АГҚС(103б) 143 ҚЖЫ</t>
  </si>
  <si>
    <t>Павлодар облысы</t>
  </si>
  <si>
    <t>ГА-1319</t>
  </si>
  <si>
    <t>1356</t>
  </si>
  <si>
    <t>Қызылорда облысы, Шиелі ауданы, Шиелі, Самара-Шымкент тас жолы 25</t>
  </si>
  <si>
    <t>ГА-1320</t>
  </si>
  <si>
    <t>1357</t>
  </si>
  <si>
    <t>АГЗС-1472,6 м3</t>
  </si>
  <si>
    <t xml:space="preserve">    Барлығы -10395,8м3</t>
  </si>
  <si>
    <t xml:space="preserve">  ИП "ДАРИНА"</t>
  </si>
  <si>
    <t>область Жетісу, г. Талдыкорган, ул. Сихимова, д. 1-2; Кирбасова Гульнира Ораловна</t>
  </si>
  <si>
    <t>область Жетісу, г. Талдыкорган, ул. Сихимова, д. 1-2; Кирбасова Гульнира Ораловна.</t>
  </si>
  <si>
    <t>ТОО "Royal Petrol"</t>
  </si>
  <si>
    <t>область Жетісу, г.Талдыкорган, пр. Кадыргали Жалайыри, ст-е 106А; Джанабаев Талгат Муратович</t>
  </si>
  <si>
    <t xml:space="preserve">C-26-386 </t>
  </si>
  <si>
    <t>область Жетісу, г.Талдыкорган, пр. Кадыргали Жалайыри, ст-е 106А</t>
  </si>
  <si>
    <t xml:space="preserve">C-26-387 </t>
  </si>
  <si>
    <t xml:space="preserve"> “ExxonGas” ЖШС</t>
  </si>
  <si>
    <t>Астана қ., Туран көшесі 46А , бас.дир. Исетов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</si>
</sst>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.00\ _₽_-;\-* #,##0.00\ _₽_-;_-* &quot;-&quot;??\ _₽_-;_-@_-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;[Red]0.0"/>
    <numFmt numFmtId="169" formatCode="000000"/>
    <numFmt numFmtId="170" formatCode="0000"/>
    <numFmt numFmtId="171" formatCode="_-* #\ ##0.00\ _₸_-;\-* #\ ##0.00\ _₸_-;_-* &quot;-&quot;??\ _₸_-;_-@_-"/>
    <numFmt numFmtId="172" formatCode="#\ ##0"/>
    <numFmt numFmtId="173" formatCode="#\ ?/?"/>
    <numFmt numFmtId="174" formatCode="000000000000"/>
    <numFmt numFmtId="175" formatCode="_-* #,##0.00_-;\-* #,##0.00_-;_-* &quot;-&quot;??_-;_-@_-"/>
    <numFmt numFmtId="176" formatCode="_-* #,##0_р_._-;\-* #,##0_р_._-;_-* &quot;-&quot;_р_._-;_-@_-"/>
    <numFmt numFmtId="177" formatCode="dd\.mmm"/>
    <numFmt numFmtId="178" formatCode="_-* #,##0.00_-;\-* #,##0.00_-;_-* \-??_-;_-@_-"/>
    <numFmt numFmtId="179" formatCode="_-* #,##0.00\ _₸_-;\-* #,##0.00\ _₸_-;_-* \-??\ _₸_-;_-@_-"/>
    <numFmt numFmtId="180" formatCode="0.00000E+00"/>
    <numFmt numFmtId="181" formatCode="_-* #\ ##0.00_-;\-* #\ ##0.00_-;_-* &quot;-&quot;??_-;_-@_-"/>
  </numFmts>
  <fonts count="100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3F4254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New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F4254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1"/>
      <color theme="1"/>
      <name val="Yu Gothic UI Semilight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charset val="204"/>
    </font>
    <font>
      <b/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2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9" fillId="0" borderId="0"/>
    <xf numFmtId="167" fontId="4" fillId="0" borderId="0" applyFont="0" applyFill="0" applyBorder="0" applyAlignment="0" applyProtection="0"/>
    <xf numFmtId="0" fontId="4" fillId="0" borderId="0"/>
    <xf numFmtId="0" fontId="33" fillId="0" borderId="0"/>
    <xf numFmtId="171" fontId="33" fillId="0" borderId="0" applyFont="0" applyFill="0" applyBorder="0" applyAlignment="0" applyProtection="0"/>
    <xf numFmtId="0" fontId="33" fillId="0" borderId="0"/>
    <xf numFmtId="0" fontId="33" fillId="0" borderId="0"/>
    <xf numFmtId="0" fontId="40" fillId="0" borderId="0" applyNumberFormat="0" applyFill="0" applyBorder="0" applyAlignment="0" applyProtection="0"/>
    <xf numFmtId="0" fontId="33" fillId="0" borderId="0"/>
    <xf numFmtId="0" fontId="67" fillId="0" borderId="0"/>
    <xf numFmtId="0" fontId="68" fillId="0" borderId="0"/>
    <xf numFmtId="0" fontId="39" fillId="0" borderId="0"/>
    <xf numFmtId="175" fontId="39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9" fillId="0" borderId="0"/>
    <xf numFmtId="0" fontId="73" fillId="0" borderId="0"/>
    <xf numFmtId="0" fontId="17" fillId="0" borderId="0"/>
    <xf numFmtId="0" fontId="17" fillId="9" borderId="29" applyNumberFormat="0" applyFont="0" applyAlignment="0" applyProtection="0"/>
    <xf numFmtId="178" fontId="39" fillId="0" borderId="0" applyBorder="0" applyProtection="0"/>
    <xf numFmtId="179" fontId="39" fillId="0" borderId="0" applyBorder="0" applyProtection="0"/>
    <xf numFmtId="175" fontId="39" fillId="0" borderId="0" applyFont="0" applyFill="0" applyBorder="0" applyAlignment="0" applyProtection="0"/>
    <xf numFmtId="0" fontId="17" fillId="0" borderId="0"/>
    <xf numFmtId="0" fontId="17" fillId="0" borderId="0"/>
    <xf numFmtId="171" fontId="17" fillId="0" borderId="0" applyFont="0" applyFill="0" applyBorder="0" applyAlignment="0" applyProtection="0"/>
    <xf numFmtId="0" fontId="17" fillId="0" borderId="0"/>
    <xf numFmtId="0" fontId="17" fillId="0" borderId="0"/>
    <xf numFmtId="0" fontId="78" fillId="0" borderId="0"/>
    <xf numFmtId="171" fontId="78" fillId="0" borderId="0" applyFont="0" applyFill="0" applyBorder="0" applyAlignment="0" applyProtection="0"/>
    <xf numFmtId="0" fontId="78" fillId="0" borderId="0"/>
    <xf numFmtId="0" fontId="78" fillId="0" borderId="0"/>
    <xf numFmtId="0" fontId="86" fillId="0" borderId="0"/>
    <xf numFmtId="181" fontId="86" fillId="0" borderId="0" applyFont="0" applyFill="0" applyBorder="0" applyAlignment="0" applyProtection="0"/>
    <xf numFmtId="0" fontId="90" fillId="0" borderId="0"/>
    <xf numFmtId="0" fontId="90" fillId="0" borderId="0"/>
    <xf numFmtId="171" fontId="90" fillId="0" borderId="0" applyFont="0" applyFill="0" applyBorder="0" applyAlignment="0" applyProtection="0"/>
    <xf numFmtId="0" fontId="39" fillId="0" borderId="0"/>
  </cellStyleXfs>
  <cellXfs count="211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19" xfId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0" fillId="0" borderId="0" xfId="0"/>
    <xf numFmtId="0" fontId="10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1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12" fontId="2" fillId="0" borderId="2" xfId="0" applyNumberFormat="1" applyFont="1" applyBorder="1" applyAlignment="1">
      <alignment horizontal="center" vertical="center" wrapText="1"/>
    </xf>
    <xf numFmtId="1" fontId="2" fillId="0" borderId="7" xfId="1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7" fillId="0" borderId="0" xfId="1" applyFont="1"/>
    <xf numFmtId="0" fontId="7" fillId="0" borderId="4" xfId="1" applyFont="1" applyBorder="1" applyAlignment="1">
      <alignment horizontal="center" vertical="center"/>
    </xf>
    <xf numFmtId="16" fontId="7" fillId="0" borderId="2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1" fontId="26" fillId="0" borderId="2" xfId="1" applyNumberFormat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5" fillId="2" borderId="2" xfId="1" applyFont="1" applyFill="1" applyBorder="1" applyAlignment="1">
      <alignment horizontal="center" vertical="center"/>
    </xf>
    <xf numFmtId="0" fontId="24" fillId="0" borderId="2" xfId="1" applyFont="1" applyBorder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25" fillId="0" borderId="1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0" borderId="2" xfId="1" applyFont="1" applyBorder="1" applyAlignment="1">
      <alignment vertical="top" wrapText="1"/>
    </xf>
    <xf numFmtId="0" fontId="7" fillId="2" borderId="2" xfId="1" applyFont="1" applyFill="1" applyBorder="1" applyAlignment="1">
      <alignment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wrapText="1"/>
    </xf>
    <xf numFmtId="4" fontId="25" fillId="0" borderId="2" xfId="1" applyNumberFormat="1" applyFont="1" applyBorder="1" applyAlignment="1">
      <alignment horizontal="center" vertical="center" wrapText="1"/>
    </xf>
    <xf numFmtId="3" fontId="25" fillId="2" borderId="2" xfId="1" applyNumberFormat="1" applyFont="1" applyFill="1" applyBorder="1" applyAlignment="1">
      <alignment horizontal="center" vertical="center" wrapText="1"/>
    </xf>
    <xf numFmtId="4" fontId="25" fillId="2" borderId="2" xfId="1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8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8" xfId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1" fontId="7" fillId="0" borderId="7" xfId="1" applyNumberFormat="1" applyFont="1" applyBorder="1" applyAlignment="1">
      <alignment horizontal="center" vertical="center"/>
    </xf>
    <xf numFmtId="1" fontId="7" fillId="0" borderId="10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4" fillId="0" borderId="0" xfId="1"/>
    <xf numFmtId="0" fontId="4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4" fillId="2" borderId="0" xfId="1" applyFill="1"/>
    <xf numFmtId="0" fontId="31" fillId="0" borderId="2" xfId="1" applyFont="1" applyBorder="1" applyAlignment="1">
      <alignment horizontal="center" wrapText="1"/>
    </xf>
    <xf numFmtId="0" fontId="31" fillId="0" borderId="2" xfId="1" applyFont="1" applyBorder="1" applyAlignment="1">
      <alignment horizontal="center" vertical="center" wrapText="1"/>
    </xf>
    <xf numFmtId="168" fontId="7" fillId="2" borderId="2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/>
    </xf>
    <xf numFmtId="49" fontId="25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65" fontId="25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49" fontId="32" fillId="0" borderId="0" xfId="1" applyNumberFormat="1" applyFont="1" applyAlignment="1">
      <alignment horizontal="center" vertical="center"/>
    </xf>
    <xf numFmtId="168" fontId="22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righ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1" applyFont="1" applyFill="1"/>
    <xf numFmtId="0" fontId="35" fillId="0" borderId="0" xfId="1" applyFont="1"/>
    <xf numFmtId="49" fontId="25" fillId="0" borderId="2" xfId="1" applyNumberFormat="1" applyFont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35" fillId="0" borderId="0" xfId="1" applyFont="1" applyFill="1"/>
    <xf numFmtId="0" fontId="3" fillId="0" borderId="2" xfId="1" quotePrefix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7" fillId="0" borderId="0" xfId="0" applyFont="1"/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2" borderId="2" xfId="0" applyNumberFormat="1" applyFont="1" applyFill="1" applyBorder="1" applyAlignment="1">
      <alignment horizontal="center" vertical="center" wrapText="1"/>
    </xf>
    <xf numFmtId="12" fontId="37" fillId="2" borderId="2" xfId="0" applyNumberFormat="1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49" fontId="37" fillId="6" borderId="2" xfId="0" applyNumberFormat="1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/>
    </xf>
    <xf numFmtId="0" fontId="37" fillId="6" borderId="2" xfId="0" applyFont="1" applyFill="1" applyBorder="1" applyAlignment="1">
      <alignment horizontal="right" vertical="center"/>
    </xf>
    <xf numFmtId="0" fontId="27" fillId="0" borderId="2" xfId="0" applyFont="1" applyBorder="1" applyAlignment="1">
      <alignment horizontal="center" vertical="center" wrapText="1"/>
    </xf>
    <xf numFmtId="12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27" fillId="0" borderId="2" xfId="0" applyFont="1" applyBorder="1" applyAlignment="1">
      <alignment horizontal="right" vertical="center" wrapText="1"/>
    </xf>
    <xf numFmtId="0" fontId="27" fillId="0" borderId="2" xfId="0" applyFont="1" applyBorder="1" applyAlignment="1">
      <alignment wrapText="1"/>
    </xf>
    <xf numFmtId="3" fontId="27" fillId="0" borderId="2" xfId="0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center" wrapText="1"/>
    </xf>
    <xf numFmtId="3" fontId="27" fillId="0" borderId="2" xfId="0" applyNumberFormat="1" applyFont="1" applyBorder="1" applyAlignment="1">
      <alignment horizontal="right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/>
    </xf>
    <xf numFmtId="0" fontId="27" fillId="0" borderId="2" xfId="0" applyFont="1" applyBorder="1"/>
    <xf numFmtId="0" fontId="27" fillId="0" borderId="2" xfId="0" applyFont="1" applyBorder="1" applyAlignment="1">
      <alignment horizontal="right"/>
    </xf>
    <xf numFmtId="2" fontId="27" fillId="0" borderId="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2" borderId="2" xfId="0" applyFont="1" applyFill="1" applyBorder="1" applyAlignment="1">
      <alignment horizontal="center"/>
    </xf>
    <xf numFmtId="2" fontId="27" fillId="2" borderId="2" xfId="0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/>
    </xf>
    <xf numFmtId="2" fontId="27" fillId="2" borderId="3" xfId="0" applyNumberFormat="1" applyFont="1" applyFill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2" fontId="27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12" fontId="27" fillId="0" borderId="2" xfId="0" applyNumberFormat="1" applyFont="1" applyFill="1" applyBorder="1" applyAlignment="1">
      <alignment horizontal="center" vertical="center" wrapText="1"/>
    </xf>
    <xf numFmtId="1" fontId="27" fillId="2" borderId="2" xfId="0" applyNumberFormat="1" applyFont="1" applyFill="1" applyBorder="1" applyAlignment="1">
      <alignment horizontal="center" vertical="center" wrapText="1"/>
    </xf>
    <xf numFmtId="1" fontId="27" fillId="2" borderId="3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1" fontId="27" fillId="0" borderId="3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49" fontId="27" fillId="0" borderId="2" xfId="0" applyNumberFormat="1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2" fontId="27" fillId="0" borderId="3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38" fillId="0" borderId="2" xfId="0" applyFont="1" applyBorder="1"/>
    <xf numFmtId="0" fontId="37" fillId="6" borderId="2" xfId="0" applyFont="1" applyFill="1" applyBorder="1" applyAlignment="1">
      <alignment vertical="center" wrapText="1"/>
    </xf>
    <xf numFmtId="0" fontId="27" fillId="0" borderId="2" xfId="0" applyFont="1" applyBorder="1" applyAlignment="1">
      <alignment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49" fontId="4" fillId="0" borderId="0" xfId="1" applyNumberForma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25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5" fillId="0" borderId="2" xfId="16" applyNumberFormat="1" applyFont="1" applyBorder="1" applyAlignment="1">
      <alignment horizontal="center" vertical="center" wrapText="1"/>
    </xf>
    <xf numFmtId="49" fontId="25" fillId="0" borderId="0" xfId="1" applyNumberFormat="1" applyFont="1" applyAlignment="1">
      <alignment horizontal="center" vertical="center" wrapText="1"/>
    </xf>
    <xf numFmtId="49" fontId="42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4" fillId="0" borderId="0" xfId="1" applyNumberFormat="1"/>
    <xf numFmtId="49" fontId="4" fillId="0" borderId="0" xfId="1" applyNumberFormat="1" applyAlignment="1">
      <alignment horizontal="center" vertical="center" wrapText="1"/>
    </xf>
    <xf numFmtId="0" fontId="22" fillId="2" borderId="2" xfId="1" applyFont="1" applyFill="1" applyBorder="1" applyAlignment="1">
      <alignment horizontal="left" vertical="top"/>
    </xf>
    <xf numFmtId="0" fontId="22" fillId="0" borderId="2" xfId="1" applyNumberFormat="1" applyFont="1" applyBorder="1" applyAlignment="1">
      <alignment horizontal="center" vertical="center" wrapText="1"/>
    </xf>
    <xf numFmtId="0" fontId="22" fillId="0" borderId="2" xfId="1" applyNumberFormat="1" applyFont="1" applyBorder="1" applyAlignment="1">
      <alignment horizontal="left" vertical="top" wrapText="1"/>
    </xf>
    <xf numFmtId="0" fontId="44" fillId="0" borderId="0" xfId="1" applyFont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44" fillId="0" borderId="0" xfId="1" applyFont="1" applyAlignment="1">
      <alignment vertical="center"/>
    </xf>
    <xf numFmtId="0" fontId="25" fillId="0" borderId="2" xfId="1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45" fillId="0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44" fillId="0" borderId="0" xfId="1" applyFont="1"/>
    <xf numFmtId="0" fontId="46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45" fillId="0" borderId="2" xfId="1" applyFont="1" applyBorder="1" applyAlignment="1">
      <alignment vertical="top" wrapText="1"/>
    </xf>
    <xf numFmtId="0" fontId="45" fillId="5" borderId="2" xfId="1" applyFont="1" applyFill="1" applyBorder="1" applyAlignment="1">
      <alignment vertical="top"/>
    </xf>
    <xf numFmtId="0" fontId="45" fillId="5" borderId="2" xfId="1" applyFont="1" applyFill="1" applyBorder="1" applyAlignment="1">
      <alignment horizontal="left" vertical="top"/>
    </xf>
    <xf numFmtId="0" fontId="47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45" fillId="2" borderId="2" xfId="1" applyFont="1" applyFill="1" applyBorder="1" applyAlignment="1">
      <alignment horizontal="left" vertical="top"/>
    </xf>
    <xf numFmtId="0" fontId="45" fillId="2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 wrapText="1"/>
    </xf>
    <xf numFmtId="0" fontId="46" fillId="0" borderId="3" xfId="1" applyFont="1" applyBorder="1" applyAlignment="1">
      <alignment horizontal="left" vertical="top" wrapText="1"/>
    </xf>
    <xf numFmtId="0" fontId="47" fillId="2" borderId="1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45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wrapText="1"/>
    </xf>
    <xf numFmtId="0" fontId="47" fillId="0" borderId="2" xfId="1" applyFont="1" applyBorder="1" applyAlignment="1">
      <alignment horizontal="left" vertical="top"/>
    </xf>
    <xf numFmtId="0" fontId="48" fillId="5" borderId="0" xfId="1" applyFont="1" applyFill="1"/>
    <xf numFmtId="49" fontId="3" fillId="5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wrapText="1"/>
    </xf>
    <xf numFmtId="0" fontId="45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vertical="top"/>
    </xf>
    <xf numFmtId="49" fontId="3" fillId="2" borderId="2" xfId="1" applyNumberFormat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/>
    </xf>
    <xf numFmtId="0" fontId="3" fillId="5" borderId="2" xfId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/>
    </xf>
    <xf numFmtId="12" fontId="45" fillId="2" borderId="2" xfId="1" applyNumberFormat="1" applyFont="1" applyFill="1" applyBorder="1" applyAlignment="1">
      <alignment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2" fontId="44" fillId="0" borderId="0" xfId="1" applyNumberFormat="1" applyFont="1"/>
    <xf numFmtId="0" fontId="45" fillId="5" borderId="2" xfId="1" applyFont="1" applyFill="1" applyBorder="1" applyAlignment="1">
      <alignment vertical="top" wrapText="1"/>
    </xf>
    <xf numFmtId="12" fontId="45" fillId="5" borderId="2" xfId="1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3" fillId="5" borderId="2" xfId="1" applyFont="1" applyFill="1" applyBorder="1" applyAlignment="1">
      <alignment vertical="top"/>
    </xf>
    <xf numFmtId="2" fontId="45" fillId="5" borderId="2" xfId="1" applyNumberFormat="1" applyFont="1" applyFill="1" applyBorder="1" applyAlignment="1">
      <alignment horizontal="left" vertical="top"/>
    </xf>
    <xf numFmtId="0" fontId="47" fillId="0" borderId="2" xfId="1" applyFont="1" applyBorder="1" applyAlignment="1">
      <alignment vertical="top"/>
    </xf>
    <xf numFmtId="49" fontId="3" fillId="0" borderId="2" xfId="1" applyNumberFormat="1" applyFont="1" applyFill="1" applyBorder="1" applyAlignment="1">
      <alignment horizontal="left" vertical="top" wrapText="1"/>
    </xf>
    <xf numFmtId="0" fontId="44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0" fontId="46" fillId="5" borderId="2" xfId="1" applyFont="1" applyFill="1" applyBorder="1" applyAlignment="1">
      <alignment vertical="top" wrapText="1"/>
    </xf>
    <xf numFmtId="49" fontId="45" fillId="5" borderId="2" xfId="1" applyNumberFormat="1" applyFont="1" applyFill="1" applyBorder="1" applyAlignment="1">
      <alignment horizontal="left" vertical="top"/>
    </xf>
    <xf numFmtId="0" fontId="5" fillId="2" borderId="2" xfId="1" applyFont="1" applyFill="1" applyBorder="1" applyAlignment="1">
      <alignment vertical="top" wrapText="1"/>
    </xf>
    <xf numFmtId="0" fontId="45" fillId="0" borderId="2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46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44" fillId="5" borderId="0" xfId="1" applyFont="1" applyFill="1"/>
    <xf numFmtId="49" fontId="46" fillId="2" borderId="2" xfId="1" applyNumberFormat="1" applyFont="1" applyFill="1" applyBorder="1" applyAlignment="1">
      <alignment horizontal="left" vertical="top" wrapText="1"/>
    </xf>
    <xf numFmtId="0" fontId="46" fillId="5" borderId="2" xfId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2" fillId="0" borderId="2" xfId="1" applyFont="1" applyBorder="1" applyAlignment="1">
      <alignment vertical="top" wrapText="1"/>
    </xf>
    <xf numFmtId="0" fontId="49" fillId="0" borderId="0" xfId="1" applyFont="1"/>
    <xf numFmtId="0" fontId="45" fillId="2" borderId="2" xfId="1" applyFont="1" applyFill="1" applyBorder="1" applyAlignment="1">
      <alignment horizontal="left" vertical="top" wrapText="1"/>
    </xf>
    <xf numFmtId="1" fontId="3" fillId="2" borderId="2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vertical="top"/>
    </xf>
    <xf numFmtId="0" fontId="45" fillId="5" borderId="2" xfId="1" applyFont="1" applyFill="1" applyBorder="1" applyAlignment="1">
      <alignment horizontal="left" vertical="top" shrinkToFit="1"/>
    </xf>
    <xf numFmtId="0" fontId="48" fillId="2" borderId="2" xfId="1" applyFont="1" applyFill="1" applyBorder="1" applyAlignment="1">
      <alignment vertical="top"/>
    </xf>
    <xf numFmtId="49" fontId="45" fillId="5" borderId="2" xfId="1" applyNumberFormat="1" applyFont="1" applyFill="1" applyBorder="1" applyAlignment="1">
      <alignment horizontal="left" vertical="top" wrapText="1"/>
    </xf>
    <xf numFmtId="0" fontId="50" fillId="2" borderId="2" xfId="6" applyFont="1" applyFill="1" applyBorder="1" applyAlignment="1">
      <alignment vertical="top"/>
    </xf>
    <xf numFmtId="0" fontId="5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/>
    </xf>
    <xf numFmtId="0" fontId="51" fillId="5" borderId="2" xfId="1" applyFont="1" applyFill="1" applyBorder="1" applyAlignment="1">
      <alignment vertical="top" wrapText="1"/>
    </xf>
    <xf numFmtId="0" fontId="2" fillId="5" borderId="2" xfId="1" applyFont="1" applyFill="1" applyBorder="1" applyAlignment="1">
      <alignment vertical="top" wrapText="1"/>
    </xf>
    <xf numFmtId="0" fontId="46" fillId="0" borderId="2" xfId="1" applyFont="1" applyBorder="1" applyAlignment="1">
      <alignment horizontal="left" vertical="top"/>
    </xf>
    <xf numFmtId="0" fontId="52" fillId="2" borderId="2" xfId="1" applyFont="1" applyFill="1" applyBorder="1" applyAlignment="1">
      <alignment vertical="top"/>
    </xf>
    <xf numFmtId="0" fontId="5" fillId="5" borderId="2" xfId="1" applyFont="1" applyFill="1" applyBorder="1" applyAlignment="1">
      <alignment vertical="top"/>
    </xf>
    <xf numFmtId="49" fontId="45" fillId="2" borderId="2" xfId="1" applyNumberFormat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5" fillId="0" borderId="0" xfId="1" applyNumberFormat="1" applyFont="1" applyFill="1" applyBorder="1" applyAlignment="1">
      <alignment horizontal="center" vertical="center" wrapText="1"/>
    </xf>
    <xf numFmtId="0" fontId="46" fillId="0" borderId="1" xfId="1" applyFont="1" applyBorder="1" applyAlignment="1">
      <alignment horizontal="left" vertical="top" wrapText="1"/>
    </xf>
    <xf numFmtId="12" fontId="3" fillId="2" borderId="2" xfId="1" applyNumberFormat="1" applyFont="1" applyFill="1" applyBorder="1" applyAlignment="1">
      <alignment horizontal="left" vertical="top" wrapText="1"/>
    </xf>
    <xf numFmtId="12" fontId="3" fillId="5" borderId="2" xfId="1" applyNumberFormat="1" applyFont="1" applyFill="1" applyBorder="1" applyAlignment="1">
      <alignment horizontal="left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46" fillId="0" borderId="2" xfId="1" applyFont="1" applyBorder="1" applyAlignment="1">
      <alignment horizontal="left" vertical="top" wrapText="1"/>
    </xf>
    <xf numFmtId="0" fontId="45" fillId="0" borderId="2" xfId="1" applyFont="1" applyBorder="1" applyAlignment="1">
      <alignment vertical="top"/>
    </xf>
    <xf numFmtId="1" fontId="45" fillId="5" borderId="2" xfId="1" applyNumberFormat="1" applyFont="1" applyFill="1" applyBorder="1" applyAlignment="1">
      <alignment horizontal="left" vertical="top" wrapText="1"/>
    </xf>
    <xf numFmtId="0" fontId="45" fillId="5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1" fontId="45" fillId="5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vertical="top" wrapText="1"/>
    </xf>
    <xf numFmtId="1" fontId="45" fillId="2" borderId="2" xfId="1" applyNumberFormat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49" fontId="45" fillId="5" borderId="2" xfId="1" applyNumberFormat="1" applyFont="1" applyFill="1" applyBorder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1" fontId="45" fillId="2" borderId="2" xfId="1" applyNumberFormat="1" applyFont="1" applyFill="1" applyBorder="1" applyAlignment="1">
      <alignment horizontal="left" vertical="top" wrapText="1"/>
    </xf>
    <xf numFmtId="0" fontId="46" fillId="0" borderId="3" xfId="1" applyFont="1" applyBorder="1" applyAlignment="1">
      <alignment horizontal="left" vertical="top"/>
    </xf>
    <xf numFmtId="0" fontId="46" fillId="2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49" fontId="3" fillId="2" borderId="26" xfId="1" applyNumberFormat="1" applyFont="1" applyFill="1" applyBorder="1" applyAlignment="1">
      <alignment horizontal="left" vertical="top" wrapText="1"/>
    </xf>
    <xf numFmtId="0" fontId="46" fillId="5" borderId="1" xfId="1" applyFont="1" applyFill="1" applyBorder="1" applyAlignment="1">
      <alignment horizontal="left" vertical="top" wrapText="1"/>
    </xf>
    <xf numFmtId="0" fontId="45" fillId="5" borderId="2" xfId="1" applyFont="1" applyFill="1" applyBorder="1" applyAlignment="1">
      <alignment horizontal="left" vertical="center"/>
    </xf>
    <xf numFmtId="0" fontId="46" fillId="5" borderId="2" xfId="1" applyFont="1" applyFill="1" applyBorder="1" applyAlignment="1">
      <alignment horizontal="left" vertical="top"/>
    </xf>
    <xf numFmtId="49" fontId="46" fillId="5" borderId="2" xfId="1" applyNumberFormat="1" applyFont="1" applyFill="1" applyBorder="1" applyAlignment="1"/>
    <xf numFmtId="0" fontId="45" fillId="5" borderId="2" xfId="1" applyFont="1" applyFill="1" applyBorder="1" applyAlignment="1">
      <alignment horizontal="center" vertical="center"/>
    </xf>
    <xf numFmtId="0" fontId="45" fillId="5" borderId="2" xfId="1" applyFont="1" applyFill="1" applyBorder="1" applyAlignment="1"/>
    <xf numFmtId="0" fontId="45" fillId="5" borderId="1" xfId="1" applyFont="1" applyFill="1" applyBorder="1" applyAlignment="1">
      <alignment horizontal="left" vertical="top"/>
    </xf>
    <xf numFmtId="0" fontId="44" fillId="0" borderId="0" xfId="1" applyFont="1" applyAlignment="1">
      <alignment horizontal="left" vertical="top"/>
    </xf>
    <xf numFmtId="0" fontId="45" fillId="5" borderId="2" xfId="1" applyFont="1" applyFill="1" applyBorder="1" applyAlignment="1">
      <alignment vertical="center"/>
    </xf>
    <xf numFmtId="0" fontId="53" fillId="0" borderId="0" xfId="1" applyFont="1" applyAlignment="1">
      <alignment horizontal="center" vertical="center"/>
    </xf>
    <xf numFmtId="0" fontId="54" fillId="2" borderId="1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left" vertical="center"/>
    </xf>
    <xf numFmtId="0" fontId="30" fillId="2" borderId="0" xfId="1" applyFont="1" applyFill="1"/>
    <xf numFmtId="0" fontId="54" fillId="2" borderId="3" xfId="1" applyFont="1" applyFill="1" applyBorder="1" applyAlignment="1">
      <alignment horizontal="center" vertical="center"/>
    </xf>
    <xf numFmtId="0" fontId="54" fillId="2" borderId="2" xfId="1" applyFont="1" applyFill="1" applyBorder="1" applyAlignment="1">
      <alignment horizontal="center" vertical="center"/>
    </xf>
    <xf numFmtId="0" fontId="54" fillId="2" borderId="2" xfId="1" applyFont="1" applyFill="1" applyBorder="1" applyAlignment="1">
      <alignment horizontal="center" vertical="center" wrapText="1"/>
    </xf>
    <xf numFmtId="0" fontId="30" fillId="2" borderId="2" xfId="1" applyFont="1" applyFill="1" applyBorder="1" applyAlignment="1">
      <alignment horizontal="center" vertical="center"/>
    </xf>
    <xf numFmtId="0" fontId="30" fillId="2" borderId="2" xfId="1" applyFont="1" applyFill="1" applyBorder="1" applyAlignment="1">
      <alignment horizontal="left" vertical="center"/>
    </xf>
    <xf numFmtId="0" fontId="30" fillId="2" borderId="2" xfId="1" applyFont="1" applyFill="1" applyBorder="1" applyAlignment="1">
      <alignment vertical="center"/>
    </xf>
    <xf numFmtId="0" fontId="30" fillId="2" borderId="0" xfId="1" applyFont="1" applyFill="1" applyAlignment="1">
      <alignment horizont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/>
    <xf numFmtId="0" fontId="2" fillId="0" borderId="2" xfId="1" applyFont="1" applyBorder="1" applyAlignment="1">
      <alignment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/>
    </xf>
    <xf numFmtId="0" fontId="56" fillId="0" borderId="2" xfId="1" applyFont="1" applyBorder="1" applyAlignment="1">
      <alignment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/>
    <xf numFmtId="0" fontId="12" fillId="2" borderId="2" xfId="1" applyFont="1" applyFill="1" applyBorder="1" applyAlignment="1">
      <alignment horizontal="center" vertical="center"/>
    </xf>
    <xf numFmtId="0" fontId="57" fillId="0" borderId="2" xfId="1" applyFont="1" applyBorder="1" applyAlignment="1">
      <alignment horizontal="center" vertical="center"/>
    </xf>
    <xf numFmtId="0" fontId="56" fillId="0" borderId="7" xfId="1" applyFont="1" applyBorder="1" applyAlignment="1">
      <alignment vertical="center" wrapText="1"/>
    </xf>
    <xf numFmtId="0" fontId="30" fillId="2" borderId="0" xfId="1" applyFont="1" applyFill="1" applyAlignment="1">
      <alignment horizontal="center" vertical="center"/>
    </xf>
    <xf numFmtId="0" fontId="30" fillId="2" borderId="0" xfId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4" fillId="0" borderId="0" xfId="11"/>
    <xf numFmtId="0" fontId="49" fillId="0" borderId="2" xfId="11" applyFont="1" applyBorder="1" applyAlignment="1">
      <alignment horizontal="center" vertical="center" wrapText="1"/>
    </xf>
    <xf numFmtId="0" fontId="49" fillId="0" borderId="2" xfId="11" applyFont="1" applyBorder="1" applyAlignment="1">
      <alignment horizontal="center" vertical="center"/>
    </xf>
    <xf numFmtId="1" fontId="61" fillId="0" borderId="7" xfId="11" applyNumberFormat="1" applyFont="1" applyBorder="1" applyAlignment="1" applyProtection="1">
      <alignment vertical="center" wrapText="1"/>
      <protection locked="0"/>
    </xf>
    <xf numFmtId="174" fontId="61" fillId="0" borderId="7" xfId="11" applyNumberFormat="1" applyFont="1" applyBorder="1" applyAlignment="1" applyProtection="1">
      <alignment vertical="center" wrapText="1"/>
      <protection locked="0"/>
    </xf>
    <xf numFmtId="1" fontId="61" fillId="0" borderId="2" xfId="11" applyNumberFormat="1" applyFont="1" applyBorder="1" applyAlignment="1" applyProtection="1">
      <alignment vertical="center" wrapText="1"/>
      <protection locked="0"/>
    </xf>
    <xf numFmtId="1" fontId="61" fillId="0" borderId="3" xfId="11" applyNumberFormat="1" applyFont="1" applyBorder="1" applyAlignment="1" applyProtection="1">
      <alignment vertical="center" wrapText="1"/>
      <protection locked="0"/>
    </xf>
    <xf numFmtId="174" fontId="61" fillId="0" borderId="3" xfId="11" applyNumberFormat="1" applyFont="1" applyBorder="1" applyAlignment="1" applyProtection="1">
      <alignment vertical="center" wrapText="1"/>
      <protection locked="0"/>
    </xf>
    <xf numFmtId="174" fontId="61" fillId="0" borderId="2" xfId="11" applyNumberFormat="1" applyFont="1" applyBorder="1" applyAlignment="1" applyProtection="1">
      <alignment vertical="center" wrapText="1"/>
      <protection locked="0"/>
    </xf>
    <xf numFmtId="174" fontId="61" fillId="0" borderId="2" xfId="11" applyNumberFormat="1" applyFont="1" applyBorder="1" applyAlignment="1" applyProtection="1">
      <alignment horizontal="center" vertical="center" wrapText="1"/>
      <protection locked="0"/>
    </xf>
    <xf numFmtId="165" fontId="61" fillId="0" borderId="2" xfId="11" applyNumberFormat="1" applyFont="1" applyBorder="1" applyAlignment="1" applyProtection="1">
      <alignment horizontal="center" vertical="center" wrapText="1"/>
      <protection locked="0"/>
    </xf>
    <xf numFmtId="1" fontId="12" fillId="0" borderId="2" xfId="11" applyNumberFormat="1" applyFont="1" applyBorder="1" applyAlignment="1">
      <alignment horizontal="center" vertical="center"/>
    </xf>
    <xf numFmtId="0" fontId="12" fillId="0" borderId="2" xfId="11" applyFont="1" applyBorder="1" applyAlignment="1">
      <alignment vertical="center" wrapText="1"/>
    </xf>
    <xf numFmtId="0" fontId="12" fillId="0" borderId="7" xfId="11" applyFont="1" applyBorder="1" applyAlignment="1">
      <alignment vertical="center"/>
    </xf>
    <xf numFmtId="0" fontId="12" fillId="0" borderId="1" xfId="11" applyFont="1" applyBorder="1" applyAlignment="1">
      <alignment vertical="center"/>
    </xf>
    <xf numFmtId="0" fontId="12" fillId="0" borderId="3" xfId="11" applyFont="1" applyBorder="1" applyAlignment="1">
      <alignment vertical="center"/>
    </xf>
    <xf numFmtId="1" fontId="12" fillId="0" borderId="2" xfId="11" applyNumberFormat="1" applyFont="1" applyBorder="1" applyAlignment="1">
      <alignment vertical="center"/>
    </xf>
    <xf numFmtId="0" fontId="12" fillId="0" borderId="7" xfId="11" applyFont="1" applyBorder="1" applyAlignment="1">
      <alignment vertical="center" wrapText="1"/>
    </xf>
    <xf numFmtId="0" fontId="12" fillId="0" borderId="3" xfId="11" applyFont="1" applyBorder="1" applyAlignment="1">
      <alignment vertical="center" wrapText="1"/>
    </xf>
    <xf numFmtId="1" fontId="12" fillId="0" borderId="2" xfId="11" applyNumberFormat="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/>
    </xf>
    <xf numFmtId="1" fontId="12" fillId="0" borderId="7" xfId="11" applyNumberFormat="1" applyFont="1" applyBorder="1" applyAlignment="1">
      <alignment horizontal="center" vertical="center" wrapText="1"/>
    </xf>
    <xf numFmtId="1" fontId="12" fillId="0" borderId="3" xfId="11" applyNumberFormat="1" applyFont="1" applyBorder="1" applyAlignment="1">
      <alignment horizontal="center" vertical="center" wrapText="1"/>
    </xf>
    <xf numFmtId="169" fontId="12" fillId="0" borderId="23" xfId="11" applyNumberFormat="1" applyFont="1" applyBorder="1" applyAlignment="1">
      <alignment horizontal="center" vertical="center"/>
    </xf>
    <xf numFmtId="0" fontId="4" fillId="0" borderId="0" xfId="11" applyAlignment="1">
      <alignment horizontal="center"/>
    </xf>
    <xf numFmtId="0" fontId="4" fillId="0" borderId="0" xfId="11" applyAlignment="1">
      <alignment wrapText="1"/>
    </xf>
    <xf numFmtId="0" fontId="12" fillId="2" borderId="2" xfId="11" applyFont="1" applyFill="1" applyBorder="1" applyAlignment="1">
      <alignment horizontal="center" vertical="center" wrapText="1"/>
    </xf>
    <xf numFmtId="1" fontId="12" fillId="2" borderId="2" xfId="11" applyNumberFormat="1" applyFont="1" applyFill="1" applyBorder="1" applyAlignment="1">
      <alignment horizontal="center" vertical="center" wrapText="1"/>
    </xf>
    <xf numFmtId="0" fontId="63" fillId="2" borderId="2" xfId="11" applyFont="1" applyFill="1" applyBorder="1" applyAlignment="1">
      <alignment horizontal="center" vertical="center" wrapText="1"/>
    </xf>
    <xf numFmtId="1" fontId="63" fillId="2" borderId="2" xfId="11" applyNumberFormat="1" applyFont="1" applyFill="1" applyBorder="1" applyAlignment="1">
      <alignment horizontal="center" vertical="center" wrapText="1"/>
    </xf>
    <xf numFmtId="0" fontId="63" fillId="2" borderId="2" xfId="11" applyFont="1" applyFill="1" applyBorder="1" applyAlignment="1">
      <alignment horizontal="center" vertical="center"/>
    </xf>
    <xf numFmtId="0" fontId="12" fillId="0" borderId="1" xfId="11" applyFont="1" applyBorder="1" applyAlignment="1">
      <alignment vertical="center" wrapText="1"/>
    </xf>
    <xf numFmtId="165" fontId="12" fillId="0" borderId="2" xfId="11" applyNumberFormat="1" applyFont="1" applyBorder="1" applyAlignment="1">
      <alignment horizontal="center" vertical="center"/>
    </xf>
    <xf numFmtId="0" fontId="57" fillId="0" borderId="2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 vertical="center"/>
    </xf>
    <xf numFmtId="0" fontId="57" fillId="0" borderId="3" xfId="11" applyFont="1" applyBorder="1" applyAlignment="1">
      <alignment horizontal="center" vertical="center" wrapText="1"/>
    </xf>
    <xf numFmtId="0" fontId="12" fillId="2" borderId="26" xfId="11" applyFont="1" applyFill="1" applyBorder="1" applyAlignment="1">
      <alignment horizontal="center" vertical="center"/>
    </xf>
    <xf numFmtId="0" fontId="12" fillId="2" borderId="23" xfId="11" applyFont="1" applyFill="1" applyBorder="1" applyAlignment="1">
      <alignment horizontal="center" vertical="center"/>
    </xf>
    <xf numFmtId="0" fontId="12" fillId="2" borderId="3" xfId="11" applyFont="1" applyFill="1" applyBorder="1" applyAlignment="1">
      <alignment horizontal="center" vertical="center"/>
    </xf>
    <xf numFmtId="49" fontId="12" fillId="0" borderId="2" xfId="11" applyNumberFormat="1" applyFont="1" applyBorder="1" applyAlignment="1">
      <alignment horizontal="center" vertical="center"/>
    </xf>
    <xf numFmtId="49" fontId="12" fillId="0" borderId="3" xfId="11" applyNumberFormat="1" applyFont="1" applyBorder="1" applyAlignment="1">
      <alignment horizontal="center" vertical="center"/>
    </xf>
    <xf numFmtId="0" fontId="12" fillId="0" borderId="0" xfId="11" applyFont="1" applyAlignment="1">
      <alignment horizontal="center" vertical="center"/>
    </xf>
    <xf numFmtId="49" fontId="12" fillId="0" borderId="7" xfId="11" applyNumberFormat="1" applyFont="1" applyBorder="1" applyAlignment="1">
      <alignment horizontal="center" vertical="center"/>
    </xf>
    <xf numFmtId="0" fontId="12" fillId="0" borderId="2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/>
    </xf>
    <xf numFmtId="0" fontId="57" fillId="2" borderId="2" xfId="11" applyFont="1" applyFill="1" applyBorder="1" applyAlignment="1">
      <alignment horizontal="center" vertical="center" wrapText="1"/>
    </xf>
    <xf numFmtId="1" fontId="57" fillId="2" borderId="2" xfId="11" applyNumberFormat="1" applyFont="1" applyFill="1" applyBorder="1" applyAlignment="1">
      <alignment horizontal="center" vertical="center" wrapText="1"/>
    </xf>
    <xf numFmtId="0" fontId="57" fillId="2" borderId="2" xfId="11" applyFont="1" applyFill="1" applyBorder="1" applyAlignment="1">
      <alignment horizontal="center" vertical="center"/>
    </xf>
    <xf numFmtId="1" fontId="64" fillId="0" borderId="2" xfId="11" applyNumberFormat="1" applyFont="1" applyBorder="1" applyAlignment="1">
      <alignment horizontal="left" vertical="center"/>
    </xf>
    <xf numFmtId="0" fontId="66" fillId="0" borderId="0" xfId="11" applyFont="1" applyAlignment="1">
      <alignment horizontal="left" vertical="center"/>
    </xf>
    <xf numFmtId="0" fontId="64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70" fillId="2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24" fillId="0" borderId="2" xfId="1" applyFont="1" applyBorder="1" applyAlignment="1">
      <alignment vertical="center" wrapText="1"/>
    </xf>
    <xf numFmtId="49" fontId="24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2" xfId="1" applyBorder="1"/>
    <xf numFmtId="0" fontId="72" fillId="5" borderId="0" xfId="1" applyFont="1" applyFill="1"/>
    <xf numFmtId="0" fontId="4" fillId="0" borderId="0" xfId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/>
    </xf>
    <xf numFmtId="49" fontId="27" fillId="2" borderId="2" xfId="0" applyNumberFormat="1" applyFont="1" applyFill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2" fontId="28" fillId="0" borderId="2" xfId="0" applyNumberFormat="1" applyFont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49" fontId="27" fillId="0" borderId="2" xfId="0" applyNumberFormat="1" applyFont="1" applyBorder="1" applyAlignment="1">
      <alignment horizontal="center"/>
    </xf>
    <xf numFmtId="0" fontId="35" fillId="0" borderId="2" xfId="1" applyFont="1" applyBorder="1"/>
    <xf numFmtId="0" fontId="22" fillId="0" borderId="1" xfId="1" applyNumberFormat="1" applyFont="1" applyBorder="1" applyAlignment="1">
      <alignment vertical="center" wrapText="1"/>
    </xf>
    <xf numFmtId="0" fontId="22" fillId="2" borderId="1" xfId="1" applyNumberFormat="1" applyFont="1" applyFill="1" applyBorder="1" applyAlignment="1">
      <alignment vertical="center" wrapText="1"/>
    </xf>
    <xf numFmtId="0" fontId="22" fillId="0" borderId="3" xfId="1" applyNumberFormat="1" applyFont="1" applyBorder="1" applyAlignment="1">
      <alignment vertical="center" wrapText="1"/>
    </xf>
    <xf numFmtId="0" fontId="22" fillId="2" borderId="3" xfId="1" applyNumberFormat="1" applyFont="1" applyFill="1" applyBorder="1" applyAlignment="1">
      <alignment vertical="center" wrapText="1"/>
    </xf>
    <xf numFmtId="0" fontId="57" fillId="0" borderId="25" xfId="1" applyFont="1" applyBorder="1" applyAlignment="1">
      <alignment horizontal="center" vertical="center"/>
    </xf>
    <xf numFmtId="0" fontId="57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71" fillId="0" borderId="0" xfId="1" applyFont="1" applyBorder="1" applyAlignment="1">
      <alignment horizontal="center" vertical="center" wrapText="1"/>
    </xf>
    <xf numFmtId="0" fontId="72" fillId="0" borderId="0" xfId="1" applyFont="1" applyFill="1"/>
    <xf numFmtId="0" fontId="16" fillId="0" borderId="2" xfId="0" applyFont="1" applyBorder="1" applyAlignment="1">
      <alignment horizontal="center"/>
    </xf>
    <xf numFmtId="0" fontId="12" fillId="0" borderId="2" xfId="0" applyFont="1" applyBorder="1" applyAlignment="1">
      <alignment wrapText="1"/>
    </xf>
    <xf numFmtId="0" fontId="22" fillId="2" borderId="0" xfId="1" applyFont="1" applyFill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0" fontId="25" fillId="0" borderId="3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0" fontId="25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24" fillId="0" borderId="2" xfId="1" applyNumberFormat="1" applyFont="1" applyFill="1" applyBorder="1" applyAlignment="1" applyProtection="1">
      <alignment horizontal="center" vertical="center" wrapText="1"/>
    </xf>
    <xf numFmtId="0" fontId="24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2" fontId="7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45" fillId="0" borderId="2" xfId="1" applyFont="1" applyBorder="1" applyAlignment="1">
      <alignment horizontal="center" vertical="center" wrapText="1"/>
    </xf>
    <xf numFmtId="0" fontId="45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7" fillId="0" borderId="2" xfId="1" applyFont="1" applyBorder="1" applyAlignment="1">
      <alignment horizontal="center" vertical="center" wrapText="1"/>
    </xf>
    <xf numFmtId="1" fontId="27" fillId="0" borderId="2" xfId="1" applyNumberFormat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27" fillId="0" borderId="25" xfId="1" applyFont="1" applyBorder="1" applyAlignment="1">
      <alignment horizontal="center" vertical="center" wrapText="1"/>
    </xf>
    <xf numFmtId="1" fontId="27" fillId="0" borderId="25" xfId="1" applyNumberFormat="1" applyFont="1" applyBorder="1" applyAlignment="1">
      <alignment horizontal="center" vertical="center" wrapText="1"/>
    </xf>
    <xf numFmtId="0" fontId="28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0" fontId="27" fillId="2" borderId="3" xfId="1" applyFont="1" applyFill="1" applyBorder="1" applyAlignment="1">
      <alignment horizontal="center" vertical="center" wrapText="1"/>
    </xf>
    <xf numFmtId="1" fontId="27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" fontId="27" fillId="2" borderId="2" xfId="1" applyNumberFormat="1" applyFont="1" applyFill="1" applyBorder="1" applyAlignment="1">
      <alignment horizontal="center" vertical="center" wrapText="1"/>
    </xf>
    <xf numFmtId="0" fontId="27" fillId="2" borderId="25" xfId="1" applyFont="1" applyFill="1" applyBorder="1" applyAlignment="1">
      <alignment horizontal="center" vertical="center" wrapText="1"/>
    </xf>
    <xf numFmtId="1" fontId="27" fillId="2" borderId="25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49" fontId="27" fillId="0" borderId="3" xfId="1" applyNumberFormat="1" applyFont="1" applyBorder="1" applyAlignment="1">
      <alignment horizontal="center" vertical="center"/>
    </xf>
    <xf numFmtId="49" fontId="27" fillId="0" borderId="2" xfId="1" applyNumberFormat="1" applyFont="1" applyBorder="1" applyAlignment="1">
      <alignment horizontal="center" vertical="center"/>
    </xf>
    <xf numFmtId="49" fontId="27" fillId="0" borderId="25" xfId="1" applyNumberFormat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 wrapText="1"/>
    </xf>
    <xf numFmtId="49" fontId="27" fillId="0" borderId="3" xfId="1" applyNumberFormat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27" fillId="0" borderId="2" xfId="1" applyNumberFormat="1" applyFont="1" applyBorder="1" applyAlignment="1">
      <alignment horizontal="center" vertical="center" wrapText="1"/>
    </xf>
    <xf numFmtId="49" fontId="27" fillId="0" borderId="25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1" fontId="28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1" fontId="28" fillId="0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0" fontId="28" fillId="0" borderId="25" xfId="1" applyFont="1" applyFill="1" applyBorder="1" applyAlignment="1">
      <alignment horizontal="center" vertical="center" wrapText="1"/>
    </xf>
    <xf numFmtId="1" fontId="28" fillId="0" borderId="25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 wrapText="1"/>
    </xf>
    <xf numFmtId="4" fontId="3" fillId="2" borderId="25" xfId="1" applyNumberFormat="1" applyFont="1" applyFill="1" applyBorder="1" applyAlignment="1">
      <alignment horizontal="center" vertical="center" wrapText="1"/>
    </xf>
    <xf numFmtId="49" fontId="27" fillId="0" borderId="1" xfId="1" applyNumberFormat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27" fillId="0" borderId="25" xfId="1" applyFont="1" applyBorder="1" applyAlignment="1">
      <alignment horizontal="center" vertical="center"/>
    </xf>
    <xf numFmtId="3" fontId="3" fillId="2" borderId="25" xfId="1" applyNumberFormat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3" fontId="27" fillId="0" borderId="3" xfId="1" applyNumberFormat="1" applyFont="1" applyBorder="1" applyAlignment="1">
      <alignment horizontal="center" vertical="center" wrapText="1"/>
    </xf>
    <xf numFmtId="0" fontId="74" fillId="0" borderId="3" xfId="1" applyFont="1" applyBorder="1" applyAlignment="1">
      <alignment horizontal="center" vertical="center" wrapText="1"/>
    </xf>
    <xf numFmtId="0" fontId="75" fillId="2" borderId="3" xfId="1" applyFont="1" applyFill="1" applyBorder="1" applyAlignment="1">
      <alignment horizontal="center" vertical="center"/>
    </xf>
    <xf numFmtId="3" fontId="27" fillId="0" borderId="2" xfId="1" applyNumberFormat="1" applyFont="1" applyBorder="1" applyAlignment="1">
      <alignment horizontal="center" vertical="center" wrapText="1"/>
    </xf>
    <xf numFmtId="0" fontId="75" fillId="2" borderId="2" xfId="1" applyFont="1" applyFill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27" fillId="0" borderId="1" xfId="1" applyNumberFormat="1" applyFont="1" applyBorder="1" applyAlignment="1">
      <alignment horizontal="center" vertical="center" wrapText="1"/>
    </xf>
    <xf numFmtId="3" fontId="27" fillId="0" borderId="25" xfId="1" applyNumberFormat="1" applyFont="1" applyBorder="1" applyAlignment="1">
      <alignment horizontal="center" vertical="center" wrapText="1"/>
    </xf>
    <xf numFmtId="0" fontId="74" fillId="0" borderId="25" xfId="1" applyFont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 wrapText="1"/>
    </xf>
    <xf numFmtId="12" fontId="2" fillId="2" borderId="36" xfId="8" applyNumberFormat="1" applyFont="1" applyFill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49" fontId="2" fillId="2" borderId="36" xfId="1" applyNumberFormat="1" applyFont="1" applyFill="1" applyBorder="1" applyAlignment="1">
      <alignment horizontal="center" vertical="center" wrapText="1"/>
    </xf>
    <xf numFmtId="0" fontId="2" fillId="2" borderId="36" xfId="9" applyFont="1" applyFill="1" applyBorder="1" applyAlignment="1">
      <alignment horizontal="center" vertical="center" wrapText="1"/>
    </xf>
    <xf numFmtId="12" fontId="2" fillId="0" borderId="3" xfId="8" applyNumberFormat="1" applyFont="1" applyBorder="1" applyAlignment="1">
      <alignment horizontal="center" vertical="center" wrapText="1"/>
    </xf>
    <xf numFmtId="0" fontId="2" fillId="0" borderId="3" xfId="34" applyFont="1" applyBorder="1" applyAlignment="1">
      <alignment horizontal="center" vertical="center" wrapText="1"/>
    </xf>
    <xf numFmtId="0" fontId="2" fillId="0" borderId="3" xfId="34" applyNumberFormat="1" applyFont="1" applyBorder="1" applyAlignment="1">
      <alignment horizontal="center" vertical="center" wrapText="1"/>
    </xf>
    <xf numFmtId="12" fontId="2" fillId="0" borderId="2" xfId="8" applyNumberFormat="1" applyFont="1" applyBorder="1" applyAlignment="1">
      <alignment horizontal="center" vertical="center" wrapText="1"/>
    </xf>
    <xf numFmtId="0" fontId="2" fillId="0" borderId="2" xfId="34" applyFont="1" applyBorder="1" applyAlignment="1">
      <alignment horizontal="center" vertical="center" wrapText="1"/>
    </xf>
    <xf numFmtId="0" fontId="2" fillId="0" borderId="2" xfId="34" applyNumberFormat="1" applyFont="1" applyBorder="1" applyAlignment="1">
      <alignment horizontal="center" vertical="center" wrapText="1"/>
    </xf>
    <xf numFmtId="12" fontId="2" fillId="0" borderId="25" xfId="8" applyNumberFormat="1" applyFont="1" applyBorder="1" applyAlignment="1">
      <alignment horizontal="center" vertical="center" wrapText="1"/>
    </xf>
    <xf numFmtId="0" fontId="2" fillId="0" borderId="25" xfId="34" applyFont="1" applyBorder="1" applyAlignment="1">
      <alignment horizontal="center" vertical="center" wrapText="1"/>
    </xf>
    <xf numFmtId="0" fontId="2" fillId="0" borderId="25" xfId="34" applyNumberFormat="1" applyFont="1" applyBorder="1" applyAlignment="1">
      <alignment horizontal="center" vertical="center" wrapText="1"/>
    </xf>
    <xf numFmtId="12" fontId="2" fillId="2" borderId="3" xfId="8" applyNumberFormat="1" applyFont="1" applyFill="1" applyBorder="1" applyAlignment="1">
      <alignment horizontal="center" vertical="center" wrapText="1"/>
    </xf>
    <xf numFmtId="0" fontId="2" fillId="2" borderId="3" xfId="34" applyFont="1" applyFill="1" applyBorder="1" applyAlignment="1">
      <alignment horizontal="center" vertical="center" wrapText="1"/>
    </xf>
    <xf numFmtId="0" fontId="2" fillId="2" borderId="3" xfId="34" applyNumberFormat="1" applyFont="1" applyFill="1" applyBorder="1" applyAlignment="1">
      <alignment horizontal="center" vertical="center" wrapText="1"/>
    </xf>
    <xf numFmtId="12" fontId="2" fillId="2" borderId="25" xfId="8" applyNumberFormat="1" applyFont="1" applyFill="1" applyBorder="1" applyAlignment="1">
      <alignment horizontal="center" vertical="center" wrapText="1"/>
    </xf>
    <xf numFmtId="0" fontId="2" fillId="2" borderId="25" xfId="34" applyFont="1" applyFill="1" applyBorder="1" applyAlignment="1">
      <alignment horizontal="center" vertical="center" wrapText="1"/>
    </xf>
    <xf numFmtId="0" fontId="2" fillId="2" borderId="25" xfId="34" applyNumberFormat="1" applyFont="1" applyFill="1" applyBorder="1" applyAlignment="1">
      <alignment horizontal="center" vertical="center" wrapText="1"/>
    </xf>
    <xf numFmtId="12" fontId="27" fillId="0" borderId="3" xfId="10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2" fontId="27" fillId="0" borderId="2" xfId="10" applyNumberFormat="1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12" fontId="27" fillId="0" borderId="25" xfId="10" applyNumberFormat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12" fontId="27" fillId="0" borderId="3" xfId="8" applyNumberFormat="1" applyFont="1" applyBorder="1" applyAlignment="1">
      <alignment horizontal="center" vertical="center" wrapText="1"/>
    </xf>
    <xf numFmtId="12" fontId="27" fillId="0" borderId="2" xfId="8" applyNumberFormat="1" applyFont="1" applyBorder="1" applyAlignment="1">
      <alignment horizontal="center" vertical="center" wrapText="1"/>
    </xf>
    <xf numFmtId="12" fontId="27" fillId="0" borderId="25" xfId="8" applyNumberFormat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2" borderId="36" xfId="34" applyFont="1" applyFill="1" applyBorder="1" applyAlignment="1">
      <alignment horizontal="center" vertical="center" wrapText="1"/>
    </xf>
    <xf numFmtId="0" fontId="2" fillId="2" borderId="36" xfId="34" applyNumberFormat="1" applyFont="1" applyFill="1" applyBorder="1" applyAlignment="1">
      <alignment horizontal="center" vertical="center" wrapText="1"/>
    </xf>
    <xf numFmtId="1" fontId="2" fillId="2" borderId="36" xfId="1" applyNumberFormat="1" applyFont="1" applyFill="1" applyBorder="1" applyAlignment="1">
      <alignment horizontal="center" vertical="center" wrapText="1"/>
    </xf>
    <xf numFmtId="49" fontId="3" fillId="2" borderId="36" xfId="1" applyNumberFormat="1" applyFont="1" applyFill="1" applyBorder="1" applyAlignment="1">
      <alignment horizontal="center" vertical="center" wrapText="1"/>
    </xf>
    <xf numFmtId="0" fontId="12" fillId="5" borderId="3" xfId="1" applyFont="1" applyFill="1" applyBorder="1"/>
    <xf numFmtId="0" fontId="12" fillId="5" borderId="3" xfId="1" applyFont="1" applyFill="1" applyBorder="1" applyAlignment="1">
      <alignment horizontal="center" vertical="center"/>
    </xf>
    <xf numFmtId="0" fontId="4" fillId="5" borderId="3" xfId="1" applyFill="1" applyBorder="1"/>
    <xf numFmtId="0" fontId="12" fillId="5" borderId="3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/>
    </xf>
    <xf numFmtId="0" fontId="4" fillId="5" borderId="2" xfId="1" applyFill="1" applyBorder="1" applyAlignment="1">
      <alignment horizontal="center" vertical="center"/>
    </xf>
    <xf numFmtId="0" fontId="4" fillId="5" borderId="2" xfId="1" applyFill="1" applyBorder="1" applyAlignment="1">
      <alignment horizontal="center"/>
    </xf>
    <xf numFmtId="1" fontId="2" fillId="5" borderId="2" xfId="1" applyNumberFormat="1" applyFont="1" applyFill="1" applyBorder="1" applyAlignment="1">
      <alignment horizontal="center" vertical="center" wrapText="1"/>
    </xf>
    <xf numFmtId="0" fontId="77" fillId="5" borderId="2" xfId="1" applyFont="1" applyFill="1" applyBorder="1" applyAlignment="1">
      <alignment horizontal="center" vertical="center" wrapText="1"/>
    </xf>
    <xf numFmtId="0" fontId="25" fillId="2" borderId="2" xfId="33" applyFont="1" applyFill="1" applyBorder="1" applyAlignment="1">
      <alignment horizontal="center" vertical="center" wrapText="1"/>
    </xf>
    <xf numFmtId="1" fontId="25" fillId="2" borderId="2" xfId="33" applyNumberFormat="1" applyFont="1" applyFill="1" applyBorder="1" applyAlignment="1">
      <alignment horizontal="center" vertical="center" wrapText="1"/>
    </xf>
    <xf numFmtId="49" fontId="25" fillId="2" borderId="2" xfId="33" applyNumberFormat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vertical="center"/>
    </xf>
    <xf numFmtId="0" fontId="26" fillId="2" borderId="2" xfId="1" applyFont="1" applyFill="1" applyBorder="1" applyAlignment="1">
      <alignment horizontal="center" vertical="center"/>
    </xf>
    <xf numFmtId="49" fontId="26" fillId="2" borderId="2" xfId="1" applyNumberFormat="1" applyFont="1" applyFill="1" applyBorder="1" applyAlignment="1">
      <alignment horizontal="center" vertical="center" wrapText="1"/>
    </xf>
    <xf numFmtId="0" fontId="79" fillId="0" borderId="1" xfId="1" applyFont="1" applyBorder="1" applyAlignment="1">
      <alignment horizontal="center" wrapText="1"/>
    </xf>
    <xf numFmtId="0" fontId="22" fillId="2" borderId="6" xfId="1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/>
    </xf>
    <xf numFmtId="0" fontId="23" fillId="0" borderId="2" xfId="1" applyFont="1" applyBorder="1" applyAlignment="1">
      <alignment horizontal="center" wrapText="1"/>
    </xf>
    <xf numFmtId="0" fontId="22" fillId="2" borderId="2" xfId="5" applyFont="1" applyFill="1" applyBorder="1"/>
    <xf numFmtId="0" fontId="22" fillId="2" borderId="2" xfId="5" applyFont="1" applyFill="1" applyBorder="1" applyAlignment="1">
      <alignment horizontal="center"/>
    </xf>
    <xf numFmtId="0" fontId="23" fillId="0" borderId="0" xfId="1" applyFont="1" applyAlignment="1">
      <alignment horizontal="center"/>
    </xf>
    <xf numFmtId="0" fontId="26" fillId="2" borderId="2" xfId="1" applyFont="1" applyFill="1" applyBorder="1" applyAlignment="1">
      <alignment horizontal="center"/>
    </xf>
    <xf numFmtId="0" fontId="26" fillId="2" borderId="2" xfId="1" applyFont="1" applyFill="1" applyBorder="1" applyAlignment="1">
      <alignment horizontal="center" wrapText="1"/>
    </xf>
    <xf numFmtId="0" fontId="80" fillId="0" borderId="2" xfId="1" applyFont="1" applyBorder="1" applyAlignment="1">
      <alignment horizontal="center"/>
    </xf>
    <xf numFmtId="0" fontId="81" fillId="0" borderId="2" xfId="1" applyFont="1" applyBorder="1" applyAlignment="1">
      <alignment horizontal="center"/>
    </xf>
    <xf numFmtId="0" fontId="22" fillId="2" borderId="2" xfId="1" applyFont="1" applyFill="1" applyBorder="1" applyAlignment="1">
      <alignment horizontal="left" wrapText="1"/>
    </xf>
    <xf numFmtId="0" fontId="22" fillId="2" borderId="2" xfId="1" applyFont="1" applyFill="1" applyBorder="1" applyAlignment="1">
      <alignment horizontal="left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22" fillId="2" borderId="2" xfId="1" applyFont="1" applyFill="1" applyBorder="1"/>
    <xf numFmtId="0" fontId="81" fillId="2" borderId="2" xfId="1" applyFont="1" applyFill="1" applyBorder="1" applyAlignment="1">
      <alignment horizontal="center" vertical="center"/>
    </xf>
    <xf numFmtId="0" fontId="4" fillId="2" borderId="0" xfId="1" applyFill="1" applyBorder="1"/>
    <xf numFmtId="0" fontId="81" fillId="2" borderId="2" xfId="1" applyFont="1" applyFill="1" applyBorder="1" applyAlignment="1">
      <alignment horizontal="center"/>
    </xf>
    <xf numFmtId="0" fontId="22" fillId="2" borderId="0" xfId="1" applyFont="1" applyFill="1" applyBorder="1" applyAlignment="1">
      <alignment horizontal="center" vertical="center" wrapText="1"/>
    </xf>
    <xf numFmtId="0" fontId="22" fillId="0" borderId="2" xfId="1" applyFont="1" applyBorder="1"/>
    <xf numFmtId="0" fontId="21" fillId="2" borderId="2" xfId="1" applyFont="1" applyFill="1" applyBorder="1" applyAlignment="1">
      <alignment vertical="center"/>
    </xf>
    <xf numFmtId="0" fontId="21" fillId="2" borderId="7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vertical="center"/>
    </xf>
    <xf numFmtId="0" fontId="21" fillId="2" borderId="1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left" vertical="center"/>
    </xf>
    <xf numFmtId="0" fontId="22" fillId="0" borderId="2" xfId="1" applyFont="1" applyBorder="1" applyAlignment="1">
      <alignment vertical="center"/>
    </xf>
    <xf numFmtId="0" fontId="21" fillId="0" borderId="2" xfId="1" applyFont="1" applyBorder="1" applyAlignment="1">
      <alignment vertical="center"/>
    </xf>
    <xf numFmtId="0" fontId="21" fillId="0" borderId="2" xfId="1" applyFont="1" applyBorder="1" applyAlignment="1">
      <alignment vertical="center" wrapText="1"/>
    </xf>
    <xf numFmtId="0" fontId="22" fillId="0" borderId="2" xfId="1" applyFont="1" applyBorder="1" applyAlignment="1">
      <alignment vertical="center" wrapText="1"/>
    </xf>
    <xf numFmtId="0" fontId="21" fillId="0" borderId="2" xfId="1" applyFont="1" applyBorder="1" applyAlignment="1">
      <alignment horizontal="center" wrapText="1"/>
    </xf>
    <xf numFmtId="0" fontId="22" fillId="0" borderId="6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2" fillId="0" borderId="0" xfId="1" applyFont="1" applyAlignment="1">
      <alignment wrapText="1"/>
    </xf>
    <xf numFmtId="165" fontId="4" fillId="0" borderId="0" xfId="1" applyNumberFormat="1"/>
    <xf numFmtId="165" fontId="46" fillId="2" borderId="2" xfId="1" applyNumberFormat="1" applyFont="1" applyFill="1" applyBorder="1" applyAlignment="1">
      <alignment horizontal="center"/>
    </xf>
    <xf numFmtId="0" fontId="46" fillId="2" borderId="2" xfId="1" applyFont="1" applyFill="1" applyBorder="1"/>
    <xf numFmtId="0" fontId="46" fillId="2" borderId="2" xfId="1" applyFont="1" applyFill="1" applyBorder="1" applyAlignment="1">
      <alignment horizontal="center"/>
    </xf>
    <xf numFmtId="0" fontId="4" fillId="2" borderId="0" xfId="1" applyFill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57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49" fontId="57" fillId="0" borderId="2" xfId="1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 wrapText="1"/>
    </xf>
    <xf numFmtId="0" fontId="82" fillId="0" borderId="2" xfId="1" applyNumberFormat="1" applyFont="1" applyFill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" fontId="2" fillId="5" borderId="2" xfId="1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6" fillId="0" borderId="2" xfId="0" applyNumberFormat="1" applyFont="1" applyBorder="1" applyAlignment="1">
      <alignment horizont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28" fillId="2" borderId="37" xfId="1" applyFont="1" applyFill="1" applyBorder="1" applyAlignment="1">
      <alignment horizontal="center" vertical="center" wrapText="1"/>
    </xf>
    <xf numFmtId="49" fontId="27" fillId="2" borderId="25" xfId="1" applyNumberFormat="1" applyFont="1" applyFill="1" applyBorder="1" applyAlignment="1">
      <alignment horizontal="center" vertical="center" wrapText="1"/>
    </xf>
    <xf numFmtId="0" fontId="27" fillId="2" borderId="37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4" fillId="2" borderId="40" xfId="1" applyFill="1" applyBorder="1" applyAlignment="1">
      <alignment horizontal="center" vertical="center"/>
    </xf>
    <xf numFmtId="0" fontId="46" fillId="0" borderId="0" xfId="1" applyFont="1" applyBorder="1" applyAlignment="1">
      <alignment horizontal="left" vertical="top" wrapText="1"/>
    </xf>
    <xf numFmtId="0" fontId="47" fillId="5" borderId="0" xfId="1" applyFont="1" applyFill="1" applyAlignment="1">
      <alignment horizontal="left" vertical="top"/>
    </xf>
    <xf numFmtId="0" fontId="44" fillId="5" borderId="0" xfId="1" applyFont="1" applyFill="1" applyAlignment="1">
      <alignment horizontal="left" vertical="top"/>
    </xf>
    <xf numFmtId="2" fontId="46" fillId="2" borderId="2" xfId="1" applyNumberFormat="1" applyFont="1" applyFill="1" applyBorder="1" applyAlignment="1">
      <alignment horizontal="center"/>
    </xf>
    <xf numFmtId="0" fontId="4" fillId="0" borderId="3" xfId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83" fillId="0" borderId="0" xfId="1" applyFont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 wrapText="1"/>
    </xf>
    <xf numFmtId="0" fontId="25" fillId="8" borderId="2" xfId="1" applyFont="1" applyFill="1" applyBorder="1" applyAlignment="1">
      <alignment horizontal="center" vertical="center" wrapText="1"/>
    </xf>
    <xf numFmtId="0" fontId="7" fillId="8" borderId="0" xfId="1" applyFont="1" applyFill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2" fontId="25" fillId="8" borderId="2" xfId="1" applyNumberFormat="1" applyFont="1" applyFill="1" applyBorder="1" applyAlignment="1">
      <alignment horizontal="center" vertical="center" wrapText="1"/>
    </xf>
    <xf numFmtId="12" fontId="3" fillId="10" borderId="2" xfId="1" applyNumberFormat="1" applyFont="1" applyFill="1" applyBorder="1" applyAlignment="1">
      <alignment horizontal="center" vertical="center" wrapText="1"/>
    </xf>
    <xf numFmtId="49" fontId="3" fillId="10" borderId="2" xfId="1" applyNumberFormat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/>
    </xf>
    <xf numFmtId="0" fontId="83" fillId="0" borderId="0" xfId="1" applyFont="1"/>
    <xf numFmtId="12" fontId="3" fillId="8" borderId="2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wrapText="1"/>
    </xf>
    <xf numFmtId="0" fontId="5" fillId="0" borderId="2" xfId="1" applyFont="1" applyBorder="1" applyAlignment="1">
      <alignment horizontal="right" vertical="center" wrapText="1"/>
    </xf>
    <xf numFmtId="0" fontId="24" fillId="0" borderId="0" xfId="1" applyFont="1" applyBorder="1" applyAlignment="1">
      <alignment horizontal="center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wrapText="1"/>
    </xf>
    <xf numFmtId="0" fontId="4" fillId="5" borderId="3" xfId="1" applyFill="1" applyBorder="1" applyAlignment="1">
      <alignment horizontal="center" vertical="center" wrapText="1"/>
    </xf>
    <xf numFmtId="0" fontId="17" fillId="5" borderId="0" xfId="1" applyFont="1" applyFill="1" applyAlignment="1">
      <alignment horizontal="center"/>
    </xf>
    <xf numFmtId="0" fontId="17" fillId="5" borderId="2" xfId="1" applyFont="1" applyFill="1" applyBorder="1" applyAlignment="1">
      <alignment horizontal="center"/>
    </xf>
    <xf numFmtId="0" fontId="17" fillId="5" borderId="2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/>
    </xf>
    <xf numFmtId="0" fontId="4" fillId="5" borderId="2" xfId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top" wrapText="1"/>
    </xf>
    <xf numFmtId="0" fontId="17" fillId="5" borderId="1" xfId="1" applyFont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84" fillId="5" borderId="2" xfId="1" applyFont="1" applyFill="1" applyBorder="1" applyAlignment="1">
      <alignment horizontal="center"/>
    </xf>
    <xf numFmtId="0" fontId="84" fillId="5" borderId="0" xfId="1" applyFont="1" applyFill="1" applyAlignment="1">
      <alignment horizontal="center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72" fillId="5" borderId="2" xfId="1" applyFont="1" applyFill="1" applyBorder="1"/>
    <xf numFmtId="0" fontId="4" fillId="5" borderId="0" xfId="1" applyFill="1"/>
    <xf numFmtId="0" fontId="85" fillId="5" borderId="2" xfId="1" applyFont="1" applyFill="1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3" xfId="1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4" fillId="0" borderId="2" xfId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/>
    </xf>
    <xf numFmtId="0" fontId="27" fillId="0" borderId="4" xfId="0" applyFont="1" applyBorder="1" applyAlignment="1">
      <alignment horizontal="right"/>
    </xf>
    <xf numFmtId="0" fontId="27" fillId="0" borderId="4" xfId="0" applyFont="1" applyBorder="1" applyAlignment="1">
      <alignment horizontal="right" wrapText="1"/>
    </xf>
    <xf numFmtId="0" fontId="27" fillId="2" borderId="4" xfId="0" applyFont="1" applyFill="1" applyBorder="1" applyAlignment="1">
      <alignment horizontal="right" wrapText="1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wrapText="1"/>
    </xf>
    <xf numFmtId="0" fontId="27" fillId="0" borderId="4" xfId="0" applyFont="1" applyBorder="1" applyAlignment="1">
      <alignment horizont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86" fillId="0" borderId="0" xfId="39"/>
    <xf numFmtId="0" fontId="87" fillId="0" borderId="2" xfId="39" applyFont="1" applyBorder="1" applyAlignment="1">
      <alignment horizontal="center" vertical="center" wrapText="1"/>
    </xf>
    <xf numFmtId="0" fontId="89" fillId="0" borderId="2" xfId="39" applyFont="1" applyBorder="1" applyAlignment="1">
      <alignment horizontal="center" vertical="center"/>
    </xf>
    <xf numFmtId="0" fontId="89" fillId="0" borderId="2" xfId="39" applyFont="1" applyBorder="1" applyAlignment="1">
      <alignment horizontal="center" vertical="center" wrapText="1"/>
    </xf>
    <xf numFmtId="49" fontId="89" fillId="0" borderId="2" xfId="39" applyNumberFormat="1" applyFont="1" applyBorder="1" applyAlignment="1">
      <alignment horizontal="center" vertical="center"/>
    </xf>
    <xf numFmtId="49" fontId="89" fillId="0" borderId="2" xfId="39" applyNumberFormat="1" applyFont="1" applyBorder="1" applyAlignment="1">
      <alignment horizontal="center" vertical="center" wrapText="1"/>
    </xf>
    <xf numFmtId="0" fontId="86" fillId="0" borderId="2" xfId="39" applyBorder="1" applyAlignment="1">
      <alignment horizontal="center" vertical="center" wrapText="1"/>
    </xf>
    <xf numFmtId="0" fontId="86" fillId="0" borderId="0" xfId="39" applyAlignment="1">
      <alignment wrapText="1"/>
    </xf>
    <xf numFmtId="0" fontId="86" fillId="0" borderId="2" xfId="39" applyBorder="1" applyAlignment="1">
      <alignment horizontal="center" vertical="center"/>
    </xf>
    <xf numFmtId="0" fontId="89" fillId="0" borderId="0" xfId="39" applyFont="1" applyAlignment="1">
      <alignment horizontal="center" vertical="center" wrapText="1"/>
    </xf>
    <xf numFmtId="0" fontId="89" fillId="0" borderId="1" xfId="39" applyFont="1" applyBorder="1" applyAlignment="1">
      <alignment horizontal="center" vertical="center" wrapText="1"/>
    </xf>
    <xf numFmtId="49" fontId="86" fillId="0" borderId="2" xfId="39" applyNumberFormat="1" applyBorder="1" applyAlignment="1">
      <alignment horizontal="center" vertical="center"/>
    </xf>
    <xf numFmtId="0" fontId="86" fillId="0" borderId="4" xfId="39" applyBorder="1" applyAlignment="1">
      <alignment horizontal="center" vertical="center" wrapText="1"/>
    </xf>
    <xf numFmtId="0" fontId="91" fillId="2" borderId="2" xfId="41" applyFont="1" applyFill="1" applyBorder="1" applyAlignment="1">
      <alignment horizontal="center" vertical="center" wrapText="1"/>
    </xf>
    <xf numFmtId="0" fontId="91" fillId="2" borderId="2" xfId="41" applyFont="1" applyFill="1" applyBorder="1" applyAlignment="1">
      <alignment horizontal="center" vertical="center"/>
    </xf>
    <xf numFmtId="0" fontId="90" fillId="0" borderId="0" xfId="41" applyAlignment="1">
      <alignment horizontal="center" vertical="center" wrapText="1"/>
    </xf>
    <xf numFmtId="0" fontId="90" fillId="0" borderId="0" xfId="41"/>
    <xf numFmtId="0" fontId="12" fillId="0" borderId="2" xfId="0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12" fontId="37" fillId="0" borderId="2" xfId="0" applyNumberFormat="1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 wrapText="1"/>
    </xf>
    <xf numFmtId="0" fontId="88" fillId="2" borderId="1" xfId="42" applyFont="1" applyFill="1" applyBorder="1" applyAlignment="1">
      <alignment horizontal="center" vertical="center" wrapText="1"/>
    </xf>
    <xf numFmtId="0" fontId="88" fillId="2" borderId="3" xfId="42" applyFont="1" applyFill="1" applyBorder="1" applyAlignment="1">
      <alignment horizontal="center" vertical="center" wrapText="1"/>
    </xf>
    <xf numFmtId="0" fontId="88" fillId="0" borderId="2" xfId="42" applyFont="1" applyBorder="1" applyAlignment="1">
      <alignment horizontal="center" vertical="center" wrapText="1"/>
    </xf>
    <xf numFmtId="0" fontId="90" fillId="0" borderId="2" xfId="42" applyBorder="1" applyAlignment="1">
      <alignment horizontal="center" vertical="center" wrapText="1"/>
    </xf>
    <xf numFmtId="0" fontId="90" fillId="0" borderId="3" xfId="42" applyBorder="1" applyAlignment="1">
      <alignment horizontal="center" vertical="center" wrapText="1"/>
    </xf>
    <xf numFmtId="0" fontId="90" fillId="0" borderId="3" xfId="42" applyFill="1" applyBorder="1" applyAlignment="1">
      <alignment horizontal="center" vertical="center" wrapText="1"/>
    </xf>
    <xf numFmtId="49" fontId="90" fillId="0" borderId="3" xfId="42" applyNumberFormat="1" applyFill="1" applyBorder="1" applyAlignment="1">
      <alignment horizontal="center" vertical="center" wrapText="1"/>
    </xf>
    <xf numFmtId="0" fontId="90" fillId="0" borderId="2" xfId="42" applyFill="1" applyBorder="1" applyAlignment="1">
      <alignment horizontal="center" vertical="center" wrapText="1"/>
    </xf>
    <xf numFmtId="0" fontId="89" fillId="0" borderId="2" xfId="42" applyFont="1" applyFill="1" applyBorder="1" applyAlignment="1">
      <alignment horizontal="center" vertical="center" wrapText="1"/>
    </xf>
    <xf numFmtId="0" fontId="7" fillId="0" borderId="3" xfId="42" applyFont="1" applyFill="1" applyBorder="1" applyAlignment="1">
      <alignment horizontal="center" vertical="center" wrapText="1"/>
    </xf>
    <xf numFmtId="0" fontId="90" fillId="0" borderId="1" xfId="42" applyFill="1" applyBorder="1" applyAlignment="1">
      <alignment horizontal="center" vertical="center" wrapText="1"/>
    </xf>
    <xf numFmtId="0" fontId="89" fillId="0" borderId="3" xfId="42" applyFont="1" applyFill="1" applyBorder="1" applyAlignment="1">
      <alignment horizontal="center" vertical="center" wrapText="1"/>
    </xf>
    <xf numFmtId="0" fontId="89" fillId="0" borderId="1" xfId="42" applyFont="1" applyFill="1" applyBorder="1" applyAlignment="1">
      <alignment horizontal="center" vertical="center" wrapText="1"/>
    </xf>
    <xf numFmtId="49" fontId="89" fillId="0" borderId="2" xfId="42" applyNumberFormat="1" applyFont="1" applyFill="1" applyBorder="1" applyAlignment="1">
      <alignment horizontal="center" vertical="center" wrapText="1"/>
    </xf>
    <xf numFmtId="0" fontId="89" fillId="0" borderId="2" xfId="42" applyFont="1" applyFill="1" applyBorder="1" applyAlignment="1">
      <alignment horizontal="center" vertical="center"/>
    </xf>
    <xf numFmtId="0" fontId="94" fillId="0" borderId="2" xfId="42" applyFont="1" applyFill="1" applyBorder="1" applyAlignment="1">
      <alignment horizontal="center" vertical="center" wrapText="1"/>
    </xf>
    <xf numFmtId="0" fontId="93" fillId="0" borderId="3" xfId="42" applyFont="1" applyFill="1" applyBorder="1" applyAlignment="1">
      <alignment horizontal="center" vertical="center" wrapText="1"/>
    </xf>
    <xf numFmtId="173" fontId="90" fillId="0" borderId="3" xfId="42" applyNumberFormat="1" applyFill="1" applyBorder="1" applyAlignment="1">
      <alignment horizontal="center" vertical="center" wrapText="1"/>
    </xf>
    <xf numFmtId="0" fontId="17" fillId="0" borderId="3" xfId="42" applyFont="1" applyFill="1" applyBorder="1" applyAlignment="1">
      <alignment horizontal="center" vertical="center" wrapText="1"/>
    </xf>
    <xf numFmtId="0" fontId="17" fillId="0" borderId="2" xfId="42" applyFont="1" applyFill="1" applyBorder="1" applyAlignment="1">
      <alignment horizontal="center" vertical="center" wrapText="1"/>
    </xf>
    <xf numFmtId="0" fontId="89" fillId="0" borderId="3" xfId="42" applyFont="1" applyFill="1" applyBorder="1" applyAlignment="1">
      <alignment horizontal="left" vertical="center" wrapText="1"/>
    </xf>
    <xf numFmtId="0" fontId="89" fillId="0" borderId="2" xfId="42" applyFont="1" applyBorder="1" applyAlignment="1">
      <alignment horizontal="center" vertical="center" wrapText="1"/>
    </xf>
    <xf numFmtId="0" fontId="89" fillId="0" borderId="2" xfId="42" applyFont="1" applyBorder="1" applyAlignment="1">
      <alignment horizontal="center" vertical="center"/>
    </xf>
    <xf numFmtId="0" fontId="94" fillId="0" borderId="2" xfId="42" applyFont="1" applyBorder="1" applyAlignment="1">
      <alignment horizontal="center" vertical="center" wrapText="1"/>
    </xf>
    <xf numFmtId="0" fontId="94" fillId="0" borderId="2" xfId="42" applyFont="1" applyBorder="1" applyAlignment="1">
      <alignment horizontal="left" vertical="center" wrapText="1"/>
    </xf>
    <xf numFmtId="0" fontId="90" fillId="0" borderId="0" xfId="42" applyFill="1" applyBorder="1" applyAlignment="1">
      <alignment horizontal="center" vertical="center" wrapText="1"/>
    </xf>
    <xf numFmtId="0" fontId="0" fillId="0" borderId="2" xfId="42" applyFont="1" applyFill="1" applyBorder="1" applyAlignment="1">
      <alignment horizontal="center" vertical="center" wrapText="1"/>
    </xf>
    <xf numFmtId="0" fontId="0" fillId="0" borderId="3" xfId="42" applyFont="1" applyFill="1" applyBorder="1" applyAlignment="1">
      <alignment horizontal="center" vertical="center" wrapText="1"/>
    </xf>
    <xf numFmtId="0" fontId="89" fillId="0" borderId="2" xfId="42" applyFont="1" applyFill="1" applyBorder="1" applyAlignment="1">
      <alignment horizontal="left" vertical="center" wrapText="1"/>
    </xf>
    <xf numFmtId="0" fontId="93" fillId="2" borderId="2" xfId="42" applyFont="1" applyFill="1" applyBorder="1" applyAlignment="1">
      <alignment vertical="center" wrapText="1"/>
    </xf>
    <xf numFmtId="173" fontId="90" fillId="2" borderId="2" xfId="42" applyNumberFormat="1" applyFill="1" applyBorder="1" applyAlignment="1">
      <alignment vertical="center" wrapText="1"/>
    </xf>
    <xf numFmtId="0" fontId="90" fillId="2" borderId="2" xfId="42" applyFill="1" applyBorder="1" applyAlignment="1">
      <alignment vertical="center" wrapText="1"/>
    </xf>
    <xf numFmtId="0" fontId="17" fillId="2" borderId="2" xfId="42" applyFont="1" applyFill="1" applyBorder="1" applyAlignment="1">
      <alignment vertical="center" wrapText="1"/>
    </xf>
    <xf numFmtId="0" fontId="90" fillId="2" borderId="2" xfId="42" applyFill="1" applyBorder="1" applyAlignment="1">
      <alignment horizontal="center" vertical="center" wrapText="1"/>
    </xf>
    <xf numFmtId="0" fontId="89" fillId="2" borderId="2" xfId="42" applyFont="1" applyFill="1" applyBorder="1" applyAlignment="1">
      <alignment vertical="center" wrapText="1"/>
    </xf>
    <xf numFmtId="0" fontId="89" fillId="2" borderId="2" xfId="42" applyFont="1" applyFill="1" applyBorder="1" applyAlignment="1">
      <alignment horizontal="center" vertical="center" wrapText="1"/>
    </xf>
    <xf numFmtId="0" fontId="17" fillId="2" borderId="2" xfId="42" applyFont="1" applyFill="1" applyBorder="1" applyAlignment="1">
      <alignment horizontal="center" vertical="center" wrapText="1"/>
    </xf>
    <xf numFmtId="0" fontId="0" fillId="2" borderId="2" xfId="42" applyFont="1" applyFill="1" applyBorder="1" applyAlignment="1">
      <alignment horizontal="center" vertical="center" wrapText="1"/>
    </xf>
    <xf numFmtId="0" fontId="93" fillId="0" borderId="2" xfId="42" applyFont="1" applyBorder="1" applyAlignment="1">
      <alignment vertical="center" wrapText="1"/>
    </xf>
    <xf numFmtId="173" fontId="90" fillId="0" borderId="2" xfId="42" applyNumberFormat="1" applyBorder="1" applyAlignment="1">
      <alignment vertical="center" wrapText="1"/>
    </xf>
    <xf numFmtId="0" fontId="90" fillId="0" borderId="2" xfId="42" applyBorder="1" applyAlignment="1">
      <alignment vertical="center" wrapText="1"/>
    </xf>
    <xf numFmtId="0" fontId="7" fillId="0" borderId="2" xfId="42" applyFont="1" applyBorder="1" applyAlignment="1">
      <alignment horizontal="center" vertical="center" wrapText="1"/>
    </xf>
    <xf numFmtId="0" fontId="90" fillId="0" borderId="2" xfId="42" applyBorder="1" applyAlignment="1">
      <alignment horizontal="center" vertical="center"/>
    </xf>
    <xf numFmtId="0" fontId="22" fillId="0" borderId="2" xfId="42" applyFont="1" applyBorder="1" applyAlignment="1">
      <alignment vertical="center"/>
    </xf>
    <xf numFmtId="169" fontId="90" fillId="0" borderId="2" xfId="42" applyNumberFormat="1" applyBorder="1" applyAlignment="1">
      <alignment horizontal="center" vertical="center"/>
    </xf>
    <xf numFmtId="0" fontId="17" fillId="0" borderId="2" xfId="42" applyFont="1" applyBorder="1" applyAlignment="1">
      <alignment vertical="center" wrapText="1"/>
    </xf>
    <xf numFmtId="0" fontId="17" fillId="0" borderId="2" xfId="42" applyFont="1" applyBorder="1" applyAlignment="1">
      <alignment horizontal="center" vertical="center"/>
    </xf>
    <xf numFmtId="0" fontId="90" fillId="0" borderId="2" xfId="42" applyNumberFormat="1" applyBorder="1" applyAlignment="1">
      <alignment horizontal="center" vertical="center"/>
    </xf>
    <xf numFmtId="0" fontId="21" fillId="0" borderId="2" xfId="42" applyFont="1" applyBorder="1" applyAlignment="1">
      <alignment horizontal="center" vertical="center"/>
    </xf>
    <xf numFmtId="49" fontId="17" fillId="0" borderId="2" xfId="42" applyNumberFormat="1" applyFont="1" applyBorder="1" applyAlignment="1">
      <alignment horizontal="center" vertical="center"/>
    </xf>
    <xf numFmtId="0" fontId="90" fillId="0" borderId="0" xfId="42" applyBorder="1" applyAlignment="1">
      <alignment horizontal="center" vertical="center"/>
    </xf>
    <xf numFmtId="0" fontId="22" fillId="0" borderId="0" xfId="42" applyFont="1" applyBorder="1" applyAlignment="1">
      <alignment vertical="center"/>
    </xf>
    <xf numFmtId="169" fontId="90" fillId="0" borderId="0" xfId="42" applyNumberFormat="1" applyBorder="1" applyAlignment="1">
      <alignment horizontal="center" vertical="center"/>
    </xf>
    <xf numFmtId="0" fontId="17" fillId="0" borderId="0" xfId="42" applyFont="1" applyBorder="1" applyAlignment="1">
      <alignment vertical="center" wrapText="1"/>
    </xf>
    <xf numFmtId="0" fontId="17" fillId="0" borderId="0" xfId="42" applyFont="1" applyBorder="1" applyAlignment="1">
      <alignment horizontal="center" vertical="center"/>
    </xf>
    <xf numFmtId="0" fontId="90" fillId="0" borderId="0" xfId="42" applyBorder="1" applyAlignment="1">
      <alignment vertical="center" wrapText="1"/>
    </xf>
    <xf numFmtId="0" fontId="90" fillId="0" borderId="0" xfId="42" applyBorder="1" applyAlignment="1">
      <alignment horizontal="center" vertical="center" wrapText="1"/>
    </xf>
    <xf numFmtId="0" fontId="17" fillId="0" borderId="2" xfId="42" applyFont="1" applyBorder="1"/>
    <xf numFmtId="0" fontId="90" fillId="0" borderId="0" xfId="42"/>
    <xf numFmtId="0" fontId="7" fillId="0" borderId="0" xfId="41" applyFont="1" applyAlignment="1">
      <alignment horizontal="center" vertical="center" wrapText="1"/>
    </xf>
    <xf numFmtId="0" fontId="26" fillId="0" borderId="2" xfId="41" applyFont="1" applyBorder="1" applyAlignment="1">
      <alignment horizontal="center" vertical="center" wrapText="1"/>
    </xf>
    <xf numFmtId="0" fontId="7" fillId="0" borderId="0" xfId="41" applyFont="1" applyAlignment="1">
      <alignment vertical="center" wrapText="1"/>
    </xf>
    <xf numFmtId="0" fontId="26" fillId="0" borderId="7" xfId="41" applyFont="1" applyBorder="1" applyAlignment="1">
      <alignment horizontal="center" vertical="center" wrapText="1"/>
    </xf>
    <xf numFmtId="0" fontId="25" fillId="2" borderId="2" xfId="41" applyFont="1" applyFill="1" applyBorder="1" applyAlignment="1">
      <alignment horizontal="center" vertical="center" wrapText="1"/>
    </xf>
    <xf numFmtId="1" fontId="25" fillId="2" borderId="2" xfId="41" applyNumberFormat="1" applyFont="1" applyFill="1" applyBorder="1" applyAlignment="1">
      <alignment horizontal="center" vertical="center" wrapText="1"/>
    </xf>
    <xf numFmtId="0" fontId="7" fillId="2" borderId="0" xfId="41" applyFont="1" applyFill="1" applyAlignment="1">
      <alignment horizontal="center" vertical="center" wrapText="1"/>
    </xf>
    <xf numFmtId="177" fontId="7" fillId="0" borderId="0" xfId="41" applyNumberFormat="1" applyFont="1" applyAlignment="1">
      <alignment horizontal="center" vertical="center" wrapText="1"/>
    </xf>
    <xf numFmtId="0" fontId="3" fillId="2" borderId="2" xfId="41" applyFont="1" applyFill="1" applyBorder="1" applyAlignment="1">
      <alignment horizontal="center" vertical="center" wrapText="1"/>
    </xf>
    <xf numFmtId="0" fontId="25" fillId="0" borderId="2" xfId="41" applyFont="1" applyBorder="1" applyAlignment="1">
      <alignment horizontal="center" vertical="center" wrapText="1"/>
    </xf>
    <xf numFmtId="1" fontId="25" fillId="0" borderId="2" xfId="41" applyNumberFormat="1" applyFont="1" applyBorder="1" applyAlignment="1">
      <alignment horizontal="center" vertical="center" wrapText="1"/>
    </xf>
    <xf numFmtId="49" fontId="25" fillId="2" borderId="2" xfId="41" applyNumberFormat="1" applyFont="1" applyFill="1" applyBorder="1" applyAlignment="1">
      <alignment horizontal="center" vertical="center" wrapText="1"/>
    </xf>
    <xf numFmtId="0" fontId="26" fillId="8" borderId="4" xfId="41" applyFont="1" applyFill="1" applyBorder="1" applyAlignment="1">
      <alignment vertical="center" wrapText="1"/>
    </xf>
    <xf numFmtId="0" fontId="7" fillId="0" borderId="2" xfId="41" applyFont="1" applyBorder="1" applyAlignment="1">
      <alignment horizontal="center" vertical="center" wrapText="1"/>
    </xf>
    <xf numFmtId="0" fontId="25" fillId="2" borderId="9" xfId="41" applyFont="1" applyFill="1" applyBorder="1" applyAlignment="1">
      <alignment horizontal="center" vertical="center" wrapText="1"/>
    </xf>
    <xf numFmtId="0" fontId="24" fillId="2" borderId="0" xfId="41" applyFont="1" applyFill="1" applyAlignment="1">
      <alignment horizontal="center" vertical="center" wrapText="1"/>
    </xf>
    <xf numFmtId="49" fontId="25" fillId="2" borderId="3" xfId="41" applyNumberFormat="1" applyFont="1" applyFill="1" applyBorder="1" applyAlignment="1">
      <alignment horizontal="center" vertical="center" wrapText="1"/>
    </xf>
    <xf numFmtId="0" fontId="25" fillId="2" borderId="7" xfId="41" applyFont="1" applyFill="1" applyBorder="1" applyAlignment="1">
      <alignment horizontal="center" vertical="center" wrapText="1"/>
    </xf>
    <xf numFmtId="0" fontId="25" fillId="2" borderId="3" xfId="41" applyFont="1" applyFill="1" applyBorder="1" applyAlignment="1">
      <alignment horizontal="center" vertical="center" wrapText="1"/>
    </xf>
    <xf numFmtId="0" fontId="26" fillId="8" borderId="23" xfId="41" applyFont="1" applyFill="1" applyBorder="1" applyAlignment="1">
      <alignment horizontal="center" vertical="center" wrapText="1"/>
    </xf>
    <xf numFmtId="49" fontId="7" fillId="0" borderId="2" xfId="41" applyNumberFormat="1" applyFont="1" applyBorder="1" applyAlignment="1">
      <alignment horizontal="center" vertical="center" wrapText="1"/>
    </xf>
    <xf numFmtId="0" fontId="7" fillId="0" borderId="0" xfId="41" applyFont="1" applyAlignment="1">
      <alignment wrapText="1"/>
    </xf>
    <xf numFmtId="49" fontId="7" fillId="2" borderId="2" xfId="41" applyNumberFormat="1" applyFont="1" applyFill="1" applyBorder="1" applyAlignment="1">
      <alignment horizontal="center" vertical="center" wrapText="1"/>
    </xf>
    <xf numFmtId="0" fontId="7" fillId="0" borderId="4" xfId="41" applyFont="1" applyBorder="1" applyAlignment="1">
      <alignment horizontal="center" vertical="center" wrapText="1"/>
    </xf>
    <xf numFmtId="0" fontId="22" fillId="0" borderId="2" xfId="41" applyFont="1" applyBorder="1" applyAlignment="1">
      <alignment horizontal="right" vertical="top" wrapText="1"/>
    </xf>
    <xf numFmtId="0" fontId="7" fillId="0" borderId="2" xfId="41" applyFont="1" applyBorder="1" applyAlignment="1">
      <alignment horizontal="right" vertical="top" wrapText="1"/>
    </xf>
    <xf numFmtId="0" fontId="22" fillId="2" borderId="2" xfId="41" applyFont="1" applyFill="1" applyBorder="1" applyAlignment="1">
      <alignment horizontal="right" vertical="top" wrapText="1"/>
    </xf>
    <xf numFmtId="49" fontId="97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37" fillId="2" borderId="7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36" fillId="7" borderId="7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5" fillId="2" borderId="2" xfId="1" applyFont="1" applyFill="1" applyBorder="1" applyAlignment="1">
      <alignment vertical="center" wrapText="1"/>
    </xf>
    <xf numFmtId="0" fontId="35" fillId="0" borderId="2" xfId="1" applyFont="1" applyBorder="1" applyAlignment="1"/>
    <xf numFmtId="0" fontId="4" fillId="0" borderId="2" xfId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4" fillId="0" borderId="2" xfId="1" applyBorder="1" applyAlignment="1">
      <alignment horizontal="center"/>
    </xf>
    <xf numFmtId="0" fontId="2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2" fillId="2" borderId="0" xfId="41" applyFont="1" applyFill="1"/>
    <xf numFmtId="0" fontId="15" fillId="2" borderId="2" xfId="4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 vertical="center"/>
    </xf>
    <xf numFmtId="169" fontId="12" fillId="2" borderId="2" xfId="41" quotePrefix="1" applyNumberFormat="1" applyFont="1" applyFill="1" applyBorder="1" applyAlignment="1">
      <alignment horizontal="center" vertical="center"/>
    </xf>
    <xf numFmtId="169" fontId="12" fillId="2" borderId="2" xfId="41" applyNumberFormat="1" applyFont="1" applyFill="1" applyBorder="1" applyAlignment="1">
      <alignment horizontal="center" vertical="center" wrapText="1"/>
    </xf>
    <xf numFmtId="0" fontId="12" fillId="2" borderId="3" xfId="41" applyFont="1" applyFill="1" applyBorder="1" applyAlignment="1">
      <alignment horizontal="center" vertical="center" wrapText="1"/>
    </xf>
    <xf numFmtId="0" fontId="12" fillId="2" borderId="0" xfId="41" applyFont="1" applyFill="1" applyAlignment="1">
      <alignment horizontal="center" vertical="center" wrapText="1"/>
    </xf>
    <xf numFmtId="0" fontId="12" fillId="2" borderId="1" xfId="41" applyFont="1" applyFill="1" applyBorder="1" applyAlignment="1">
      <alignment horizontal="center" vertical="center"/>
    </xf>
    <xf numFmtId="0" fontId="12" fillId="2" borderId="6" xfId="41" applyFont="1" applyFill="1" applyBorder="1" applyAlignment="1">
      <alignment horizontal="center" vertical="center"/>
    </xf>
    <xf numFmtId="0" fontId="12" fillId="2" borderId="3" xfId="41" applyFont="1" applyFill="1" applyBorder="1" applyAlignment="1">
      <alignment horizontal="center" vertical="center"/>
    </xf>
    <xf numFmtId="169" fontId="12" fillId="2" borderId="2" xfId="41" quotePrefix="1" applyNumberFormat="1" applyFont="1" applyFill="1" applyBorder="1" applyAlignment="1">
      <alignment horizontal="center" vertical="center" wrapText="1"/>
    </xf>
    <xf numFmtId="0" fontId="57" fillId="2" borderId="2" xfId="41" applyFont="1" applyFill="1" applyBorder="1" applyAlignment="1">
      <alignment horizontal="center" vertical="center" wrapText="1"/>
    </xf>
    <xf numFmtId="49" fontId="57" fillId="2" borderId="2" xfId="41" quotePrefix="1" applyNumberFormat="1" applyFont="1" applyFill="1" applyBorder="1" applyAlignment="1">
      <alignment horizontal="center" vertical="center" wrapText="1"/>
    </xf>
    <xf numFmtId="0" fontId="57" fillId="2" borderId="1" xfId="41" applyFont="1" applyFill="1" applyBorder="1" applyAlignment="1">
      <alignment horizontal="center" vertical="center" wrapText="1"/>
    </xf>
    <xf numFmtId="169" fontId="57" fillId="2" borderId="1" xfId="41" quotePrefix="1" applyNumberFormat="1" applyFont="1" applyFill="1" applyBorder="1" applyAlignment="1">
      <alignment horizontal="center" vertical="center" wrapText="1"/>
    </xf>
    <xf numFmtId="49" fontId="57" fillId="2" borderId="1" xfId="41" quotePrefix="1" applyNumberFormat="1" applyFont="1" applyFill="1" applyBorder="1" applyAlignment="1">
      <alignment horizontal="center" vertical="center" wrapText="1"/>
    </xf>
    <xf numFmtId="0" fontId="12" fillId="2" borderId="1" xfId="41" applyFont="1" applyFill="1" applyBorder="1" applyAlignment="1">
      <alignment horizontal="center" vertical="center" wrapText="1"/>
    </xf>
    <xf numFmtId="169" fontId="12" fillId="2" borderId="1" xfId="41" quotePrefix="1" applyNumberFormat="1" applyFont="1" applyFill="1" applyBorder="1" applyAlignment="1">
      <alignment horizontal="center" vertical="center"/>
    </xf>
    <xf numFmtId="49" fontId="57" fillId="2" borderId="2" xfId="41" quotePrefix="1" applyNumberFormat="1" applyFont="1" applyFill="1" applyBorder="1" applyAlignment="1">
      <alignment horizontal="center" vertical="center"/>
    </xf>
    <xf numFmtId="0" fontId="57" fillId="2" borderId="2" xfId="41" applyFont="1" applyFill="1" applyBorder="1" applyAlignment="1">
      <alignment horizontal="center" vertical="center"/>
    </xf>
    <xf numFmtId="0" fontId="57" fillId="2" borderId="2" xfId="41" applyFont="1" applyFill="1" applyBorder="1" applyAlignment="1">
      <alignment horizontal="center" wrapText="1"/>
    </xf>
    <xf numFmtId="49" fontId="12" fillId="2" borderId="2" xfId="41" quotePrefix="1" applyNumberFormat="1" applyFont="1" applyFill="1" applyBorder="1" applyAlignment="1">
      <alignment horizontal="center" vertical="center"/>
    </xf>
    <xf numFmtId="49" fontId="12" fillId="2" borderId="1" xfId="41" quotePrefix="1" applyNumberFormat="1" applyFont="1" applyFill="1" applyBorder="1" applyAlignment="1">
      <alignment horizontal="center" vertical="center"/>
    </xf>
    <xf numFmtId="49" fontId="12" fillId="2" borderId="2" xfId="41" applyNumberFormat="1" applyFont="1" applyFill="1" applyBorder="1" applyAlignment="1">
      <alignment horizontal="center" vertical="center"/>
    </xf>
    <xf numFmtId="169" fontId="12" fillId="2" borderId="2" xfId="41" applyNumberFormat="1" applyFont="1" applyFill="1" applyBorder="1" applyAlignment="1">
      <alignment horizontal="center" vertical="center"/>
    </xf>
    <xf numFmtId="169" fontId="12" fillId="2" borderId="1" xfId="41" applyNumberFormat="1" applyFont="1" applyFill="1" applyBorder="1" applyAlignment="1">
      <alignment horizontal="center" vertical="center"/>
    </xf>
    <xf numFmtId="49" fontId="12" fillId="2" borderId="1" xfId="41" applyNumberFormat="1" applyFont="1" applyFill="1" applyBorder="1" applyAlignment="1">
      <alignment horizontal="center" vertical="center"/>
    </xf>
    <xf numFmtId="170" fontId="12" fillId="2" borderId="2" xfId="41" applyNumberFormat="1" applyFont="1" applyFill="1" applyBorder="1" applyAlignment="1">
      <alignment horizontal="center" vertical="center"/>
    </xf>
    <xf numFmtId="0" fontId="12" fillId="2" borderId="2" xfId="41" applyNumberFormat="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/>
    </xf>
    <xf numFmtId="0" fontId="12" fillId="2" borderId="2" xfId="41" applyFont="1" applyFill="1" applyBorder="1" applyAlignment="1">
      <alignment horizontal="center" vertical="top" wrapText="1"/>
    </xf>
    <xf numFmtId="0" fontId="12" fillId="2" borderId="2" xfId="41" quotePrefix="1" applyFont="1" applyFill="1" applyBorder="1" applyAlignment="1">
      <alignment horizontal="center" vertical="center" wrapText="1"/>
    </xf>
    <xf numFmtId="169" fontId="57" fillId="2" borderId="2" xfId="41" applyNumberFormat="1" applyFont="1" applyFill="1" applyBorder="1" applyAlignment="1">
      <alignment horizontal="center" vertical="center" wrapText="1"/>
    </xf>
    <xf numFmtId="172" fontId="12" fillId="2" borderId="1" xfId="41" quotePrefix="1" applyNumberFormat="1" applyFont="1" applyFill="1" applyBorder="1" applyAlignment="1">
      <alignment horizontal="center" vertical="center" wrapText="1"/>
    </xf>
    <xf numFmtId="172" fontId="12" fillId="2" borderId="2" xfId="41" quotePrefix="1" applyNumberFormat="1" applyFont="1" applyFill="1" applyBorder="1" applyAlignment="1">
      <alignment horizontal="center" vertical="center" wrapText="1"/>
    </xf>
    <xf numFmtId="0" fontId="12" fillId="2" borderId="4" xfId="41" applyFont="1" applyFill="1" applyBorder="1" applyAlignment="1">
      <alignment horizontal="center" vertical="center" wrapText="1"/>
    </xf>
    <xf numFmtId="0" fontId="12" fillId="2" borderId="6" xfId="41" applyFont="1" applyFill="1" applyBorder="1" applyAlignment="1">
      <alignment horizontal="center" vertical="center" wrapText="1"/>
    </xf>
    <xf numFmtId="0" fontId="12" fillId="2" borderId="23" xfId="41" applyFont="1" applyFill="1" applyBorder="1" applyAlignment="1">
      <alignment horizontal="center" vertical="center" wrapText="1"/>
    </xf>
    <xf numFmtId="0" fontId="12" fillId="2" borderId="8" xfId="41" applyFont="1" applyFill="1" applyBorder="1" applyAlignment="1">
      <alignment horizontal="center" vertical="center" wrapText="1"/>
    </xf>
    <xf numFmtId="0" fontId="57" fillId="2" borderId="8" xfId="41" applyFont="1" applyFill="1" applyBorder="1" applyAlignment="1">
      <alignment horizontal="center" vertical="center" wrapText="1"/>
    </xf>
    <xf numFmtId="0" fontId="12" fillId="2" borderId="7" xfId="4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 vertical="center" wrapText="1"/>
    </xf>
    <xf numFmtId="49" fontId="12" fillId="2" borderId="1" xfId="41" applyNumberFormat="1" applyFont="1" applyFill="1" applyBorder="1" applyAlignment="1">
      <alignment horizontal="center" vertical="center" wrapText="1"/>
    </xf>
    <xf numFmtId="49" fontId="12" fillId="2" borderId="2" xfId="41" quotePrefix="1" applyNumberFormat="1" applyFont="1" applyFill="1" applyBorder="1" applyAlignment="1">
      <alignment horizontal="center" vertical="center" wrapText="1"/>
    </xf>
    <xf numFmtId="0" fontId="12" fillId="2" borderId="1" xfId="41" quotePrefix="1" applyNumberFormat="1" applyFont="1" applyFill="1" applyBorder="1" applyAlignment="1">
      <alignment horizontal="center" vertical="center" wrapText="1"/>
    </xf>
    <xf numFmtId="169" fontId="12" fillId="2" borderId="1" xfId="41" applyNumberFormat="1" applyFont="1" applyFill="1" applyBorder="1" applyAlignment="1">
      <alignment horizontal="center" vertical="center" wrapText="1"/>
    </xf>
    <xf numFmtId="49" fontId="57" fillId="2" borderId="1" xfId="41" applyNumberFormat="1" applyFont="1" applyFill="1" applyBorder="1" applyAlignment="1">
      <alignment horizontal="center" vertical="center" wrapText="1"/>
    </xf>
    <xf numFmtId="49" fontId="57" fillId="2" borderId="2" xfId="41" applyNumberFormat="1" applyFont="1" applyFill="1" applyBorder="1" applyAlignment="1">
      <alignment horizontal="center" vertical="center" wrapText="1"/>
    </xf>
    <xf numFmtId="0" fontId="57" fillId="2" borderId="3" xfId="41" applyFont="1" applyFill="1" applyBorder="1" applyAlignment="1">
      <alignment horizontal="center" vertical="center" wrapText="1"/>
    </xf>
    <xf numFmtId="0" fontId="12" fillId="2" borderId="0" xfId="41" applyFont="1" applyFill="1" applyBorder="1"/>
    <xf numFmtId="0" fontId="57" fillId="2" borderId="23" xfId="41" applyFont="1" applyFill="1" applyBorder="1" applyAlignment="1">
      <alignment horizontal="center" vertical="center" wrapText="1"/>
    </xf>
    <xf numFmtId="0" fontId="57" fillId="2" borderId="7" xfId="41" applyFont="1" applyFill="1" applyBorder="1" applyAlignment="1">
      <alignment horizontal="center" vertical="center" wrapText="1"/>
    </xf>
    <xf numFmtId="169" fontId="57" fillId="2" borderId="2" xfId="41" applyNumberFormat="1" applyFont="1" applyFill="1" applyBorder="1" applyAlignment="1">
      <alignment horizontal="center" vertical="center"/>
    </xf>
    <xf numFmtId="0" fontId="22" fillId="2" borderId="6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5" fillId="0" borderId="0" xfId="1" applyFont="1" applyAlignment="1">
      <alignment horizontal="center"/>
    </xf>
    <xf numFmtId="0" fontId="45" fillId="2" borderId="2" xfId="1" applyFont="1" applyFill="1" applyBorder="1" applyAlignment="1">
      <alignment horizontal="center" wrapText="1"/>
    </xf>
    <xf numFmtId="0" fontId="22" fillId="0" borderId="2" xfId="1" applyFont="1" applyBorder="1" applyAlignment="1">
      <alignment horizontal="center" wrapText="1"/>
    </xf>
    <xf numFmtId="0" fontId="21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/>
    </xf>
    <xf numFmtId="0" fontId="21" fillId="2" borderId="2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vertical="center" wrapText="1"/>
    </xf>
    <xf numFmtId="0" fontId="22" fillId="0" borderId="2" xfId="1" applyFont="1" applyBorder="1" applyAlignment="1">
      <alignment horizontal="center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45" fillId="2" borderId="2" xfId="1" applyFont="1" applyFill="1" applyBorder="1" applyAlignment="1">
      <alignment horizontal="center" vertical="center" wrapText="1"/>
    </xf>
    <xf numFmtId="0" fontId="79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14" fontId="12" fillId="0" borderId="2" xfId="1" applyNumberFormat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12" fillId="2" borderId="2" xfId="32" quotePrefix="1" applyNumberFormat="1" applyFont="1" applyFill="1" applyBorder="1" applyAlignment="1">
      <alignment horizontal="center" vertical="center" wrapText="1"/>
    </xf>
    <xf numFmtId="49" fontId="12" fillId="2" borderId="1" xfId="32" quotePrefix="1" applyNumberFormat="1" applyFont="1" applyFill="1" applyBorder="1" applyAlignment="1">
      <alignment horizontal="center" vertical="center" wrapText="1"/>
    </xf>
    <xf numFmtId="0" fontId="12" fillId="2" borderId="2" xfId="33" applyFont="1" applyFill="1" applyBorder="1" applyAlignment="1">
      <alignment horizontal="center" vertical="center" wrapText="1"/>
    </xf>
    <xf numFmtId="0" fontId="12" fillId="2" borderId="1" xfId="33" applyFont="1" applyFill="1" applyBorder="1" applyAlignment="1">
      <alignment horizontal="center" vertical="center" wrapText="1"/>
    </xf>
    <xf numFmtId="0" fontId="12" fillId="0" borderId="8" xfId="11" applyFont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center"/>
    </xf>
    <xf numFmtId="0" fontId="12" fillId="2" borderId="2" xfId="11" applyFont="1" applyFill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/>
    </xf>
    <xf numFmtId="0" fontId="12" fillId="0" borderId="7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1" fontId="12" fillId="0" borderId="3" xfId="11" applyNumberFormat="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 wrapText="1"/>
    </xf>
    <xf numFmtId="1" fontId="61" fillId="0" borderId="7" xfId="11" applyNumberFormat="1" applyFont="1" applyBorder="1" applyAlignment="1" applyProtection="1">
      <alignment horizontal="center" vertical="center" wrapText="1"/>
      <protection locked="0"/>
    </xf>
    <xf numFmtId="1" fontId="61" fillId="0" borderId="3" xfId="11" applyNumberFormat="1" applyFont="1" applyBorder="1" applyAlignment="1" applyProtection="1">
      <alignment horizontal="center" vertical="center" wrapText="1"/>
      <protection locked="0"/>
    </xf>
    <xf numFmtId="1" fontId="61" fillId="0" borderId="1" xfId="11" applyNumberFormat="1" applyFont="1" applyBorder="1" applyAlignment="1" applyProtection="1">
      <alignment horizontal="center" vertical="center" wrapText="1"/>
      <protection locked="0"/>
    </xf>
    <xf numFmtId="174" fontId="61" fillId="0" borderId="3" xfId="11" applyNumberFormat="1" applyFont="1" applyBorder="1" applyAlignment="1" applyProtection="1">
      <alignment horizontal="center" vertical="center" wrapText="1"/>
      <protection locked="0"/>
    </xf>
    <xf numFmtId="1" fontId="61" fillId="0" borderId="2" xfId="11" applyNumberFormat="1" applyFont="1" applyBorder="1" applyAlignment="1" applyProtection="1">
      <alignment horizontal="center" vertical="center" wrapText="1"/>
      <protection locked="0"/>
    </xf>
    <xf numFmtId="0" fontId="4" fillId="0" borderId="3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2" fillId="2" borderId="2" xfId="1" applyNumberFormat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24" fillId="0" borderId="2" xfId="24" applyFont="1" applyFill="1" applyBorder="1" applyAlignment="1">
      <alignment horizontal="center" vertical="center" wrapText="1"/>
    </xf>
    <xf numFmtId="49" fontId="24" fillId="0" borderId="2" xfId="24" applyNumberFormat="1" applyFont="1" applyFill="1" applyBorder="1" applyAlignment="1">
      <alignment horizontal="center" vertical="center" wrapText="1"/>
    </xf>
    <xf numFmtId="49" fontId="24" fillId="0" borderId="1" xfId="24" applyNumberFormat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26" fillId="0" borderId="1" xfId="41" applyFont="1" applyBorder="1" applyAlignment="1">
      <alignment horizontal="center" vertical="center" wrapText="1"/>
    </xf>
    <xf numFmtId="0" fontId="26" fillId="8" borderId="4" xfId="41" applyFont="1" applyFill="1" applyBorder="1" applyAlignment="1">
      <alignment horizontal="center" vertical="center" wrapText="1"/>
    </xf>
    <xf numFmtId="0" fontId="7" fillId="2" borderId="2" xfId="4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4" fillId="0" borderId="2" xfId="1" applyBorder="1" applyAlignment="1">
      <alignment horizontal="center" vertical="center"/>
    </xf>
    <xf numFmtId="0" fontId="22" fillId="2" borderId="1" xfId="41" applyFont="1" applyFill="1" applyBorder="1" applyAlignment="1">
      <alignment horizontal="center" vertical="center"/>
    </xf>
    <xf numFmtId="0" fontId="22" fillId="0" borderId="0" xfId="41" applyFont="1" applyBorder="1" applyAlignment="1">
      <alignment horizontal="center" vertical="center" wrapText="1"/>
    </xf>
    <xf numFmtId="0" fontId="90" fillId="0" borderId="0" xfId="41" applyAlignment="1">
      <alignment horizontal="center" vertical="center"/>
    </xf>
    <xf numFmtId="0" fontId="22" fillId="2" borderId="3" xfId="41" applyFont="1" applyFill="1" applyBorder="1" applyAlignment="1">
      <alignment vertical="center"/>
    </xf>
    <xf numFmtId="0" fontId="22" fillId="0" borderId="2" xfId="41" applyFont="1" applyBorder="1" applyAlignment="1">
      <alignment horizontal="center" vertical="center" wrapText="1"/>
    </xf>
    <xf numFmtId="0" fontId="22" fillId="0" borderId="2" xfId="41" applyFont="1" applyBorder="1" applyAlignment="1">
      <alignment horizontal="center" vertical="center"/>
    </xf>
    <xf numFmtId="0" fontId="7" fillId="0" borderId="0" xfId="41" applyFont="1" applyBorder="1" applyAlignment="1">
      <alignment vertical="center"/>
    </xf>
    <xf numFmtId="0" fontId="7" fillId="0" borderId="0" xfId="41" applyFont="1" applyAlignment="1">
      <alignment vertical="center"/>
    </xf>
    <xf numFmtId="0" fontId="90" fillId="0" borderId="2" xfId="41" applyBorder="1" applyAlignment="1">
      <alignment horizontal="center" vertical="center"/>
    </xf>
    <xf numFmtId="0" fontId="90" fillId="0" borderId="3" xfId="41" applyBorder="1" applyAlignment="1">
      <alignment horizontal="center" vertical="center"/>
    </xf>
    <xf numFmtId="0" fontId="90" fillId="0" borderId="0" xfId="41" applyBorder="1" applyAlignment="1">
      <alignment horizontal="center" vertical="center"/>
    </xf>
    <xf numFmtId="0" fontId="2" fillId="0" borderId="2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 wrapText="1"/>
    </xf>
    <xf numFmtId="0" fontId="2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/>
    </xf>
    <xf numFmtId="0" fontId="90" fillId="0" borderId="0" xfId="41" applyBorder="1"/>
    <xf numFmtId="49" fontId="2" fillId="0" borderId="2" xfId="41" applyNumberFormat="1" applyFont="1" applyBorder="1" applyAlignment="1">
      <alignment horizontal="center" vertical="top" wrapText="1"/>
    </xf>
    <xf numFmtId="169" fontId="2" fillId="0" borderId="2" xfId="41" applyNumberFormat="1" applyFont="1" applyBorder="1" applyAlignment="1">
      <alignment horizontal="center" vertical="top" wrapText="1"/>
    </xf>
    <xf numFmtId="0" fontId="7" fillId="0" borderId="0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173" fontId="2" fillId="0" borderId="2" xfId="41" applyNumberFormat="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177" fontId="2" fillId="0" borderId="2" xfId="41" applyNumberFormat="1" applyFont="1" applyBorder="1" applyAlignment="1">
      <alignment horizontal="center" vertical="top"/>
    </xf>
    <xf numFmtId="0" fontId="90" fillId="0" borderId="0" xfId="41" applyBorder="1" applyAlignment="1">
      <alignment horizontal="center"/>
    </xf>
    <xf numFmtId="0" fontId="69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0" fontId="2" fillId="0" borderId="6" xfId="41" applyFont="1" applyBorder="1" applyAlignment="1">
      <alignment horizontal="center" vertical="top"/>
    </xf>
    <xf numFmtId="0" fontId="3" fillId="0" borderId="2" xfId="41" applyFont="1" applyFill="1" applyBorder="1" applyAlignment="1">
      <alignment horizontal="center" vertical="top"/>
    </xf>
    <xf numFmtId="0" fontId="2" fillId="0" borderId="0" xfId="41" applyFont="1" applyAlignment="1">
      <alignment horizontal="center" vertical="top"/>
    </xf>
    <xf numFmtId="0" fontId="90" fillId="0" borderId="0" xfId="41" applyAlignment="1">
      <alignment horizontal="center" vertical="top"/>
    </xf>
    <xf numFmtId="0" fontId="7" fillId="0" borderId="2" xfId="1" applyFont="1" applyFill="1" applyBorder="1" applyAlignment="1">
      <alignment vertical="center" wrapText="1"/>
    </xf>
    <xf numFmtId="0" fontId="99" fillId="0" borderId="3" xfId="1" applyFont="1" applyFill="1" applyBorder="1" applyAlignment="1" applyProtection="1">
      <alignment horizontal="center" vertical="center" wrapText="1"/>
    </xf>
    <xf numFmtId="0" fontId="24" fillId="0" borderId="3" xfId="1" applyFont="1" applyFill="1" applyBorder="1" applyAlignment="1" applyProtection="1">
      <alignment vertical="center" wrapText="1"/>
    </xf>
    <xf numFmtId="0" fontId="99" fillId="0" borderId="2" xfId="1" applyFont="1" applyFill="1" applyBorder="1" applyAlignment="1" applyProtection="1">
      <alignment horizontal="center" vertical="center" wrapText="1"/>
    </xf>
    <xf numFmtId="0" fontId="24" fillId="0" borderId="2" xfId="1" applyFont="1" applyFill="1" applyBorder="1" applyAlignment="1" applyProtection="1">
      <alignment vertical="center" wrapText="1"/>
    </xf>
    <xf numFmtId="0" fontId="25" fillId="0" borderId="2" xfId="24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vertical="center" wrapText="1"/>
    </xf>
    <xf numFmtId="0" fontId="25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" xfId="23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7" fillId="11" borderId="2" xfId="23" applyFont="1" applyFill="1" applyBorder="1" applyAlignment="1" applyProtection="1">
      <alignment horizontal="center" vertical="center"/>
    </xf>
    <xf numFmtId="0" fontId="25" fillId="11" borderId="2" xfId="23" applyFont="1" applyFill="1" applyBorder="1" applyAlignment="1" applyProtection="1">
      <alignment horizontal="center" vertical="center"/>
    </xf>
    <xf numFmtId="49" fontId="7" fillId="11" borderId="2" xfId="23" applyNumberFormat="1" applyFont="1" applyFill="1" applyBorder="1" applyAlignment="1" applyProtection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49" fontId="24" fillId="0" borderId="3" xfId="18" applyNumberFormat="1" applyFont="1" applyBorder="1" applyAlignment="1" applyProtection="1">
      <alignment horizontal="center" vertical="center" wrapText="1"/>
    </xf>
    <xf numFmtId="0" fontId="24" fillId="0" borderId="3" xfId="18" applyFont="1" applyBorder="1" applyAlignment="1" applyProtection="1">
      <alignment horizontal="center" vertical="center"/>
    </xf>
    <xf numFmtId="49" fontId="24" fillId="0" borderId="2" xfId="18" applyNumberFormat="1" applyFont="1" applyBorder="1" applyAlignment="1" applyProtection="1">
      <alignment horizontal="center" vertical="center" wrapText="1"/>
    </xf>
    <xf numFmtId="0" fontId="24" fillId="0" borderId="2" xfId="18" applyFont="1" applyBorder="1" applyAlignment="1" applyProtection="1">
      <alignment horizontal="center" vertical="center"/>
    </xf>
    <xf numFmtId="0" fontId="7" fillId="0" borderId="2" xfId="23" applyFont="1" applyFill="1" applyBorder="1" applyAlignment="1" applyProtection="1">
      <alignment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25" fillId="0" borderId="2" xfId="41" applyFont="1" applyFill="1" applyBorder="1" applyAlignment="1">
      <alignment horizontal="center" vertical="center" wrapText="1"/>
    </xf>
    <xf numFmtId="1" fontId="25" fillId="0" borderId="2" xfId="41" applyNumberFormat="1" applyFont="1" applyFill="1" applyBorder="1" applyAlignment="1">
      <alignment horizontal="center" vertical="center" wrapText="1"/>
    </xf>
    <xf numFmtId="0" fontId="25" fillId="0" borderId="4" xfId="41" applyFont="1" applyFill="1" applyBorder="1" applyAlignment="1">
      <alignment horizontal="center" vertical="center" wrapText="1"/>
    </xf>
    <xf numFmtId="49" fontId="25" fillId="0" borderId="2" xfId="41" applyNumberFormat="1" applyFont="1" applyFill="1" applyBorder="1" applyAlignment="1">
      <alignment horizontal="center" vertical="center" wrapText="1"/>
    </xf>
    <xf numFmtId="0" fontId="57" fillId="2" borderId="6" xfId="11" applyFont="1" applyFill="1" applyBorder="1" applyAlignment="1">
      <alignment horizontal="center" vertical="center" wrapText="1"/>
    </xf>
    <xf numFmtId="0" fontId="2" fillId="0" borderId="2" xfId="11" applyFont="1" applyBorder="1" applyAlignment="1">
      <alignment vertical="center"/>
    </xf>
    <xf numFmtId="0" fontId="2" fillId="0" borderId="0" xfId="11" applyFont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2" xfId="1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1" fontId="22" fillId="0" borderId="1" xfId="1" applyNumberFormat="1" applyFont="1" applyBorder="1" applyAlignment="1">
      <alignment horizontal="center" vertical="center" wrapText="1"/>
    </xf>
    <xf numFmtId="1" fontId="22" fillId="0" borderId="3" xfId="1" applyNumberFormat="1" applyFont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right" vertical="center"/>
    </xf>
    <xf numFmtId="0" fontId="4" fillId="0" borderId="8" xfId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1" fontId="2" fillId="5" borderId="2" xfId="11" applyNumberFormat="1" applyFont="1" applyFill="1" applyBorder="1" applyAlignment="1">
      <alignment horizontal="center" vertical="center"/>
    </xf>
    <xf numFmtId="1" fontId="2" fillId="5" borderId="4" xfId="11" applyNumberFormat="1" applyFont="1" applyFill="1" applyBorder="1" applyAlignment="1">
      <alignment horizontal="center" vertical="center"/>
    </xf>
    <xf numFmtId="1" fontId="2" fillId="5" borderId="6" xfId="11" applyNumberFormat="1" applyFont="1" applyFill="1" applyBorder="1" applyAlignment="1">
      <alignment horizontal="center" vertical="center"/>
    </xf>
    <xf numFmtId="0" fontId="2" fillId="5" borderId="2" xfId="11" applyFont="1" applyFill="1" applyBorder="1" applyAlignment="1">
      <alignment horizontal="center" vertical="center"/>
    </xf>
    <xf numFmtId="0" fontId="2" fillId="5" borderId="4" xfId="11" applyFont="1" applyFill="1" applyBorder="1" applyAlignment="1">
      <alignment horizontal="center" vertical="center"/>
    </xf>
    <xf numFmtId="0" fontId="2" fillId="5" borderId="6" xfId="1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5" borderId="1" xfId="11" applyFont="1" applyFill="1" applyBorder="1" applyAlignment="1">
      <alignment horizontal="center" vertical="center"/>
    </xf>
    <xf numFmtId="0" fontId="2" fillId="5" borderId="3" xfId="11" applyFont="1" applyFill="1" applyBorder="1" applyAlignment="1">
      <alignment horizontal="center" vertical="center"/>
    </xf>
    <xf numFmtId="0" fontId="22" fillId="2" borderId="1" xfId="1" applyNumberFormat="1" applyFont="1" applyFill="1" applyBorder="1" applyAlignment="1">
      <alignment horizontal="center" vertical="center" wrapText="1"/>
    </xf>
    <xf numFmtId="0" fontId="22" fillId="2" borderId="3" xfId="1" applyNumberFormat="1" applyFont="1" applyFill="1" applyBorder="1" applyAlignment="1">
      <alignment horizontal="center" vertical="center" wrapText="1"/>
    </xf>
    <xf numFmtId="0" fontId="22" fillId="2" borderId="4" xfId="1" applyNumberFormat="1" applyFont="1" applyFill="1" applyBorder="1" applyAlignment="1">
      <alignment horizontal="center" vertical="center" wrapText="1"/>
    </xf>
    <xf numFmtId="0" fontId="22" fillId="2" borderId="5" xfId="1" applyNumberFormat="1" applyFont="1" applyFill="1" applyBorder="1" applyAlignment="1">
      <alignment horizontal="center" vertical="center" wrapText="1"/>
    </xf>
    <xf numFmtId="0" fontId="22" fillId="2" borderId="6" xfId="1" applyNumberFormat="1" applyFont="1" applyFill="1" applyBorder="1" applyAlignment="1">
      <alignment horizontal="center" vertical="center" wrapText="1"/>
    </xf>
    <xf numFmtId="0" fontId="22" fillId="0" borderId="1" xfId="1" applyNumberFormat="1" applyFont="1" applyBorder="1" applyAlignment="1">
      <alignment horizontal="center" vertical="center" wrapText="1"/>
    </xf>
    <xf numFmtId="0" fontId="22" fillId="0" borderId="3" xfId="1" applyNumberFormat="1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/>
    </xf>
    <xf numFmtId="0" fontId="7" fillId="5" borderId="7" xfId="1" applyFont="1" applyFill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3" xfId="1" applyBorder="1" applyAlignment="1">
      <alignment horizontal="center"/>
    </xf>
    <xf numFmtId="0" fontId="7" fillId="5" borderId="1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37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4" fillId="0" borderId="37" xfId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/>
    </xf>
    <xf numFmtId="0" fontId="4" fillId="0" borderId="7" xfId="1" applyBorder="1" applyAlignment="1"/>
    <xf numFmtId="0" fontId="4" fillId="0" borderId="3" xfId="1" applyBorder="1" applyAlignment="1"/>
    <xf numFmtId="0" fontId="7" fillId="5" borderId="8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4" fillId="0" borderId="9" xfId="1" applyBorder="1" applyAlignment="1"/>
    <xf numFmtId="0" fontId="4" fillId="0" borderId="10" xfId="1" applyBorder="1" applyAlignment="1"/>
    <xf numFmtId="0" fontId="7" fillId="5" borderId="1" xfId="1" applyFont="1" applyFill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/>
    </xf>
    <xf numFmtId="0" fontId="4" fillId="0" borderId="38" xfId="1" applyBorder="1" applyAlignment="1"/>
    <xf numFmtId="0" fontId="4" fillId="0" borderId="39" xfId="1" applyBorder="1" applyAlignment="1"/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3" fillId="5" borderId="1" xfId="1" applyFont="1" applyFill="1" applyBorder="1" applyAlignment="1">
      <alignment horizontal="center" vertical="center" wrapText="1"/>
    </xf>
    <xf numFmtId="0" fontId="7" fillId="5" borderId="3" xfId="1" applyNumberFormat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4" fillId="5" borderId="7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3" fontId="4" fillId="5" borderId="1" xfId="1" applyNumberFormat="1" applyFill="1" applyBorder="1" applyAlignment="1">
      <alignment horizontal="center" vertical="center"/>
    </xf>
    <xf numFmtId="3" fontId="4" fillId="5" borderId="7" xfId="1" applyNumberFormat="1" applyFill="1" applyBorder="1" applyAlignment="1">
      <alignment horizontal="center" vertical="center"/>
    </xf>
    <xf numFmtId="3" fontId="4" fillId="5" borderId="3" xfId="1" applyNumberForma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/>
    </xf>
    <xf numFmtId="12" fontId="7" fillId="5" borderId="1" xfId="1" applyNumberFormat="1" applyFont="1" applyFill="1" applyBorder="1" applyAlignment="1">
      <alignment horizontal="center" vertical="center" wrapText="1"/>
    </xf>
    <xf numFmtId="12" fontId="7" fillId="5" borderId="7" xfId="1" applyNumberFormat="1" applyFont="1" applyFill="1" applyBorder="1" applyAlignment="1">
      <alignment horizontal="center" vertical="center" wrapText="1"/>
    </xf>
    <xf numFmtId="12" fontId="7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7" fillId="5" borderId="7" xfId="1" applyFont="1" applyFill="1" applyBorder="1" applyAlignment="1">
      <alignment horizontal="center" vertical="center" wrapText="1"/>
    </xf>
    <xf numFmtId="0" fontId="4" fillId="5" borderId="8" xfId="1" applyFill="1" applyBorder="1" applyAlignment="1">
      <alignment horizontal="center" vertical="center"/>
    </xf>
    <xf numFmtId="0" fontId="4" fillId="5" borderId="10" xfId="1" applyFill="1" applyBorder="1" applyAlignment="1">
      <alignment horizontal="center" vertical="center"/>
    </xf>
    <xf numFmtId="180" fontId="4" fillId="5" borderId="1" xfId="1" applyNumberFormat="1" applyFill="1" applyBorder="1" applyAlignment="1">
      <alignment horizontal="center" vertical="center"/>
    </xf>
    <xf numFmtId="180" fontId="4" fillId="5" borderId="3" xfId="1" applyNumberFormat="1" applyFill="1" applyBorder="1" applyAlignment="1">
      <alignment horizontal="center" vertical="center"/>
    </xf>
    <xf numFmtId="0" fontId="4" fillId="5" borderId="8" xfId="1" applyFill="1" applyBorder="1" applyAlignment="1">
      <alignment horizontal="center" vertical="center" wrapText="1"/>
    </xf>
    <xf numFmtId="0" fontId="4" fillId="5" borderId="9" xfId="1" applyFill="1" applyBorder="1" applyAlignment="1"/>
    <xf numFmtId="0" fontId="87" fillId="0" borderId="2" xfId="39" applyFont="1" applyBorder="1" applyAlignment="1">
      <alignment horizontal="center" vertical="center" wrapText="1"/>
    </xf>
    <xf numFmtId="0" fontId="88" fillId="0" borderId="2" xfId="39" applyFont="1" applyBorder="1" applyAlignment="1">
      <alignment horizontal="center" vertical="center" wrapText="1"/>
    </xf>
    <xf numFmtId="0" fontId="89" fillId="0" borderId="2" xfId="39" applyFont="1" applyBorder="1" applyAlignment="1">
      <alignment horizontal="center" vertical="center"/>
    </xf>
    <xf numFmtId="49" fontId="89" fillId="0" borderId="2" xfId="39" applyNumberFormat="1" applyFont="1" applyBorder="1" applyAlignment="1">
      <alignment horizontal="center" vertical="center"/>
    </xf>
    <xf numFmtId="0" fontId="89" fillId="0" borderId="2" xfId="39" applyFont="1" applyBorder="1" applyAlignment="1">
      <alignment horizontal="center" vertical="center" wrapText="1"/>
    </xf>
    <xf numFmtId="0" fontId="87" fillId="0" borderId="2" xfId="39" applyFont="1" applyBorder="1" applyAlignment="1">
      <alignment horizontal="center" vertical="center"/>
    </xf>
    <xf numFmtId="0" fontId="86" fillId="0" borderId="2" xfId="39" applyBorder="1" applyAlignment="1">
      <alignment horizontal="center" vertical="center"/>
    </xf>
    <xf numFmtId="49" fontId="89" fillId="0" borderId="2" xfId="39" applyNumberFormat="1" applyFont="1" applyBorder="1" applyAlignment="1">
      <alignment horizontal="center" vertical="center" wrapText="1"/>
    </xf>
    <xf numFmtId="0" fontId="89" fillId="0" borderId="1" xfId="39" applyFont="1" applyBorder="1" applyAlignment="1">
      <alignment horizontal="center" vertical="center" wrapText="1"/>
    </xf>
    <xf numFmtId="0" fontId="89" fillId="0" borderId="7" xfId="39" applyFont="1" applyBorder="1" applyAlignment="1">
      <alignment horizontal="center" vertical="center" wrapText="1"/>
    </xf>
    <xf numFmtId="0" fontId="89" fillId="0" borderId="3" xfId="39" applyFont="1" applyBorder="1" applyAlignment="1">
      <alignment horizontal="center" vertical="center" wrapText="1"/>
    </xf>
    <xf numFmtId="0" fontId="89" fillId="0" borderId="1" xfId="39" applyFont="1" applyBorder="1" applyAlignment="1">
      <alignment horizontal="center" vertical="center"/>
    </xf>
    <xf numFmtId="0" fontId="89" fillId="0" borderId="7" xfId="39" applyFont="1" applyBorder="1" applyAlignment="1">
      <alignment horizontal="center" vertical="center"/>
    </xf>
    <xf numFmtId="0" fontId="89" fillId="0" borderId="3" xfId="39" applyFont="1" applyBorder="1" applyAlignment="1">
      <alignment horizontal="center" vertical="center"/>
    </xf>
    <xf numFmtId="181" fontId="89" fillId="0" borderId="2" xfId="40" applyFont="1" applyBorder="1" applyAlignment="1">
      <alignment horizontal="center" vertical="center"/>
    </xf>
    <xf numFmtId="0" fontId="86" fillId="0" borderId="1" xfId="39" applyBorder="1" applyAlignment="1">
      <alignment horizontal="center" vertical="center"/>
    </xf>
    <xf numFmtId="0" fontId="86" fillId="0" borderId="3" xfId="39" applyBorder="1" applyAlignment="1">
      <alignment horizontal="center" vertical="center"/>
    </xf>
    <xf numFmtId="49" fontId="89" fillId="0" borderId="1" xfId="39" applyNumberFormat="1" applyFont="1" applyBorder="1" applyAlignment="1">
      <alignment horizontal="center" vertical="center"/>
    </xf>
    <xf numFmtId="49" fontId="89" fillId="0" borderId="3" xfId="39" applyNumberFormat="1" applyFont="1" applyBorder="1" applyAlignment="1">
      <alignment horizontal="center" vertical="center"/>
    </xf>
    <xf numFmtId="0" fontId="86" fillId="0" borderId="7" xfId="39" applyBorder="1" applyAlignment="1">
      <alignment horizontal="center" vertical="center"/>
    </xf>
    <xf numFmtId="49" fontId="86" fillId="0" borderId="1" xfId="39" applyNumberFormat="1" applyBorder="1" applyAlignment="1">
      <alignment horizontal="center" vertical="center"/>
    </xf>
    <xf numFmtId="49" fontId="86" fillId="0" borderId="7" xfId="39" applyNumberFormat="1" applyBorder="1" applyAlignment="1">
      <alignment horizontal="center" vertical="center"/>
    </xf>
    <xf numFmtId="49" fontId="86" fillId="0" borderId="3" xfId="39" applyNumberFormat="1" applyBorder="1" applyAlignment="1">
      <alignment horizontal="center" vertical="center"/>
    </xf>
    <xf numFmtId="0" fontId="86" fillId="0" borderId="1" xfId="39" applyBorder="1" applyAlignment="1">
      <alignment horizontal="center" vertical="center" wrapText="1"/>
    </xf>
    <xf numFmtId="0" fontId="86" fillId="0" borderId="7" xfId="39" applyBorder="1" applyAlignment="1">
      <alignment horizontal="center" vertical="center" wrapText="1"/>
    </xf>
    <xf numFmtId="0" fontId="86" fillId="0" borderId="3" xfId="39" applyBorder="1" applyAlignment="1">
      <alignment horizontal="center" vertical="center" wrapText="1"/>
    </xf>
    <xf numFmtId="181" fontId="89" fillId="0" borderId="2" xfId="40" applyFont="1" applyBorder="1" applyAlignment="1">
      <alignment horizontal="center" vertical="center" wrapText="1"/>
    </xf>
    <xf numFmtId="49" fontId="91" fillId="2" borderId="2" xfId="41" applyNumberFormat="1" applyFont="1" applyFill="1" applyBorder="1" applyAlignment="1">
      <alignment horizontal="center" vertical="center" wrapText="1"/>
    </xf>
    <xf numFmtId="0" fontId="91" fillId="2" borderId="4" xfId="41" applyFont="1" applyFill="1" applyBorder="1" applyAlignment="1">
      <alignment horizontal="center" vertical="center" wrapText="1"/>
    </xf>
    <xf numFmtId="0" fontId="91" fillId="2" borderId="6" xfId="4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69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center" vertical="center" wrapText="1"/>
    </xf>
    <xf numFmtId="0" fontId="88" fillId="2" borderId="4" xfId="42" applyNumberFormat="1" applyFont="1" applyFill="1" applyBorder="1" applyAlignment="1">
      <alignment horizontal="center" vertical="center" wrapText="1"/>
    </xf>
    <xf numFmtId="0" fontId="88" fillId="2" borderId="5" xfId="42" applyNumberFormat="1" applyFont="1" applyFill="1" applyBorder="1" applyAlignment="1">
      <alignment horizontal="center" vertical="center" wrapText="1"/>
    </xf>
    <xf numFmtId="0" fontId="88" fillId="2" borderId="6" xfId="42" applyNumberFormat="1" applyFont="1" applyFill="1" applyBorder="1" applyAlignment="1">
      <alignment horizontal="center" vertical="center" wrapText="1"/>
    </xf>
    <xf numFmtId="0" fontId="88" fillId="0" borderId="1" xfId="42" applyNumberFormat="1" applyFont="1" applyBorder="1" applyAlignment="1">
      <alignment horizontal="center" vertical="center" wrapText="1"/>
    </xf>
    <xf numFmtId="0" fontId="88" fillId="0" borderId="3" xfId="42" applyNumberFormat="1" applyFont="1" applyBorder="1" applyAlignment="1">
      <alignment horizontal="center" vertical="center" wrapText="1"/>
    </xf>
    <xf numFmtId="0" fontId="90" fillId="0" borderId="1" xfId="42" applyFill="1" applyBorder="1" applyAlignment="1">
      <alignment horizontal="center" vertical="center" wrapText="1"/>
    </xf>
    <xf numFmtId="0" fontId="90" fillId="0" borderId="7" xfId="42" applyFill="1" applyBorder="1" applyAlignment="1">
      <alignment horizontal="center" vertical="center" wrapText="1"/>
    </xf>
    <xf numFmtId="0" fontId="90" fillId="0" borderId="3" xfId="42" applyFill="1" applyBorder="1" applyAlignment="1">
      <alignment horizontal="center" vertical="center" wrapText="1"/>
    </xf>
    <xf numFmtId="0" fontId="93" fillId="0" borderId="1" xfId="42" applyFont="1" applyFill="1" applyBorder="1" applyAlignment="1">
      <alignment horizontal="center" vertical="center" wrapText="1"/>
    </xf>
    <xf numFmtId="0" fontId="93" fillId="0" borderId="7" xfId="42" applyFont="1" applyFill="1" applyBorder="1" applyAlignment="1">
      <alignment horizontal="center" vertical="center" wrapText="1"/>
    </xf>
    <xf numFmtId="0" fontId="93" fillId="0" borderId="3" xfId="42" applyFont="1" applyFill="1" applyBorder="1" applyAlignment="1">
      <alignment horizontal="center" vertical="center" wrapText="1"/>
    </xf>
    <xf numFmtId="173" fontId="90" fillId="0" borderId="1" xfId="42" applyNumberFormat="1" applyFill="1" applyBorder="1" applyAlignment="1">
      <alignment horizontal="center" vertical="center" wrapText="1"/>
    </xf>
    <xf numFmtId="173" fontId="90" fillId="0" borderId="7" xfId="42" applyNumberFormat="1" applyFill="1" applyBorder="1" applyAlignment="1">
      <alignment horizontal="center" vertical="center" wrapText="1"/>
    </xf>
    <xf numFmtId="173" fontId="90" fillId="0" borderId="3" xfId="42" applyNumberFormat="1" applyFill="1" applyBorder="1" applyAlignment="1">
      <alignment horizontal="center" vertical="center" wrapText="1"/>
    </xf>
    <xf numFmtId="0" fontId="92" fillId="2" borderId="1" xfId="42" applyFont="1" applyFill="1" applyBorder="1" applyAlignment="1">
      <alignment horizontal="center" vertical="center" wrapText="1"/>
    </xf>
    <xf numFmtId="0" fontId="92" fillId="2" borderId="3" xfId="42" applyFont="1" applyFill="1" applyBorder="1" applyAlignment="1">
      <alignment horizontal="center" vertical="center" wrapText="1"/>
    </xf>
    <xf numFmtId="0" fontId="92" fillId="2" borderId="2" xfId="42" applyFont="1" applyFill="1" applyBorder="1" applyAlignment="1">
      <alignment horizontal="center" vertical="center" wrapText="1"/>
    </xf>
    <xf numFmtId="0" fontId="88" fillId="2" borderId="2" xfId="42" applyNumberFormat="1" applyFont="1" applyFill="1" applyBorder="1" applyAlignment="1">
      <alignment horizontal="center" vertical="center" wrapText="1"/>
    </xf>
    <xf numFmtId="0" fontId="89" fillId="0" borderId="1" xfId="42" applyFont="1" applyFill="1" applyBorder="1" applyAlignment="1">
      <alignment horizontal="center" vertical="center" wrapText="1"/>
    </xf>
    <xf numFmtId="0" fontId="89" fillId="0" borderId="3" xfId="42" applyFont="1" applyFill="1" applyBorder="1" applyAlignment="1">
      <alignment horizontal="center" vertical="center" wrapText="1"/>
    </xf>
    <xf numFmtId="0" fontId="89" fillId="0" borderId="7" xfId="42" applyFont="1" applyFill="1" applyBorder="1" applyAlignment="1">
      <alignment horizontal="center" vertical="center" wrapText="1"/>
    </xf>
    <xf numFmtId="0" fontId="17" fillId="0" borderId="1" xfId="42" applyFont="1" applyFill="1" applyBorder="1" applyAlignment="1">
      <alignment horizontal="center" vertical="center" wrapText="1"/>
    </xf>
    <xf numFmtId="0" fontId="90" fillId="0" borderId="8" xfId="42" applyFill="1" applyBorder="1" applyAlignment="1">
      <alignment horizontal="center" vertical="center" wrapText="1"/>
    </xf>
    <xf numFmtId="0" fontId="90" fillId="0" borderId="9" xfId="42" applyFill="1" applyBorder="1" applyAlignment="1">
      <alignment horizontal="center" vertical="center" wrapText="1"/>
    </xf>
    <xf numFmtId="0" fontId="90" fillId="0" borderId="10" xfId="42" applyFill="1" applyBorder="1" applyAlignment="1">
      <alignment horizontal="center" vertical="center" wrapText="1"/>
    </xf>
    <xf numFmtId="0" fontId="0" fillId="0" borderId="1" xfId="42" applyFont="1" applyFill="1" applyBorder="1" applyAlignment="1">
      <alignment horizontal="center" vertical="center" wrapText="1"/>
    </xf>
    <xf numFmtId="0" fontId="0" fillId="0" borderId="7" xfId="42" applyFont="1" applyFill="1" applyBorder="1" applyAlignment="1">
      <alignment horizontal="center" vertical="center" wrapText="1"/>
    </xf>
    <xf numFmtId="0" fontId="0" fillId="0" borderId="3" xfId="42" applyFont="1" applyFill="1" applyBorder="1" applyAlignment="1">
      <alignment horizontal="center" vertical="center" wrapText="1"/>
    </xf>
    <xf numFmtId="0" fontId="88" fillId="0" borderId="1" xfId="42" applyFont="1" applyFill="1" applyBorder="1" applyAlignment="1">
      <alignment horizontal="center" vertical="center" wrapText="1"/>
    </xf>
    <xf numFmtId="0" fontId="88" fillId="0" borderId="7" xfId="42" applyFont="1" applyFill="1" applyBorder="1" applyAlignment="1">
      <alignment horizontal="center" vertical="center" wrapText="1"/>
    </xf>
    <xf numFmtId="0" fontId="88" fillId="0" borderId="3" xfId="42" applyFont="1" applyFill="1" applyBorder="1" applyAlignment="1">
      <alignment horizontal="center" vertical="center" wrapText="1"/>
    </xf>
    <xf numFmtId="0" fontId="88" fillId="0" borderId="1" xfId="42" quotePrefix="1" applyNumberFormat="1" applyFont="1" applyFill="1" applyBorder="1" applyAlignment="1">
      <alignment horizontal="center" vertical="center" wrapText="1"/>
    </xf>
    <xf numFmtId="0" fontId="88" fillId="0" borderId="7" xfId="42" applyNumberFormat="1" applyFont="1" applyFill="1" applyBorder="1" applyAlignment="1">
      <alignment horizontal="center" vertical="center" wrapText="1"/>
    </xf>
    <xf numFmtId="0" fontId="88" fillId="0" borderId="3" xfId="42" applyNumberFormat="1" applyFont="1" applyFill="1" applyBorder="1" applyAlignment="1">
      <alignment horizontal="center" vertical="center" wrapText="1"/>
    </xf>
    <xf numFmtId="0" fontId="0" fillId="0" borderId="2" xfId="42" applyFont="1" applyFill="1" applyBorder="1" applyAlignment="1">
      <alignment horizontal="center" vertical="center"/>
    </xf>
    <xf numFmtId="0" fontId="88" fillId="0" borderId="2" xfId="42" applyFont="1" applyFill="1" applyBorder="1" applyAlignment="1">
      <alignment horizontal="center" vertical="center" wrapText="1"/>
    </xf>
    <xf numFmtId="1" fontId="88" fillId="0" borderId="2" xfId="42" applyNumberFormat="1" applyFont="1" applyFill="1" applyBorder="1" applyAlignment="1">
      <alignment horizontal="center" vertical="center"/>
    </xf>
    <xf numFmtId="49" fontId="90" fillId="0" borderId="1" xfId="42" applyNumberFormat="1" applyFill="1" applyBorder="1" applyAlignment="1">
      <alignment horizontal="center" vertical="center" wrapText="1"/>
    </xf>
    <xf numFmtId="49" fontId="90" fillId="0" borderId="7" xfId="42" applyNumberFormat="1" applyFill="1" applyBorder="1" applyAlignment="1">
      <alignment horizontal="center" vertical="center" wrapText="1"/>
    </xf>
    <xf numFmtId="49" fontId="90" fillId="0" borderId="3" xfId="42" applyNumberFormat="1" applyFill="1" applyBorder="1" applyAlignment="1">
      <alignment horizontal="center" vertical="center" wrapText="1"/>
    </xf>
    <xf numFmtId="0" fontId="0" fillId="0" borderId="2" xfId="42" applyFont="1" applyBorder="1" applyAlignment="1">
      <alignment horizontal="center" vertical="center"/>
    </xf>
    <xf numFmtId="0" fontId="95" fillId="0" borderId="2" xfId="42" applyFont="1" applyBorder="1" applyAlignment="1">
      <alignment horizontal="center" vertical="center" wrapText="1"/>
    </xf>
    <xf numFmtId="1" fontId="95" fillId="0" borderId="2" xfId="42" applyNumberFormat="1" applyFont="1" applyBorder="1" applyAlignment="1">
      <alignment horizontal="center" vertical="center"/>
    </xf>
    <xf numFmtId="0" fontId="96" fillId="0" borderId="2" xfId="42" applyFont="1" applyBorder="1" applyAlignment="1">
      <alignment horizontal="center" vertical="center" wrapText="1"/>
    </xf>
    <xf numFmtId="0" fontId="89" fillId="0" borderId="1" xfId="42" applyFont="1" applyBorder="1" applyAlignment="1">
      <alignment horizontal="center" vertical="center" wrapText="1"/>
    </xf>
    <xf numFmtId="0" fontId="89" fillId="0" borderId="3" xfId="42" applyFont="1" applyBorder="1" applyAlignment="1">
      <alignment horizontal="center" vertical="center" wrapText="1"/>
    </xf>
    <xf numFmtId="0" fontId="90" fillId="0" borderId="2" xfId="42" applyFill="1" applyBorder="1" applyAlignment="1">
      <alignment horizontal="center" vertical="center" wrapText="1"/>
    </xf>
    <xf numFmtId="0" fontId="93" fillId="0" borderId="2" xfId="42" applyFont="1" applyFill="1" applyBorder="1" applyAlignment="1">
      <alignment horizontal="center" vertical="center" wrapText="1"/>
    </xf>
    <xf numFmtId="49" fontId="90" fillId="0" borderId="2" xfId="42" applyNumberFormat="1" applyFill="1" applyBorder="1" applyAlignment="1">
      <alignment horizontal="center" vertical="center" wrapText="1"/>
    </xf>
    <xf numFmtId="0" fontId="17" fillId="0" borderId="2" xfId="42" applyFont="1" applyFill="1" applyBorder="1" applyAlignment="1">
      <alignment horizontal="center" vertical="center" wrapText="1"/>
    </xf>
    <xf numFmtId="0" fontId="90" fillId="0" borderId="1" xfId="42" applyBorder="1" applyAlignment="1">
      <alignment horizontal="center" vertical="center"/>
    </xf>
    <xf numFmtId="0" fontId="90" fillId="0" borderId="7" xfId="42" applyBorder="1" applyAlignment="1">
      <alignment horizontal="center" vertical="center"/>
    </xf>
    <xf numFmtId="0" fontId="90" fillId="0" borderId="3" xfId="42" applyBorder="1" applyAlignment="1">
      <alignment horizontal="center" vertical="center"/>
    </xf>
    <xf numFmtId="0" fontId="21" fillId="0" borderId="2" xfId="42" applyFont="1" applyBorder="1" applyAlignment="1">
      <alignment horizontal="center" vertical="center"/>
    </xf>
    <xf numFmtId="0" fontId="17" fillId="0" borderId="4" xfId="42" applyFont="1" applyBorder="1" applyAlignment="1">
      <alignment horizontal="left"/>
    </xf>
    <xf numFmtId="0" fontId="17" fillId="0" borderId="6" xfId="42" applyFont="1" applyBorder="1" applyAlignment="1">
      <alignment horizontal="left"/>
    </xf>
    <xf numFmtId="0" fontId="90" fillId="2" borderId="9" xfId="42" applyFill="1" applyBorder="1" applyAlignment="1">
      <alignment horizontal="center" vertical="center" wrapText="1"/>
    </xf>
    <xf numFmtId="0" fontId="90" fillId="2" borderId="10" xfId="42" applyFill="1" applyBorder="1" applyAlignment="1">
      <alignment horizontal="center" vertical="center" wrapText="1"/>
    </xf>
    <xf numFmtId="0" fontId="90" fillId="2" borderId="1" xfId="42" applyFill="1" applyBorder="1" applyAlignment="1">
      <alignment horizontal="center" vertical="center" wrapText="1"/>
    </xf>
    <xf numFmtId="0" fontId="90" fillId="2" borderId="7" xfId="42" applyFill="1" applyBorder="1" applyAlignment="1">
      <alignment horizontal="center" vertical="center" wrapText="1"/>
    </xf>
    <xf numFmtId="0" fontId="90" fillId="2" borderId="3" xfId="42" applyFill="1" applyBorder="1" applyAlignment="1">
      <alignment horizontal="center" vertical="center" wrapText="1"/>
    </xf>
    <xf numFmtId="0" fontId="90" fillId="0" borderId="2" xfId="42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25" fillId="0" borderId="1" xfId="16" applyNumberFormat="1" applyFont="1" applyBorder="1" applyAlignment="1">
      <alignment horizontal="center" vertical="center" wrapText="1"/>
    </xf>
    <xf numFmtId="49" fontId="25" fillId="0" borderId="3" xfId="16" applyNumberFormat="1" applyFont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3" xfId="1" applyNumberFormat="1" applyFont="1" applyBorder="1" applyAlignment="1">
      <alignment horizontal="center" vertical="center" wrapText="1"/>
    </xf>
    <xf numFmtId="49" fontId="25" fillId="0" borderId="1" xfId="7" applyNumberFormat="1" applyFont="1" applyBorder="1" applyAlignment="1">
      <alignment horizontal="center" vertical="center" wrapText="1"/>
    </xf>
    <xf numFmtId="49" fontId="25" fillId="0" borderId="7" xfId="7" applyNumberFormat="1" applyFont="1" applyBorder="1" applyAlignment="1">
      <alignment horizontal="center" vertical="center" wrapText="1"/>
    </xf>
    <xf numFmtId="49" fontId="25" fillId="0" borderId="7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43" fillId="2" borderId="1" xfId="1" applyNumberFormat="1" applyFont="1" applyFill="1" applyBorder="1" applyAlignment="1">
      <alignment horizontal="center" vertical="center" wrapText="1"/>
    </xf>
    <xf numFmtId="49" fontId="43" fillId="2" borderId="7" xfId="1" applyNumberFormat="1" applyFont="1" applyFill="1" applyBorder="1" applyAlignment="1">
      <alignment horizontal="center" vertical="center" wrapText="1"/>
    </xf>
    <xf numFmtId="49" fontId="43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/>
    </xf>
    <xf numFmtId="12" fontId="3" fillId="10" borderId="4" xfId="1" applyNumberFormat="1" applyFont="1" applyFill="1" applyBorder="1" applyAlignment="1">
      <alignment horizontal="center" vertical="center"/>
    </xf>
    <xf numFmtId="12" fontId="3" fillId="10" borderId="6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0" fontId="45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5" fillId="2" borderId="1" xfId="1" applyFont="1" applyFill="1" applyBorder="1" applyAlignment="1">
      <alignment horizontal="center" vertical="center" wrapText="1"/>
    </xf>
    <xf numFmtId="0" fontId="45" fillId="2" borderId="3" xfId="1" applyFont="1" applyFill="1" applyBorder="1" applyAlignment="1">
      <alignment horizontal="center" vertical="center" wrapText="1"/>
    </xf>
    <xf numFmtId="0" fontId="45" fillId="0" borderId="2" xfId="1" applyNumberFormat="1" applyFont="1" applyBorder="1" applyAlignment="1">
      <alignment horizontal="center" vertical="center" wrapText="1"/>
    </xf>
    <xf numFmtId="0" fontId="45" fillId="2" borderId="2" xfId="1" applyFont="1" applyFill="1" applyBorder="1" applyAlignment="1">
      <alignment horizontal="center" vertical="center" wrapText="1"/>
    </xf>
    <xf numFmtId="0" fontId="45" fillId="2" borderId="2" xfId="1" applyNumberFormat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38" fillId="7" borderId="7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36" fillId="6" borderId="3" xfId="0" applyFont="1" applyFill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 wrapText="1"/>
    </xf>
    <xf numFmtId="0" fontId="36" fillId="0" borderId="3" xfId="0" applyNumberFormat="1" applyFont="1" applyBorder="1" applyAlignment="1">
      <alignment horizontal="center" vertical="center" wrapText="1"/>
    </xf>
    <xf numFmtId="0" fontId="36" fillId="6" borderId="1" xfId="0" applyNumberFormat="1" applyFont="1" applyFill="1" applyBorder="1" applyAlignment="1">
      <alignment horizontal="center" vertical="center" wrapText="1"/>
    </xf>
    <xf numFmtId="0" fontId="36" fillId="6" borderId="3" xfId="0" applyNumberFormat="1" applyFont="1" applyFill="1" applyBorder="1" applyAlignment="1">
      <alignment horizontal="center" vertical="center" wrapText="1"/>
    </xf>
    <xf numFmtId="0" fontId="36" fillId="6" borderId="4" xfId="0" applyNumberFormat="1" applyFont="1" applyFill="1" applyBorder="1" applyAlignment="1">
      <alignment horizontal="center" vertical="center" wrapText="1"/>
    </xf>
    <xf numFmtId="0" fontId="36" fillId="6" borderId="5" xfId="0" applyNumberFormat="1" applyFont="1" applyFill="1" applyBorder="1" applyAlignment="1">
      <alignment horizontal="center" vertical="center" wrapText="1"/>
    </xf>
    <xf numFmtId="0" fontId="36" fillId="6" borderId="6" xfId="0" applyNumberFormat="1" applyFont="1" applyFill="1" applyBorder="1" applyAlignment="1">
      <alignment horizontal="center" vertical="center" wrapText="1"/>
    </xf>
    <xf numFmtId="0" fontId="36" fillId="7" borderId="7" xfId="0" applyFont="1" applyFill="1" applyBorder="1" applyAlignment="1">
      <alignment horizontal="center" vertical="center"/>
    </xf>
    <xf numFmtId="0" fontId="36" fillId="5" borderId="2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6" fillId="6" borderId="3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/>
    </xf>
    <xf numFmtId="0" fontId="38" fillId="5" borderId="7" xfId="0" applyFont="1" applyFill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49" fontId="35" fillId="0" borderId="1" xfId="1" applyNumberFormat="1" applyFont="1" applyBorder="1" applyAlignment="1">
      <alignment horizontal="center" wrapText="1"/>
    </xf>
    <xf numFmtId="49" fontId="35" fillId="0" borderId="7" xfId="1" applyNumberFormat="1" applyFont="1" applyBorder="1" applyAlignment="1">
      <alignment horizontal="center" wrapText="1"/>
    </xf>
    <xf numFmtId="49" fontId="35" fillId="0" borderId="3" xfId="1" applyNumberFormat="1" applyFont="1" applyBorder="1" applyAlignment="1">
      <alignment horizontal="center" wrapText="1"/>
    </xf>
    <xf numFmtId="0" fontId="35" fillId="0" borderId="2" xfId="1" applyNumberFormat="1" applyFont="1" applyFill="1" applyBorder="1" applyAlignment="1">
      <alignment vertical="center" wrapText="1"/>
    </xf>
    <xf numFmtId="0" fontId="25" fillId="2" borderId="2" xfId="1" applyFont="1" applyFill="1" applyBorder="1" applyAlignment="1">
      <alignment vertical="center" wrapText="1"/>
    </xf>
    <xf numFmtId="0" fontId="35" fillId="0" borderId="2" xfId="1" applyFont="1" applyBorder="1" applyAlignment="1"/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56" fillId="0" borderId="1" xfId="1" applyFont="1" applyBorder="1" applyAlignment="1">
      <alignment horizontal="left" vertical="center" wrapText="1"/>
    </xf>
    <xf numFmtId="0" fontId="56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center" vertical="center"/>
    </xf>
    <xf numFmtId="0" fontId="30" fillId="2" borderId="7" xfId="1" applyFont="1" applyFill="1" applyBorder="1" applyAlignment="1">
      <alignment horizontal="center" vertical="center"/>
    </xf>
    <xf numFmtId="0" fontId="30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2" fontId="2" fillId="2" borderId="7" xfId="1" applyNumberFormat="1" applyFont="1" applyFill="1" applyBorder="1" applyAlignment="1">
      <alignment horizontal="center" vertical="center" wrapText="1"/>
    </xf>
    <xf numFmtId="2" fontId="2" fillId="2" borderId="3" xfId="1" applyNumberFormat="1" applyFont="1" applyFill="1" applyBorder="1" applyAlignment="1">
      <alignment horizontal="center" vertical="center" wrapText="1"/>
    </xf>
    <xf numFmtId="0" fontId="54" fillId="2" borderId="1" xfId="1" applyFont="1" applyFill="1" applyBorder="1" applyAlignment="1">
      <alignment horizontal="center" vertical="center" wrapText="1"/>
    </xf>
    <xf numFmtId="0" fontId="54" fillId="2" borderId="3" xfId="1" applyFont="1" applyFill="1" applyBorder="1" applyAlignment="1">
      <alignment horizontal="center" vertical="center" wrapText="1"/>
    </xf>
    <xf numFmtId="0" fontId="55" fillId="2" borderId="1" xfId="1" applyFont="1" applyFill="1" applyBorder="1" applyAlignment="1">
      <alignment horizontal="left" vertical="center" wrapText="1"/>
    </xf>
    <xf numFmtId="0" fontId="55" fillId="2" borderId="3" xfId="1" applyFont="1" applyFill="1" applyBorder="1" applyAlignment="1">
      <alignment horizontal="left" vertical="center" wrapText="1"/>
    </xf>
    <xf numFmtId="0" fontId="55" fillId="2" borderId="2" xfId="1" applyFont="1" applyFill="1" applyBorder="1" applyAlignment="1">
      <alignment horizontal="center" vertical="center" wrapText="1"/>
    </xf>
    <xf numFmtId="0" fontId="55" fillId="2" borderId="2" xfId="1" applyFont="1" applyFill="1" applyBorder="1" applyAlignment="1">
      <alignment horizontal="left" vertical="center" wrapText="1"/>
    </xf>
    <xf numFmtId="0" fontId="54" fillId="2" borderId="4" xfId="1" applyFont="1" applyFill="1" applyBorder="1" applyAlignment="1">
      <alignment horizontal="center" vertical="center" wrapText="1"/>
    </xf>
    <xf numFmtId="0" fontId="54" fillId="2" borderId="5" xfId="1" applyFont="1" applyFill="1" applyBorder="1" applyAlignment="1">
      <alignment horizontal="center" vertical="center" wrapText="1"/>
    </xf>
    <xf numFmtId="0" fontId="54" fillId="2" borderId="6" xfId="1" applyFont="1" applyFill="1" applyBorder="1" applyAlignment="1">
      <alignment horizontal="center" vertical="center" wrapText="1"/>
    </xf>
    <xf numFmtId="0" fontId="54" fillId="2" borderId="1" xfId="1" applyFont="1" applyFill="1" applyBorder="1" applyAlignment="1">
      <alignment vertical="center" wrapText="1"/>
    </xf>
    <xf numFmtId="0" fontId="54" fillId="2" borderId="3" xfId="1" applyFont="1" applyFill="1" applyBorder="1" applyAlignment="1">
      <alignment vertical="center" wrapText="1"/>
    </xf>
    <xf numFmtId="0" fontId="12" fillId="2" borderId="1" xfId="41" applyFont="1" applyFill="1" applyBorder="1" applyAlignment="1">
      <alignment horizontal="center" vertical="center"/>
    </xf>
    <xf numFmtId="0" fontId="12" fillId="2" borderId="7" xfId="41" applyFont="1" applyFill="1" applyBorder="1" applyAlignment="1"/>
    <xf numFmtId="0" fontId="12" fillId="2" borderId="3" xfId="41" applyFont="1" applyFill="1" applyBorder="1" applyAlignment="1"/>
    <xf numFmtId="0" fontId="12" fillId="2" borderId="1" xfId="41" applyFont="1" applyFill="1" applyBorder="1" applyAlignment="1">
      <alignment horizontal="center" vertical="center" wrapText="1"/>
    </xf>
    <xf numFmtId="0" fontId="12" fillId="2" borderId="3" xfId="41" applyFont="1" applyFill="1" applyBorder="1" applyAlignment="1">
      <alignment horizontal="center" vertical="center" wrapText="1"/>
    </xf>
    <xf numFmtId="0" fontId="12" fillId="2" borderId="7" xfId="41" applyFont="1" applyFill="1" applyBorder="1" applyAlignment="1">
      <alignment horizontal="center" vertical="center" wrapText="1"/>
    </xf>
    <xf numFmtId="49" fontId="12" fillId="2" borderId="1" xfId="41" applyNumberFormat="1" applyFont="1" applyFill="1" applyBorder="1" applyAlignment="1">
      <alignment horizontal="center" vertical="center" wrapText="1"/>
    </xf>
    <xf numFmtId="49" fontId="12" fillId="2" borderId="7" xfId="41" applyNumberFormat="1" applyFont="1" applyFill="1" applyBorder="1" applyAlignment="1">
      <alignment horizontal="center" vertical="center" wrapText="1"/>
    </xf>
    <xf numFmtId="49" fontId="12" fillId="2" borderId="3" xfId="41" applyNumberFormat="1" applyFont="1" applyFill="1" applyBorder="1" applyAlignment="1">
      <alignment horizontal="center" vertical="center" wrapText="1"/>
    </xf>
    <xf numFmtId="0" fontId="12" fillId="2" borderId="7" xfId="41" applyFont="1" applyFill="1" applyBorder="1" applyAlignment="1">
      <alignment horizontal="center" vertical="center"/>
    </xf>
    <xf numFmtId="0" fontId="12" fillId="2" borderId="3" xfId="41" applyFont="1" applyFill="1" applyBorder="1" applyAlignment="1">
      <alignment horizontal="center" vertical="center"/>
    </xf>
    <xf numFmtId="0" fontId="12" fillId="2" borderId="2" xfId="41" applyFont="1" applyFill="1" applyBorder="1" applyAlignment="1">
      <alignment horizontal="center" vertical="center" wrapText="1"/>
    </xf>
    <xf numFmtId="0" fontId="57" fillId="2" borderId="1" xfId="41" applyFont="1" applyFill="1" applyBorder="1" applyAlignment="1">
      <alignment horizontal="center" vertical="center"/>
    </xf>
    <xf numFmtId="169" fontId="12" fillId="2" borderId="1" xfId="41" quotePrefix="1" applyNumberFormat="1" applyFont="1" applyFill="1" applyBorder="1" applyAlignment="1">
      <alignment horizontal="center" vertical="center"/>
    </xf>
    <xf numFmtId="0" fontId="12" fillId="2" borderId="0" xfId="41" applyFont="1" applyFill="1" applyAlignment="1">
      <alignment horizontal="center" vertical="center" wrapText="1"/>
    </xf>
    <xf numFmtId="0" fontId="49" fillId="2" borderId="0" xfId="41" applyFont="1" applyFill="1" applyAlignment="1">
      <alignment horizontal="center" vertical="center" wrapText="1"/>
    </xf>
    <xf numFmtId="0" fontId="12" fillId="2" borderId="23" xfId="41" applyFont="1" applyFill="1" applyBorder="1" applyAlignment="1">
      <alignment horizontal="center" vertical="center" wrapText="1"/>
    </xf>
    <xf numFmtId="0" fontId="12" fillId="2" borderId="26" xfId="41" applyFont="1" applyFill="1" applyBorder="1" applyAlignment="1">
      <alignment horizontal="center" vertical="center" wrapText="1"/>
    </xf>
    <xf numFmtId="0" fontId="12" fillId="2" borderId="8" xfId="41" applyFont="1" applyFill="1" applyBorder="1" applyAlignment="1">
      <alignment horizontal="center" vertical="center" wrapText="1"/>
    </xf>
    <xf numFmtId="0" fontId="22" fillId="2" borderId="4" xfId="41" applyNumberFormat="1" applyFont="1" applyFill="1" applyBorder="1" applyAlignment="1">
      <alignment horizontal="center" vertical="center" wrapText="1"/>
    </xf>
    <xf numFmtId="0" fontId="22" fillId="2" borderId="5" xfId="41" applyNumberFormat="1" applyFont="1" applyFill="1" applyBorder="1" applyAlignment="1">
      <alignment horizontal="center" vertical="center" wrapText="1"/>
    </xf>
    <xf numFmtId="0" fontId="22" fillId="2" borderId="6" xfId="41" applyNumberFormat="1" applyFont="1" applyFill="1" applyBorder="1" applyAlignment="1">
      <alignment horizontal="center" vertical="center" wrapText="1"/>
    </xf>
    <xf numFmtId="0" fontId="22" fillId="0" borderId="2" xfId="41" applyNumberFormat="1" applyFont="1" applyBorder="1" applyAlignment="1">
      <alignment horizontal="center" vertical="center" wrapText="1"/>
    </xf>
    <xf numFmtId="0" fontId="2" fillId="0" borderId="1" xfId="41" applyFont="1" applyBorder="1" applyAlignment="1">
      <alignment horizontal="center" vertical="top" wrapText="1"/>
    </xf>
    <xf numFmtId="0" fontId="2" fillId="0" borderId="7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49" fontId="2" fillId="0" borderId="1" xfId="41" applyNumberFormat="1" applyFont="1" applyBorder="1" applyAlignment="1">
      <alignment horizontal="center" vertical="top" wrapText="1"/>
    </xf>
    <xf numFmtId="49" fontId="2" fillId="0" borderId="7" xfId="41" applyNumberFormat="1" applyFont="1" applyBorder="1" applyAlignment="1">
      <alignment horizontal="center" vertical="top" wrapText="1"/>
    </xf>
    <xf numFmtId="49" fontId="2" fillId="0" borderId="3" xfId="41" applyNumberFormat="1" applyFont="1" applyBorder="1" applyAlignment="1">
      <alignment horizontal="center" vertical="top" wrapText="1"/>
    </xf>
    <xf numFmtId="0" fontId="2" fillId="0" borderId="1" xfId="41" applyFont="1" applyBorder="1" applyAlignment="1">
      <alignment horizontal="center" vertical="top"/>
    </xf>
    <xf numFmtId="0" fontId="2" fillId="0" borderId="7" xfId="4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0" fontId="22" fillId="0" borderId="1" xfId="41" applyNumberFormat="1" applyFont="1" applyBorder="1" applyAlignment="1">
      <alignment horizontal="center" vertical="center" wrapText="1"/>
    </xf>
    <xf numFmtId="0" fontId="22" fillId="0" borderId="3" xfId="41" applyNumberFormat="1" applyFont="1" applyBorder="1" applyAlignment="1">
      <alignment horizontal="center" vertical="center" wrapText="1"/>
    </xf>
    <xf numFmtId="0" fontId="23" fillId="2" borderId="1" xfId="41" applyFont="1" applyFill="1" applyBorder="1" applyAlignment="1">
      <alignment horizontal="center" vertical="center" wrapText="1"/>
    </xf>
    <xf numFmtId="0" fontId="23" fillId="2" borderId="3" xfId="41" applyFont="1" applyFill="1" applyBorder="1" applyAlignment="1">
      <alignment horizontal="center" vertical="center" wrapText="1"/>
    </xf>
    <xf numFmtId="0" fontId="23" fillId="2" borderId="2" xfId="41" applyFont="1" applyFill="1" applyBorder="1" applyAlignment="1">
      <alignment horizontal="center" vertical="center" wrapText="1"/>
    </xf>
    <xf numFmtId="0" fontId="22" fillId="2" borderId="2" xfId="41" applyNumberFormat="1" applyFont="1" applyFill="1" applyBorder="1" applyAlignment="1">
      <alignment horizontal="center" vertical="center" wrapText="1"/>
    </xf>
    <xf numFmtId="0" fontId="90" fillId="0" borderId="28" xfId="41" applyBorder="1" applyAlignment="1">
      <alignment horizontal="center"/>
    </xf>
    <xf numFmtId="0" fontId="2" fillId="0" borderId="2" xfId="41" applyFont="1" applyBorder="1" applyAlignment="1">
      <alignment horizontal="center" vertical="top"/>
    </xf>
    <xf numFmtId="0" fontId="2" fillId="0" borderId="2" xfId="41" applyFont="1" applyBorder="1" applyAlignment="1">
      <alignment horizontal="center" vertical="top" wrapText="1"/>
    </xf>
    <xf numFmtId="169" fontId="2" fillId="0" borderId="2" xfId="41" applyNumberFormat="1" applyFont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0" fontId="90" fillId="0" borderId="0" xfId="41" applyBorder="1" applyAlignment="1">
      <alignment horizontal="center"/>
    </xf>
    <xf numFmtId="173" fontId="2" fillId="0" borderId="2" xfId="41" applyNumberFormat="1" applyFont="1" applyBorder="1" applyAlignment="1">
      <alignment horizontal="center" vertical="top"/>
    </xf>
    <xf numFmtId="1" fontId="2" fillId="0" borderId="1" xfId="41" applyNumberFormat="1" applyFont="1" applyBorder="1" applyAlignment="1">
      <alignment horizontal="center" vertical="top"/>
    </xf>
    <xf numFmtId="1" fontId="2" fillId="0" borderId="7" xfId="41" applyNumberFormat="1" applyFont="1" applyBorder="1" applyAlignment="1">
      <alignment horizontal="center" vertical="top"/>
    </xf>
    <xf numFmtId="1" fontId="2" fillId="0" borderId="3" xfId="41" applyNumberFormat="1" applyFont="1" applyBorder="1" applyAlignment="1">
      <alignment horizontal="center" vertical="top"/>
    </xf>
    <xf numFmtId="169" fontId="2" fillId="0" borderId="1" xfId="41" applyNumberFormat="1" applyFont="1" applyBorder="1" applyAlignment="1">
      <alignment horizontal="center" vertical="top"/>
    </xf>
    <xf numFmtId="169" fontId="2" fillId="0" borderId="7" xfId="41" applyNumberFormat="1" applyFont="1" applyBorder="1" applyAlignment="1">
      <alignment horizontal="center" vertical="top"/>
    </xf>
    <xf numFmtId="169" fontId="2" fillId="0" borderId="3" xfId="41" applyNumberFormat="1" applyFont="1" applyBorder="1" applyAlignment="1">
      <alignment horizontal="center" vertical="top"/>
    </xf>
    <xf numFmtId="49" fontId="2" fillId="0" borderId="1" xfId="41" applyNumberFormat="1" applyFont="1" applyBorder="1" applyAlignment="1">
      <alignment horizontal="center" vertical="top"/>
    </xf>
    <xf numFmtId="49" fontId="2" fillId="0" borderId="7" xfId="41" applyNumberFormat="1" applyFont="1" applyBorder="1" applyAlignment="1">
      <alignment horizontal="center" vertical="top"/>
    </xf>
    <xf numFmtId="49" fontId="2" fillId="0" borderId="3" xfId="41" applyNumberFormat="1" applyFont="1" applyBorder="1" applyAlignment="1">
      <alignment horizontal="center" vertical="top"/>
    </xf>
    <xf numFmtId="49" fontId="2" fillId="0" borderId="2" xfId="41" applyNumberFormat="1" applyFont="1" applyBorder="1" applyAlignment="1">
      <alignment horizontal="center" vertical="top"/>
    </xf>
    <xf numFmtId="0" fontId="2" fillId="0" borderId="23" xfId="41" applyFont="1" applyBorder="1" applyAlignment="1">
      <alignment horizontal="center" vertical="top" wrapText="1"/>
    </xf>
    <xf numFmtId="0" fontId="2" fillId="0" borderId="26" xfId="41" applyFont="1" applyBorder="1" applyAlignment="1">
      <alignment horizontal="center" vertical="top" wrapText="1"/>
    </xf>
    <xf numFmtId="0" fontId="2" fillId="0" borderId="8" xfId="41" applyFont="1" applyBorder="1" applyAlignment="1">
      <alignment horizontal="center" vertical="top" wrapText="1"/>
    </xf>
    <xf numFmtId="0" fontId="2" fillId="0" borderId="24" xfId="41" applyFont="1" applyBorder="1" applyAlignment="1">
      <alignment horizontal="center" vertical="top" wrapText="1"/>
    </xf>
    <xf numFmtId="0" fontId="2" fillId="0" borderId="27" xfId="41" applyFont="1" applyBorder="1" applyAlignment="1">
      <alignment horizontal="center" vertical="top" wrapText="1"/>
    </xf>
    <xf numFmtId="0" fontId="2" fillId="0" borderId="10" xfId="41" applyFont="1" applyBorder="1" applyAlignment="1">
      <alignment horizontal="center" vertical="top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6" xfId="1" applyFont="1" applyFill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26" fillId="2" borderId="2" xfId="1" applyFont="1" applyFill="1" applyBorder="1" applyAlignment="1">
      <alignment horizontal="center" vertical="center" wrapText="1"/>
    </xf>
    <xf numFmtId="1" fontId="26" fillId="2" borderId="2" xfId="1" applyNumberFormat="1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79" fillId="0" borderId="2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7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1" fontId="26" fillId="2" borderId="1" xfId="1" applyNumberFormat="1" applyFont="1" applyFill="1" applyBorder="1" applyAlignment="1">
      <alignment horizontal="center" vertical="center" wrapText="1"/>
    </xf>
    <xf numFmtId="1" fontId="26" fillId="2" borderId="7" xfId="1" applyNumberFormat="1" applyFont="1" applyFill="1" applyBorder="1" applyAlignment="1">
      <alignment horizontal="center" vertical="center" wrapText="1"/>
    </xf>
    <xf numFmtId="1" fontId="26" fillId="2" borderId="3" xfId="1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35" fillId="0" borderId="2" xfId="1" applyFont="1" applyBorder="1" applyAlignment="1">
      <alignment horizontal="center"/>
    </xf>
    <xf numFmtId="0" fontId="35" fillId="0" borderId="1" xfId="1" applyFont="1" applyBorder="1" applyAlignment="1">
      <alignment horizontal="center"/>
    </xf>
    <xf numFmtId="0" fontId="35" fillId="0" borderId="1" xfId="1" applyFont="1" applyBorder="1" applyAlignment="1">
      <alignment horizontal="center" wrapText="1"/>
    </xf>
    <xf numFmtId="0" fontId="35" fillId="0" borderId="7" xfId="1" applyFont="1" applyBorder="1" applyAlignment="1">
      <alignment horizontal="center" wrapText="1"/>
    </xf>
    <xf numFmtId="0" fontId="35" fillId="0" borderId="3" xfId="1" applyFont="1" applyBorder="1" applyAlignment="1">
      <alignment horizontal="center" wrapText="1"/>
    </xf>
    <xf numFmtId="0" fontId="79" fillId="0" borderId="1" xfId="1" applyFont="1" applyBorder="1" applyAlignment="1">
      <alignment horizontal="center" vertical="center"/>
    </xf>
    <xf numFmtId="0" fontId="79" fillId="0" borderId="7" xfId="1" applyFont="1" applyBorder="1" applyAlignment="1">
      <alignment horizontal="center" vertical="center"/>
    </xf>
    <xf numFmtId="0" fontId="79" fillId="0" borderId="3" xfId="1" applyFont="1" applyBorder="1" applyAlignment="1">
      <alignment horizontal="center" vertical="center"/>
    </xf>
    <xf numFmtId="0" fontId="79" fillId="0" borderId="2" xfId="1" applyFont="1" applyBorder="1" applyAlignment="1">
      <alignment horizont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 wrapText="1"/>
    </xf>
    <xf numFmtId="0" fontId="22" fillId="0" borderId="7" xfId="1" applyFont="1" applyBorder="1" applyAlignment="1">
      <alignment horizontal="center" wrapText="1"/>
    </xf>
    <xf numFmtId="0" fontId="22" fillId="0" borderId="3" xfId="1" applyFont="1" applyBorder="1" applyAlignment="1">
      <alignment horizontal="center" wrapText="1"/>
    </xf>
    <xf numFmtId="0" fontId="2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5" fillId="0" borderId="7" xfId="1" applyFont="1" applyBorder="1" applyAlignment="1">
      <alignment horizontal="center"/>
    </xf>
    <xf numFmtId="0" fontId="35" fillId="0" borderId="3" xfId="1" applyFont="1" applyBorder="1" applyAlignment="1">
      <alignment horizontal="center"/>
    </xf>
    <xf numFmtId="0" fontId="26" fillId="0" borderId="1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/>
    </xf>
    <xf numFmtId="0" fontId="26" fillId="2" borderId="1" xfId="1" applyFont="1" applyFill="1" applyBorder="1" applyAlignment="1">
      <alignment horizontal="center"/>
    </xf>
    <xf numFmtId="0" fontId="26" fillId="2" borderId="7" xfId="1" applyFont="1" applyFill="1" applyBorder="1" applyAlignment="1">
      <alignment horizontal="center"/>
    </xf>
    <xf numFmtId="0" fontId="26" fillId="2" borderId="3" xfId="1" applyFont="1" applyFill="1" applyBorder="1" applyAlignment="1">
      <alignment horizontal="center"/>
    </xf>
    <xf numFmtId="0" fontId="26" fillId="0" borderId="7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35" fillId="2" borderId="2" xfId="1" applyFont="1" applyFill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7" xfId="1" applyFont="1" applyBorder="1" applyAlignment="1">
      <alignment horizontal="center"/>
    </xf>
    <xf numFmtId="0" fontId="21" fillId="0" borderId="3" xfId="1" applyFont="1" applyBorder="1" applyAlignment="1">
      <alignment horizontal="center"/>
    </xf>
    <xf numFmtId="49" fontId="22" fillId="2" borderId="1" xfId="1" applyNumberFormat="1" applyFont="1" applyFill="1" applyBorder="1" applyAlignment="1">
      <alignment horizontal="center" vertical="center" wrapText="1"/>
    </xf>
    <xf numFmtId="49" fontId="22" fillId="2" borderId="7" xfId="1" applyNumberFormat="1" applyFont="1" applyFill="1" applyBorder="1" applyAlignment="1">
      <alignment horizontal="center" vertical="center" wrapText="1"/>
    </xf>
    <xf numFmtId="49" fontId="22" fillId="2" borderId="3" xfId="1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wrapText="1"/>
    </xf>
    <xf numFmtId="0" fontId="22" fillId="2" borderId="3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4" fillId="0" borderId="7" xfId="1" applyBorder="1" applyAlignment="1">
      <alignment horizontal="center" wrapText="1"/>
    </xf>
    <xf numFmtId="0" fontId="22" fillId="0" borderId="7" xfId="1" applyFont="1" applyBorder="1" applyAlignment="1">
      <alignment horizontal="center"/>
    </xf>
    <xf numFmtId="0" fontId="22" fillId="0" borderId="2" xfId="1" applyFont="1" applyBorder="1" applyAlignment="1">
      <alignment horizontal="center"/>
    </xf>
    <xf numFmtId="0" fontId="22" fillId="0" borderId="2" xfId="1" applyFont="1" applyBorder="1" applyAlignment="1">
      <alignment horizontal="center" wrapText="1"/>
    </xf>
    <xf numFmtId="0" fontId="22" fillId="2" borderId="1" xfId="5" applyFont="1" applyFill="1" applyBorder="1" applyAlignment="1">
      <alignment horizontal="center" wrapText="1"/>
    </xf>
    <xf numFmtId="0" fontId="22" fillId="2" borderId="3" xfId="5" applyFont="1" applyFill="1" applyBorder="1" applyAlignment="1">
      <alignment horizontal="center" wrapText="1"/>
    </xf>
    <xf numFmtId="0" fontId="22" fillId="0" borderId="1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0" fontId="22" fillId="0" borderId="7" xfId="1" applyFont="1" applyBorder="1" applyAlignment="1">
      <alignment vertical="center" wrapText="1"/>
    </xf>
    <xf numFmtId="0" fontId="22" fillId="0" borderId="3" xfId="1" applyFont="1" applyBorder="1" applyAlignment="1">
      <alignment vertical="center" wrapText="1"/>
    </xf>
    <xf numFmtId="1" fontId="22" fillId="2" borderId="1" xfId="1" applyNumberFormat="1" applyFont="1" applyFill="1" applyBorder="1" applyAlignment="1">
      <alignment horizontal="center" vertical="center"/>
    </xf>
    <xf numFmtId="1" fontId="22" fillId="2" borderId="7" xfId="1" applyNumberFormat="1" applyFont="1" applyFill="1" applyBorder="1" applyAlignment="1">
      <alignment horizontal="center" vertical="center"/>
    </xf>
    <xf numFmtId="1" fontId="22" fillId="2" borderId="3" xfId="1" applyNumberFormat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vertical="center" wrapText="1"/>
    </xf>
    <xf numFmtId="0" fontId="22" fillId="2" borderId="7" xfId="1" applyFont="1" applyFill="1" applyBorder="1" applyAlignment="1">
      <alignment vertical="center" wrapText="1"/>
    </xf>
    <xf numFmtId="0" fontId="22" fillId="2" borderId="3" xfId="1" applyFont="1" applyFill="1" applyBorder="1" applyAlignment="1">
      <alignment vertical="center" wrapText="1"/>
    </xf>
    <xf numFmtId="0" fontId="22" fillId="2" borderId="7" xfId="1" applyFont="1" applyFill="1" applyBorder="1" applyAlignment="1">
      <alignment horizontal="center" wrapText="1"/>
    </xf>
    <xf numFmtId="0" fontId="22" fillId="0" borderId="1" xfId="1" applyFont="1" applyBorder="1" applyAlignment="1">
      <alignment vertical="center"/>
    </xf>
    <xf numFmtId="0" fontId="22" fillId="0" borderId="7" xfId="1" applyFont="1" applyBorder="1" applyAlignment="1">
      <alignment vertical="center"/>
    </xf>
    <xf numFmtId="0" fontId="22" fillId="0" borderId="3" xfId="1" applyFont="1" applyBorder="1" applyAlignment="1">
      <alignment vertical="center"/>
    </xf>
    <xf numFmtId="0" fontId="22" fillId="0" borderId="2" xfId="1" applyFont="1" applyBorder="1" applyAlignment="1">
      <alignment horizontal="center" vertical="center"/>
    </xf>
    <xf numFmtId="0" fontId="22" fillId="2" borderId="28" xfId="1" applyFont="1" applyFill="1" applyBorder="1" applyAlignment="1">
      <alignment horizontal="center"/>
    </xf>
    <xf numFmtId="0" fontId="22" fillId="2" borderId="0" xfId="1" applyFont="1" applyFill="1" applyAlignment="1">
      <alignment horizontal="center"/>
    </xf>
    <xf numFmtId="0" fontId="22" fillId="2" borderId="2" xfId="1" applyFont="1" applyFill="1" applyBorder="1" applyAlignment="1">
      <alignment vertical="center" wrapText="1"/>
    </xf>
    <xf numFmtId="0" fontId="22" fillId="2" borderId="1" xfId="1" applyFont="1" applyFill="1" applyBorder="1" applyAlignment="1">
      <alignment horizontal="center"/>
    </xf>
    <xf numFmtId="0" fontId="22" fillId="2" borderId="7" xfId="1" applyFont="1" applyFill="1" applyBorder="1" applyAlignment="1">
      <alignment horizontal="center"/>
    </xf>
    <xf numFmtId="0" fontId="22" fillId="2" borderId="3" xfId="1" applyFont="1" applyFill="1" applyBorder="1" applyAlignment="1">
      <alignment horizontal="center"/>
    </xf>
    <xf numFmtId="0" fontId="22" fillId="2" borderId="2" xfId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vertical="center"/>
    </xf>
    <xf numFmtId="0" fontId="22" fillId="2" borderId="7" xfId="1" applyFont="1" applyFill="1" applyBorder="1" applyAlignment="1">
      <alignment vertical="center"/>
    </xf>
    <xf numFmtId="0" fontId="22" fillId="2" borderId="3" xfId="1" applyFont="1" applyFill="1" applyBorder="1" applyAlignment="1">
      <alignment vertical="center"/>
    </xf>
    <xf numFmtId="0" fontId="21" fillId="0" borderId="2" xfId="1" applyFont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wrapText="1"/>
    </xf>
    <xf numFmtId="0" fontId="21" fillId="2" borderId="1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45" fillId="0" borderId="0" xfId="1" applyFont="1" applyAlignment="1">
      <alignment horizontal="center" wrapText="1"/>
    </xf>
    <xf numFmtId="0" fontId="45" fillId="0" borderId="0" xfId="1" applyFont="1" applyAlignment="1">
      <alignment horizontal="center"/>
    </xf>
    <xf numFmtId="0" fontId="45" fillId="2" borderId="2" xfId="1" applyFont="1" applyFill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7" fillId="0" borderId="1" xfId="23" applyFont="1" applyFill="1" applyBorder="1" applyAlignment="1" applyProtection="1">
      <alignment horizontal="center" vertical="center" wrapText="1"/>
    </xf>
    <xf numFmtId="0" fontId="7" fillId="0" borderId="7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39" fillId="0" borderId="3" xfId="23" applyFill="1" applyBorder="1" applyAlignment="1">
      <alignment horizontal="center" vertical="center" wrapText="1"/>
    </xf>
    <xf numFmtId="0" fontId="39" fillId="0" borderId="1" xfId="23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7" fillId="0" borderId="7" xfId="23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center" vertical="center" wrapText="1"/>
    </xf>
    <xf numFmtId="0" fontId="39" fillId="0" borderId="7" xfId="23" applyFill="1" applyBorder="1" applyAlignment="1">
      <alignment horizontal="center" vertical="center" wrapText="1"/>
    </xf>
    <xf numFmtId="0" fontId="39" fillId="0" borderId="2" xfId="23" applyFill="1" applyBorder="1" applyAlignment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0" fontId="7" fillId="11" borderId="3" xfId="23" applyFont="1" applyFill="1" applyBorder="1" applyAlignment="1" applyProtection="1">
      <alignment horizontal="center" vertical="center"/>
    </xf>
    <xf numFmtId="49" fontId="24" fillId="0" borderId="1" xfId="18" applyNumberFormat="1" applyFont="1" applyBorder="1" applyAlignment="1" applyProtection="1">
      <alignment horizontal="center" vertical="center" wrapText="1"/>
    </xf>
    <xf numFmtId="49" fontId="24" fillId="0" borderId="3" xfId="18" applyNumberFormat="1" applyFont="1" applyBorder="1" applyAlignment="1" applyProtection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4" fillId="0" borderId="1" xfId="24" applyFont="1" applyFill="1" applyBorder="1" applyAlignment="1">
      <alignment horizontal="center" vertical="center" wrapText="1"/>
    </xf>
    <xf numFmtId="0" fontId="24" fillId="0" borderId="7" xfId="24" applyFont="1" applyFill="1" applyBorder="1" applyAlignment="1">
      <alignment horizontal="center" vertical="center" wrapText="1"/>
    </xf>
    <xf numFmtId="0" fontId="24" fillId="0" borderId="3" xfId="24" applyFont="1" applyFill="1" applyBorder="1" applyAlignment="1">
      <alignment horizontal="center" vertical="center" wrapText="1"/>
    </xf>
    <xf numFmtId="49" fontId="24" fillId="0" borderId="1" xfId="24" applyNumberFormat="1" applyFont="1" applyFill="1" applyBorder="1" applyAlignment="1">
      <alignment horizontal="center" vertical="center" wrapText="1"/>
    </xf>
    <xf numFmtId="49" fontId="24" fillId="0" borderId="7" xfId="24" applyNumberFormat="1" applyFont="1" applyFill="1" applyBorder="1" applyAlignment="1">
      <alignment horizontal="center" vertical="center" wrapText="1"/>
    </xf>
    <xf numFmtId="49" fontId="24" fillId="0" borderId="3" xfId="24" applyNumberFormat="1" applyFont="1" applyFill="1" applyBorder="1" applyAlignment="1">
      <alignment horizontal="center" vertical="center" wrapText="1"/>
    </xf>
    <xf numFmtId="0" fontId="24" fillId="0" borderId="2" xfId="24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49" fontId="24" fillId="0" borderId="7" xfId="1" applyNumberFormat="1" applyFont="1" applyFill="1" applyBorder="1" applyAlignment="1">
      <alignment horizontal="center" vertical="center" wrapText="1"/>
    </xf>
    <xf numFmtId="49" fontId="24" fillId="0" borderId="3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22" fillId="2" borderId="2" xfId="1" applyNumberFormat="1" applyFont="1" applyFill="1" applyBorder="1" applyAlignment="1">
      <alignment horizontal="center" vertical="center" wrapText="1"/>
    </xf>
    <xf numFmtId="0" fontId="7" fillId="2" borderId="28" xfId="41" applyFont="1" applyFill="1" applyBorder="1" applyAlignment="1">
      <alignment horizontal="center" vertical="center" wrapText="1"/>
    </xf>
    <xf numFmtId="0" fontId="26" fillId="8" borderId="4" xfId="41" applyFont="1" applyFill="1" applyBorder="1" applyAlignment="1">
      <alignment horizontal="center" vertical="center" wrapText="1"/>
    </xf>
    <xf numFmtId="0" fontId="26" fillId="8" borderId="5" xfId="41" applyFont="1" applyFill="1" applyBorder="1" applyAlignment="1">
      <alignment horizontal="center" vertical="center" wrapText="1"/>
    </xf>
    <xf numFmtId="0" fontId="26" fillId="8" borderId="6" xfId="41" applyFont="1" applyFill="1" applyBorder="1" applyAlignment="1">
      <alignment horizontal="center" vertical="center" wrapText="1"/>
    </xf>
    <xf numFmtId="0" fontId="22" fillId="8" borderId="4" xfId="41" applyFont="1" applyFill="1" applyBorder="1" applyAlignment="1">
      <alignment horizontal="center" vertical="center" wrapText="1"/>
    </xf>
    <xf numFmtId="0" fontId="22" fillId="8" borderId="5" xfId="41" applyFont="1" applyFill="1" applyBorder="1" applyAlignment="1">
      <alignment horizontal="center" vertical="center" wrapText="1"/>
    </xf>
    <xf numFmtId="0" fontId="22" fillId="8" borderId="6" xfId="41" applyFont="1" applyFill="1" applyBorder="1" applyAlignment="1">
      <alignment horizontal="center" vertical="center" wrapText="1"/>
    </xf>
    <xf numFmtId="0" fontId="7" fillId="2" borderId="2" xfId="41" applyFont="1" applyFill="1" applyBorder="1" applyAlignment="1">
      <alignment horizontal="center" vertical="center" wrapText="1"/>
    </xf>
    <xf numFmtId="0" fontId="26" fillId="0" borderId="1" xfId="41" applyFont="1" applyBorder="1" applyAlignment="1">
      <alignment horizontal="center" vertical="center" wrapText="1"/>
    </xf>
    <xf numFmtId="0" fontId="26" fillId="0" borderId="3" xfId="41" applyFont="1" applyBorder="1" applyAlignment="1">
      <alignment horizontal="center" vertical="center" wrapText="1"/>
    </xf>
    <xf numFmtId="0" fontId="26" fillId="0" borderId="4" xfId="41" applyFont="1" applyBorder="1" applyAlignment="1">
      <alignment horizontal="center" vertical="center" wrapText="1"/>
    </xf>
    <xf numFmtId="0" fontId="26" fillId="0" borderId="5" xfId="41" applyFont="1" applyBorder="1" applyAlignment="1">
      <alignment horizontal="center" vertical="center" wrapText="1"/>
    </xf>
    <xf numFmtId="0" fontId="26" fillId="0" borderId="6" xfId="41" applyFont="1" applyBorder="1" applyAlignment="1">
      <alignment horizontal="center" vertical="center" wrapText="1"/>
    </xf>
    <xf numFmtId="0" fontId="2" fillId="0" borderId="1" xfId="11" applyFont="1" applyBorder="1" applyAlignment="1">
      <alignment horizontal="center" vertical="center" wrapText="1"/>
    </xf>
    <xf numFmtId="0" fontId="2" fillId="0" borderId="3" xfId="11" applyFont="1" applyBorder="1" applyAlignment="1">
      <alignment horizontal="center" vertical="center" wrapText="1"/>
    </xf>
    <xf numFmtId="0" fontId="64" fillId="0" borderId="1" xfId="11" applyFont="1" applyBorder="1" applyAlignment="1">
      <alignment horizontal="center" vertical="center"/>
    </xf>
    <xf numFmtId="0" fontId="64" fillId="0" borderId="7" xfId="11" applyFont="1" applyBorder="1" applyAlignment="1">
      <alignment horizontal="center" vertical="center"/>
    </xf>
    <xf numFmtId="0" fontId="64" fillId="0" borderId="3" xfId="11" applyFont="1" applyBorder="1" applyAlignment="1">
      <alignment horizontal="center" vertical="center"/>
    </xf>
    <xf numFmtId="0" fontId="12" fillId="0" borderId="8" xfId="11" applyFont="1" applyBorder="1" applyAlignment="1">
      <alignment horizontal="center" vertical="center"/>
    </xf>
    <xf numFmtId="0" fontId="12" fillId="0" borderId="9" xfId="11" applyFont="1" applyBorder="1" applyAlignment="1">
      <alignment horizontal="center" vertical="center"/>
    </xf>
    <xf numFmtId="0" fontId="12" fillId="0" borderId="10" xfId="1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3" xfId="11" applyFont="1" applyBorder="1" applyAlignment="1">
      <alignment horizontal="center" vertical="center"/>
    </xf>
    <xf numFmtId="0" fontId="12" fillId="2" borderId="8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center"/>
    </xf>
    <xf numFmtId="0" fontId="12" fillId="2" borderId="10" xfId="11" applyFont="1" applyFill="1" applyBorder="1" applyAlignment="1">
      <alignment horizontal="center" vertical="center"/>
    </xf>
    <xf numFmtId="0" fontId="12" fillId="2" borderId="2" xfId="11" applyFont="1" applyFill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/>
    </xf>
    <xf numFmtId="0" fontId="12" fillId="0" borderId="7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1" fontId="12" fillId="0" borderId="1" xfId="11" applyNumberFormat="1" applyFont="1" applyBorder="1" applyAlignment="1">
      <alignment horizontal="center" vertical="center"/>
    </xf>
    <xf numFmtId="1" fontId="12" fillId="0" borderId="7" xfId="11" applyNumberFormat="1" applyFont="1" applyBorder="1" applyAlignment="1">
      <alignment horizontal="center" vertical="center"/>
    </xf>
    <xf numFmtId="1" fontId="12" fillId="0" borderId="3" xfId="11" applyNumberFormat="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 wrapText="1"/>
    </xf>
    <xf numFmtId="1" fontId="61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61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61" fillId="2" borderId="3" xfId="11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11" applyFont="1" applyFill="1" applyBorder="1" applyAlignment="1">
      <alignment horizontal="center" vertical="center"/>
    </xf>
    <xf numFmtId="1" fontId="61" fillId="0" borderId="1" xfId="11" applyNumberFormat="1" applyFont="1" applyBorder="1" applyAlignment="1" applyProtection="1">
      <alignment horizontal="center" vertical="center" wrapText="1"/>
      <protection locked="0"/>
    </xf>
    <xf numFmtId="1" fontId="61" fillId="0" borderId="7" xfId="11" applyNumberFormat="1" applyFont="1" applyBorder="1" applyAlignment="1" applyProtection="1">
      <alignment horizontal="center" vertical="center" wrapText="1"/>
      <protection locked="0"/>
    </xf>
    <xf numFmtId="1" fontId="61" fillId="0" borderId="3" xfId="11" applyNumberFormat="1" applyFont="1" applyBorder="1" applyAlignment="1" applyProtection="1">
      <alignment horizontal="center" vertical="center" wrapText="1"/>
      <protection locked="0"/>
    </xf>
    <xf numFmtId="165" fontId="61" fillId="0" borderId="1" xfId="11" applyNumberFormat="1" applyFont="1" applyBorder="1" applyAlignment="1" applyProtection="1">
      <alignment horizontal="center" vertical="center" wrapText="1"/>
      <protection locked="0"/>
    </xf>
    <xf numFmtId="165" fontId="61" fillId="0" borderId="7" xfId="11" applyNumberFormat="1" applyFont="1" applyBorder="1" applyAlignment="1" applyProtection="1">
      <alignment horizontal="center" vertical="center" wrapText="1"/>
      <protection locked="0"/>
    </xf>
    <xf numFmtId="165" fontId="61" fillId="0" borderId="3" xfId="11" applyNumberFormat="1" applyFont="1" applyBorder="1" applyAlignment="1" applyProtection="1">
      <alignment horizontal="center" vertical="center" wrapText="1"/>
      <protection locked="0"/>
    </xf>
    <xf numFmtId="174" fontId="61" fillId="0" borderId="1" xfId="11" applyNumberFormat="1" applyFont="1" applyBorder="1" applyAlignment="1" applyProtection="1">
      <alignment horizontal="center" vertical="center" wrapText="1"/>
      <protection locked="0"/>
    </xf>
    <xf numFmtId="174" fontId="61" fillId="0" borderId="7" xfId="11" applyNumberFormat="1" applyFont="1" applyBorder="1" applyAlignment="1" applyProtection="1">
      <alignment horizontal="center" vertical="center" wrapText="1"/>
      <protection locked="0"/>
    </xf>
    <xf numFmtId="174" fontId="61" fillId="0" borderId="3" xfId="11" applyNumberFormat="1" applyFont="1" applyBorder="1" applyAlignment="1" applyProtection="1">
      <alignment horizontal="center" vertical="center" wrapText="1"/>
      <protection locked="0"/>
    </xf>
    <xf numFmtId="1" fontId="61" fillId="0" borderId="2" xfId="11" applyNumberFormat="1" applyFont="1" applyBorder="1" applyAlignment="1" applyProtection="1">
      <alignment horizontal="center" vertical="center" wrapText="1"/>
      <protection locked="0"/>
    </xf>
    <xf numFmtId="1" fontId="61" fillId="2" borderId="2" xfId="11" applyNumberFormat="1" applyFont="1" applyFill="1" applyBorder="1" applyAlignment="1" applyProtection="1">
      <alignment horizontal="center" vertical="center" wrapText="1"/>
      <protection locked="0"/>
    </xf>
    <xf numFmtId="0" fontId="59" fillId="0" borderId="27" xfId="11" applyFont="1" applyBorder="1" applyAlignment="1">
      <alignment horizontal="center" vertical="center" wrapText="1"/>
    </xf>
    <xf numFmtId="0" fontId="60" fillId="0" borderId="1" xfId="11" applyFont="1" applyBorder="1" applyAlignment="1">
      <alignment horizontal="center" vertical="center" wrapText="1"/>
    </xf>
    <xf numFmtId="0" fontId="60" fillId="0" borderId="3" xfId="11" applyFont="1" applyBorder="1" applyAlignment="1">
      <alignment horizontal="center" vertical="center" wrapText="1"/>
    </xf>
    <xf numFmtId="0" fontId="49" fillId="0" borderId="1" xfId="11" applyFont="1" applyBorder="1" applyAlignment="1">
      <alignment horizontal="center" vertical="center" wrapText="1"/>
    </xf>
    <xf numFmtId="0" fontId="49" fillId="0" borderId="3" xfId="11" applyFont="1" applyBorder="1" applyAlignment="1">
      <alignment horizontal="center" vertical="center" wrapText="1"/>
    </xf>
    <xf numFmtId="0" fontId="60" fillId="2" borderId="1" xfId="11" applyFont="1" applyFill="1" applyBorder="1" applyAlignment="1">
      <alignment horizontal="center" vertical="center" wrapText="1"/>
    </xf>
    <xf numFmtId="0" fontId="60" fillId="2" borderId="3" xfId="11" applyFont="1" applyFill="1" applyBorder="1" applyAlignment="1">
      <alignment horizontal="center" vertical="center" wrapText="1"/>
    </xf>
    <xf numFmtId="0" fontId="60" fillId="2" borderId="2" xfId="11" applyFont="1" applyFill="1" applyBorder="1" applyAlignment="1">
      <alignment horizontal="center" vertical="center" wrapText="1"/>
    </xf>
    <xf numFmtId="0" fontId="49" fillId="2" borderId="2" xfId="11" applyFont="1" applyFill="1" applyBorder="1" applyAlignment="1">
      <alignment horizontal="center" vertical="center" wrapText="1"/>
    </xf>
    <xf numFmtId="0" fontId="49" fillId="2" borderId="4" xfId="11" applyFont="1" applyFill="1" applyBorder="1" applyAlignment="1">
      <alignment horizontal="center" vertical="center" wrapText="1"/>
    </xf>
    <xf numFmtId="0" fontId="49" fillId="2" borderId="5" xfId="11" applyFont="1" applyFill="1" applyBorder="1" applyAlignment="1">
      <alignment horizontal="center" vertical="center" wrapText="1"/>
    </xf>
    <xf numFmtId="0" fontId="49" fillId="2" borderId="6" xfId="1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</cellXfs>
  <cellStyles count="45">
    <cellStyle name="Гиперссылка 2" xfId="16"/>
    <cellStyle name="Денежный 2" xfId="8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7"/>
    <cellStyle name="Обычный 2 2 2 2 2" xfId="23"/>
    <cellStyle name="Обычный 2 2 3" xfId="33"/>
    <cellStyle name="Обычный 2 2 4" xfId="37"/>
    <cellStyle name="Обычный 2 2 5" xfId="41"/>
    <cellStyle name="Обычный 2 3" xfId="15"/>
    <cellStyle name="Обычный 2 3 2" xfId="18"/>
    <cellStyle name="Обычный 2 3 3" xfId="31"/>
    <cellStyle name="Обычный 2 3 4" xfId="38"/>
    <cellStyle name="Обычный 2 3 5" xfId="42"/>
    <cellStyle name="Обычный 2 4" xfId="24"/>
    <cellStyle name="Обычный 2 5" xfId="30"/>
    <cellStyle name="Обычный 3" xfId="9"/>
    <cellStyle name="Обычный 3 2" xfId="25"/>
    <cellStyle name="Обычный 3 2 2" xfId="19"/>
    <cellStyle name="Обычный 3 2 2 2" xfId="44"/>
    <cellStyle name="Обычный 3 3" xfId="20"/>
    <cellStyle name="Обычный 4" xfId="12"/>
    <cellStyle name="Обычный 5" xfId="35"/>
    <cellStyle name="Обычный 6" xfId="39"/>
    <cellStyle name="Обычный_новая форма рус_1" xfId="34"/>
    <cellStyle name="Примечание 2" xfId="26"/>
    <cellStyle name="Текст предупреждения" xfId="7" builtinId="11"/>
    <cellStyle name="Финансовый [0] 2" xfId="22"/>
    <cellStyle name="Финансовый 2" xfId="2"/>
    <cellStyle name="Финансовый 2 2" xfId="3"/>
    <cellStyle name="Финансовый 2 3" xfId="4"/>
    <cellStyle name="Финансовый 2 4" xfId="27"/>
    <cellStyle name="Финансовый 2 4 2" xfId="29"/>
    <cellStyle name="Финансовый 3" xfId="10"/>
    <cellStyle name="Финансовый 3 2" xfId="28"/>
    <cellStyle name="Финансовый 3 2 2" xfId="21"/>
    <cellStyle name="Финансовый 4" xfId="13"/>
    <cellStyle name="Финансовый 5" xfId="32"/>
    <cellStyle name="Финансовый 6" xfId="36"/>
    <cellStyle name="Финансовый 7" xfId="40"/>
    <cellStyle name="Финансовый 8" xfId="43"/>
    <cellStyle name="Хороший" xfId="5" builtinId="26"/>
  </cellStyles>
  <dxfs count="28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88046</xdr:colOff>
      <xdr:row>96</xdr:row>
      <xdr:rowOff>11206</xdr:rowOff>
    </xdr:from>
    <xdr:to>
      <xdr:col>7</xdr:col>
      <xdr:colOff>89647</xdr:colOff>
      <xdr:row>96</xdr:row>
      <xdr:rowOff>22412</xdr:rowOff>
    </xdr:to>
    <xdr:cxnSp macro="">
      <xdr:nvCxnSpPr>
        <xdr:cNvPr id="2" name="Прямая соединительная линия 1"/>
        <xdr:cNvCxnSpPr/>
      </xdr:nvCxnSpPr>
      <xdr:spPr>
        <a:xfrm flipH="1" flipV="1">
          <a:off x="10603646" y="89755756"/>
          <a:ext cx="1601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27214</xdr:colOff>
      <xdr:row>132</xdr:row>
      <xdr:rowOff>0</xdr:rowOff>
    </xdr:from>
    <xdr:to>
      <xdr:col>7</xdr:col>
      <xdr:colOff>33618</xdr:colOff>
      <xdr:row>132</xdr:row>
      <xdr:rowOff>11206</xdr:rowOff>
    </xdr:to>
    <xdr:cxnSp macro="">
      <xdr:nvCxnSpPr>
        <xdr:cNvPr id="3" name="Прямая соединительная линия 2"/>
        <xdr:cNvCxnSpPr/>
      </xdr:nvCxnSpPr>
      <xdr:spPr>
        <a:xfrm flipH="1" flipV="1">
          <a:off x="10542814" y="113614200"/>
          <a:ext cx="6404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0;&#1102;&#1083;&#1100;\&#1072;&#1082;&#1090;&#1086;&#1073;&#10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0;&#1102;&#1085;&#1100;\1\&#1091;&#1083;&#1099;&#1090;&#1072;&#1091;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42;&#1050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>
        <row r="46">
          <cell r="K46" t="str">
            <v>100 м3</v>
          </cell>
        </row>
        <row r="47">
          <cell r="K47" t="str">
            <v>100 м3</v>
          </cell>
        </row>
        <row r="48">
          <cell r="K48" t="str">
            <v xml:space="preserve">5,0 м3 </v>
          </cell>
        </row>
        <row r="49">
          <cell r="K49" t="str">
            <v>100 м3</v>
          </cell>
        </row>
        <row r="50">
          <cell r="K50" t="str">
            <v>100 м3</v>
          </cell>
        </row>
        <row r="51">
          <cell r="K51" t="str">
            <v>100 м3</v>
          </cell>
        </row>
        <row r="52">
          <cell r="K52" t="str">
            <v>100 м3</v>
          </cell>
        </row>
        <row r="53">
          <cell r="K53" t="str">
            <v>100 м3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 новая форма каз"/>
      <sheetName val="Лист1"/>
    </sheetNames>
    <sheetDataSet>
      <sheetData sheetId="0">
        <row r="4">
          <cell r="K4">
            <v>41.4</v>
          </cell>
        </row>
        <row r="5">
          <cell r="K5">
            <v>41.4</v>
          </cell>
        </row>
        <row r="6">
          <cell r="K6">
            <v>41.4</v>
          </cell>
        </row>
        <row r="7">
          <cell r="K7">
            <v>41.4</v>
          </cell>
        </row>
        <row r="8">
          <cell r="K8">
            <v>41.4</v>
          </cell>
        </row>
        <row r="9">
          <cell r="K9">
            <v>41.4</v>
          </cell>
        </row>
        <row r="10">
          <cell r="K10">
            <v>5</v>
          </cell>
        </row>
        <row r="11">
          <cell r="K11">
            <v>10</v>
          </cell>
        </row>
        <row r="12">
          <cell r="C12">
            <v>611222301065</v>
          </cell>
          <cell r="H12">
            <v>1</v>
          </cell>
          <cell r="I12" t="str">
            <v>С-5325</v>
          </cell>
          <cell r="J12">
            <v>561</v>
          </cell>
          <cell r="K12">
            <v>10</v>
          </cell>
        </row>
        <row r="13">
          <cell r="K13">
            <v>25</v>
          </cell>
        </row>
        <row r="14">
          <cell r="K14">
            <v>25</v>
          </cell>
        </row>
        <row r="15">
          <cell r="K15">
            <v>25</v>
          </cell>
        </row>
        <row r="16">
          <cell r="K16">
            <v>25</v>
          </cell>
        </row>
        <row r="17">
          <cell r="K17">
            <v>10</v>
          </cell>
        </row>
        <row r="18">
          <cell r="K18">
            <v>10</v>
          </cell>
        </row>
        <row r="19">
          <cell r="K19">
            <v>50</v>
          </cell>
        </row>
        <row r="20">
          <cell r="K20">
            <v>50</v>
          </cell>
        </row>
        <row r="21">
          <cell r="K21">
            <v>50</v>
          </cell>
        </row>
        <row r="22">
          <cell r="K22">
            <v>50</v>
          </cell>
        </row>
        <row r="23">
          <cell r="K23">
            <v>36</v>
          </cell>
        </row>
        <row r="24">
          <cell r="K24">
            <v>6</v>
          </cell>
        </row>
        <row r="25">
          <cell r="K25">
            <v>6</v>
          </cell>
        </row>
        <row r="26">
          <cell r="K26">
            <v>5</v>
          </cell>
        </row>
        <row r="27">
          <cell r="K27">
            <v>5</v>
          </cell>
        </row>
        <row r="28">
          <cell r="K28">
            <v>5</v>
          </cell>
        </row>
        <row r="29">
          <cell r="K29">
            <v>5</v>
          </cell>
        </row>
        <row r="30">
          <cell r="K30">
            <v>5</v>
          </cell>
        </row>
        <row r="31">
          <cell r="K31">
            <v>54.5</v>
          </cell>
        </row>
        <row r="32">
          <cell r="K32">
            <v>5</v>
          </cell>
        </row>
        <row r="33">
          <cell r="K33">
            <v>5</v>
          </cell>
        </row>
        <row r="34">
          <cell r="K34">
            <v>5</v>
          </cell>
        </row>
        <row r="35">
          <cell r="K35">
            <v>5</v>
          </cell>
        </row>
        <row r="36">
          <cell r="K36">
            <v>5</v>
          </cell>
        </row>
        <row r="37">
          <cell r="K37">
            <v>5.9</v>
          </cell>
        </row>
        <row r="38">
          <cell r="K38">
            <v>10</v>
          </cell>
        </row>
        <row r="39">
          <cell r="K39">
            <v>7.2</v>
          </cell>
        </row>
        <row r="40">
          <cell r="K40">
            <v>5.2</v>
          </cell>
        </row>
        <row r="41">
          <cell r="K41">
            <v>5.2</v>
          </cell>
        </row>
        <row r="42">
          <cell r="K42">
            <v>10</v>
          </cell>
        </row>
        <row r="43">
          <cell r="K43">
            <v>5.2</v>
          </cell>
        </row>
        <row r="44">
          <cell r="K44">
            <v>5.2</v>
          </cell>
        </row>
        <row r="45">
          <cell r="K45">
            <v>50</v>
          </cell>
        </row>
        <row r="46">
          <cell r="K46">
            <v>50</v>
          </cell>
        </row>
        <row r="47">
          <cell r="K47">
            <v>50</v>
          </cell>
        </row>
        <row r="48">
          <cell r="K48">
            <v>50</v>
          </cell>
        </row>
        <row r="49">
          <cell r="K49">
            <v>100</v>
          </cell>
        </row>
        <row r="50">
          <cell r="K50">
            <v>100</v>
          </cell>
        </row>
        <row r="51">
          <cell r="K51">
            <v>100</v>
          </cell>
        </row>
        <row r="52">
          <cell r="K52">
            <v>100</v>
          </cell>
        </row>
        <row r="53">
          <cell r="K53">
            <v>100</v>
          </cell>
        </row>
        <row r="54">
          <cell r="K54">
            <v>100</v>
          </cell>
        </row>
        <row r="55">
          <cell r="K55">
            <v>100</v>
          </cell>
        </row>
        <row r="56">
          <cell r="K56">
            <v>100</v>
          </cell>
        </row>
        <row r="57">
          <cell r="K57">
            <v>100</v>
          </cell>
        </row>
        <row r="58">
          <cell r="K58">
            <v>100</v>
          </cell>
        </row>
        <row r="59">
          <cell r="K59">
            <v>100</v>
          </cell>
        </row>
        <row r="60">
          <cell r="K60">
            <v>100</v>
          </cell>
        </row>
        <row r="61">
          <cell r="K61">
            <v>100</v>
          </cell>
        </row>
        <row r="62">
          <cell r="K62">
            <v>5</v>
          </cell>
        </row>
        <row r="63">
          <cell r="K63">
            <v>7.25</v>
          </cell>
        </row>
        <row r="64">
          <cell r="K64">
            <v>5</v>
          </cell>
        </row>
        <row r="65">
          <cell r="K65">
            <v>5</v>
          </cell>
        </row>
        <row r="66">
          <cell r="K66">
            <v>47</v>
          </cell>
        </row>
        <row r="67">
          <cell r="K67">
            <v>5</v>
          </cell>
        </row>
        <row r="68">
          <cell r="K68">
            <v>5</v>
          </cell>
        </row>
        <row r="69">
          <cell r="K69">
            <v>2.5</v>
          </cell>
        </row>
        <row r="70">
          <cell r="K70">
            <v>5</v>
          </cell>
        </row>
        <row r="71">
          <cell r="K71">
            <v>46.7</v>
          </cell>
        </row>
        <row r="72">
          <cell r="K72">
            <v>5</v>
          </cell>
        </row>
        <row r="73">
          <cell r="K73">
            <v>5</v>
          </cell>
        </row>
        <row r="74">
          <cell r="K74">
            <v>36</v>
          </cell>
        </row>
        <row r="75">
          <cell r="K75">
            <v>40</v>
          </cell>
        </row>
        <row r="77">
          <cell r="K77">
            <v>2.5</v>
          </cell>
        </row>
        <row r="78">
          <cell r="K78">
            <v>47.6</v>
          </cell>
        </row>
        <row r="79">
          <cell r="K79">
            <v>47.6</v>
          </cell>
        </row>
        <row r="80">
          <cell r="K80">
            <v>2.5</v>
          </cell>
        </row>
        <row r="81">
          <cell r="K81">
            <v>2.5</v>
          </cell>
        </row>
        <row r="82">
          <cell r="K82">
            <v>38.5</v>
          </cell>
        </row>
        <row r="84">
          <cell r="K84">
            <v>5</v>
          </cell>
        </row>
        <row r="85">
          <cell r="K85">
            <v>5</v>
          </cell>
        </row>
        <row r="86">
          <cell r="K86">
            <v>5</v>
          </cell>
        </row>
        <row r="87">
          <cell r="K87">
            <v>5</v>
          </cell>
        </row>
        <row r="88">
          <cell r="K88">
            <v>5</v>
          </cell>
        </row>
        <row r="89">
          <cell r="K89">
            <v>5</v>
          </cell>
        </row>
        <row r="90">
          <cell r="K90">
            <v>5</v>
          </cell>
        </row>
        <row r="91">
          <cell r="K91">
            <v>5</v>
          </cell>
        </row>
        <row r="92">
          <cell r="K92">
            <v>10</v>
          </cell>
        </row>
        <row r="93">
          <cell r="K93">
            <v>23</v>
          </cell>
        </row>
        <row r="94">
          <cell r="K94">
            <v>6</v>
          </cell>
        </row>
        <row r="96">
          <cell r="K96">
            <v>1827.5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otinish.gov.kz/applicant/view/COMPANY" TargetMode="External"/><Relationship Id="rId1" Type="http://schemas.openxmlformats.org/officeDocument/2006/relationships/hyperlink" Target="https://eotinish.gov.kz/applicant/view/COMPANY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1"/>
  <sheetViews>
    <sheetView topLeftCell="A60" zoomScale="73" zoomScaleNormal="73" workbookViewId="0">
      <selection activeCell="J70" sqref="J70"/>
    </sheetView>
  </sheetViews>
  <sheetFormatPr defaultRowHeight="15"/>
  <cols>
    <col min="1" max="1" width="12.28515625" style="102" customWidth="1"/>
    <col min="2" max="2" width="19.140625" style="102" customWidth="1"/>
    <col min="3" max="3" width="18.7109375" style="102" customWidth="1"/>
    <col min="4" max="4" width="29" style="102" customWidth="1"/>
    <col min="5" max="5" width="25.140625" style="102" customWidth="1"/>
    <col min="6" max="6" width="22" style="102" customWidth="1"/>
    <col min="7" max="7" width="19.7109375" style="102" customWidth="1"/>
    <col min="8" max="8" width="18.85546875" style="102" customWidth="1"/>
    <col min="9" max="9" width="17" style="102" customWidth="1"/>
    <col min="10" max="10" width="18.5703125" style="102" customWidth="1"/>
    <col min="11" max="11" width="17.7109375" style="102" customWidth="1"/>
    <col min="12" max="12" width="24.5703125" style="102" customWidth="1"/>
    <col min="13" max="16384" width="9.140625" style="102"/>
  </cols>
  <sheetData>
    <row r="1" spans="1:12">
      <c r="A1" s="773" t="s">
        <v>0</v>
      </c>
      <c r="B1" s="1332" t="s">
        <v>27</v>
      </c>
      <c r="C1" s="1334" t="s">
        <v>28</v>
      </c>
      <c r="D1" s="1332" t="s">
        <v>29</v>
      </c>
      <c r="E1" s="1336" t="s">
        <v>30</v>
      </c>
      <c r="F1" s="1344" t="s">
        <v>31</v>
      </c>
      <c r="G1" s="1345" t="s">
        <v>32</v>
      </c>
      <c r="H1" s="1338" t="s">
        <v>33</v>
      </c>
      <c r="I1" s="1339"/>
      <c r="J1" s="1339"/>
      <c r="K1" s="1340"/>
      <c r="L1" s="1332" t="s">
        <v>34</v>
      </c>
    </row>
    <row r="2" spans="1:12" ht="65.25" customHeight="1">
      <c r="A2" s="774"/>
      <c r="B2" s="1333"/>
      <c r="C2" s="1335"/>
      <c r="D2" s="1333"/>
      <c r="E2" s="1337"/>
      <c r="F2" s="1344"/>
      <c r="G2" s="1345"/>
      <c r="H2" s="772" t="s">
        <v>35</v>
      </c>
      <c r="I2" s="771" t="s">
        <v>36</v>
      </c>
      <c r="J2" s="771" t="s">
        <v>37</v>
      </c>
      <c r="K2" s="772" t="s">
        <v>38</v>
      </c>
      <c r="L2" s="1333"/>
    </row>
    <row r="3" spans="1:12">
      <c r="A3" s="746">
        <v>1</v>
      </c>
      <c r="B3" s="746">
        <v>2</v>
      </c>
      <c r="C3" s="745">
        <v>3</v>
      </c>
      <c r="D3" s="746">
        <v>4</v>
      </c>
      <c r="E3" s="746">
        <v>5</v>
      </c>
      <c r="F3" s="755">
        <v>6</v>
      </c>
      <c r="G3" s="755">
        <v>7</v>
      </c>
      <c r="H3" s="755">
        <v>8</v>
      </c>
      <c r="I3" s="755">
        <v>9</v>
      </c>
      <c r="J3" s="755">
        <v>10</v>
      </c>
      <c r="K3" s="755">
        <v>11</v>
      </c>
      <c r="L3" s="746">
        <v>12</v>
      </c>
    </row>
    <row r="4" spans="1:12" ht="60">
      <c r="A4" s="1341">
        <v>1</v>
      </c>
      <c r="B4" s="747" t="s">
        <v>1067</v>
      </c>
      <c r="C4" s="758" t="s">
        <v>1068</v>
      </c>
      <c r="D4" s="747" t="s">
        <v>1069</v>
      </c>
      <c r="E4" s="747" t="s">
        <v>42</v>
      </c>
      <c r="F4" s="747" t="s">
        <v>1070</v>
      </c>
      <c r="G4" s="751" t="s">
        <v>1071</v>
      </c>
      <c r="H4" s="746">
        <v>1</v>
      </c>
      <c r="I4" s="748" t="s">
        <v>1072</v>
      </c>
      <c r="J4" s="756" t="s">
        <v>1073</v>
      </c>
      <c r="K4" s="748">
        <v>5</v>
      </c>
      <c r="L4" s="749" t="s">
        <v>1074</v>
      </c>
    </row>
    <row r="5" spans="1:12" ht="45">
      <c r="A5" s="1341"/>
      <c r="B5" s="747" t="s">
        <v>1067</v>
      </c>
      <c r="C5" s="758" t="s">
        <v>1068</v>
      </c>
      <c r="D5" s="747" t="s">
        <v>1069</v>
      </c>
      <c r="E5" s="747" t="s">
        <v>42</v>
      </c>
      <c r="F5" s="747" t="s">
        <v>1070</v>
      </c>
      <c r="G5" s="751" t="s">
        <v>1071</v>
      </c>
      <c r="H5" s="103">
        <v>1</v>
      </c>
      <c r="I5" s="747" t="s">
        <v>1075</v>
      </c>
      <c r="J5" s="747">
        <v>228</v>
      </c>
      <c r="K5" s="747">
        <v>10</v>
      </c>
      <c r="L5" s="747" t="s">
        <v>1076</v>
      </c>
    </row>
    <row r="6" spans="1:12" ht="45">
      <c r="A6" s="1341"/>
      <c r="B6" s="747" t="s">
        <v>1067</v>
      </c>
      <c r="C6" s="758" t="s">
        <v>1068</v>
      </c>
      <c r="D6" s="747" t="s">
        <v>1069</v>
      </c>
      <c r="E6" s="747" t="s">
        <v>42</v>
      </c>
      <c r="F6" s="747" t="s">
        <v>1070</v>
      </c>
      <c r="G6" s="751" t="s">
        <v>1071</v>
      </c>
      <c r="H6" s="103">
        <v>1</v>
      </c>
      <c r="I6" s="747" t="s">
        <v>1077</v>
      </c>
      <c r="J6" s="747">
        <v>229</v>
      </c>
      <c r="K6" s="747">
        <v>10</v>
      </c>
      <c r="L6" s="747" t="s">
        <v>1078</v>
      </c>
    </row>
    <row r="7" spans="1:12" ht="45">
      <c r="A7" s="1329">
        <v>2</v>
      </c>
      <c r="B7" s="747" t="s">
        <v>1079</v>
      </c>
      <c r="C7" s="745">
        <v>991040004851</v>
      </c>
      <c r="D7" s="747" t="s">
        <v>1080</v>
      </c>
      <c r="E7" s="746" t="s">
        <v>39</v>
      </c>
      <c r="F7" s="747" t="s">
        <v>1070</v>
      </c>
      <c r="G7" s="747" t="s">
        <v>1071</v>
      </c>
      <c r="H7" s="746">
        <v>1</v>
      </c>
      <c r="I7" s="746" t="s">
        <v>1081</v>
      </c>
      <c r="J7" s="746">
        <v>23</v>
      </c>
      <c r="K7" s="749">
        <v>25</v>
      </c>
      <c r="L7" s="747" t="s">
        <v>1082</v>
      </c>
    </row>
    <row r="8" spans="1:12" ht="45">
      <c r="A8" s="1342"/>
      <c r="B8" s="747" t="s">
        <v>1079</v>
      </c>
      <c r="C8" s="745">
        <v>991040004851</v>
      </c>
      <c r="D8" s="747" t="s">
        <v>1080</v>
      </c>
      <c r="E8" s="746" t="s">
        <v>39</v>
      </c>
      <c r="F8" s="747" t="s">
        <v>1070</v>
      </c>
      <c r="G8" s="747" t="s">
        <v>1071</v>
      </c>
      <c r="H8" s="746">
        <v>1</v>
      </c>
      <c r="I8" s="746" t="s">
        <v>1083</v>
      </c>
      <c r="J8" s="104" t="s">
        <v>1084</v>
      </c>
      <c r="K8" s="749">
        <v>25</v>
      </c>
      <c r="L8" s="747" t="s">
        <v>1082</v>
      </c>
    </row>
    <row r="9" spans="1:12" ht="45">
      <c r="A9" s="1342"/>
      <c r="B9" s="747" t="s">
        <v>1079</v>
      </c>
      <c r="C9" s="745">
        <v>991040004851</v>
      </c>
      <c r="D9" s="747" t="s">
        <v>1080</v>
      </c>
      <c r="E9" s="746" t="s">
        <v>39</v>
      </c>
      <c r="F9" s="747" t="s">
        <v>1070</v>
      </c>
      <c r="G9" s="747" t="s">
        <v>1071</v>
      </c>
      <c r="H9" s="746">
        <v>1</v>
      </c>
      <c r="I9" s="746" t="s">
        <v>1085</v>
      </c>
      <c r="J9" s="746" t="s">
        <v>1086</v>
      </c>
      <c r="K9" s="749">
        <v>25</v>
      </c>
      <c r="L9" s="747" t="s">
        <v>1082</v>
      </c>
    </row>
    <row r="10" spans="1:12" ht="45">
      <c r="A10" s="1342"/>
      <c r="B10" s="747" t="s">
        <v>1079</v>
      </c>
      <c r="C10" s="745">
        <v>991040004851</v>
      </c>
      <c r="D10" s="747" t="s">
        <v>1080</v>
      </c>
      <c r="E10" s="746" t="s">
        <v>39</v>
      </c>
      <c r="F10" s="747" t="s">
        <v>1070</v>
      </c>
      <c r="G10" s="747" t="s">
        <v>1071</v>
      </c>
      <c r="H10" s="746">
        <v>1</v>
      </c>
      <c r="I10" s="746" t="s">
        <v>1087</v>
      </c>
      <c r="J10" s="746">
        <v>73129</v>
      </c>
      <c r="K10" s="749">
        <v>50</v>
      </c>
      <c r="L10" s="747" t="s">
        <v>1082</v>
      </c>
    </row>
    <row r="11" spans="1:12" ht="45">
      <c r="A11" s="1342"/>
      <c r="B11" s="747" t="s">
        <v>1079</v>
      </c>
      <c r="C11" s="745">
        <v>991040004851</v>
      </c>
      <c r="D11" s="747" t="s">
        <v>1080</v>
      </c>
      <c r="E11" s="746" t="s">
        <v>39</v>
      </c>
      <c r="F11" s="747" t="s">
        <v>1070</v>
      </c>
      <c r="G11" s="747" t="s">
        <v>1071</v>
      </c>
      <c r="H11" s="746">
        <v>1</v>
      </c>
      <c r="I11" s="746" t="s">
        <v>1088</v>
      </c>
      <c r="J11" s="746">
        <v>73130</v>
      </c>
      <c r="K11" s="749">
        <v>50</v>
      </c>
      <c r="L11" s="747" t="s">
        <v>1082</v>
      </c>
    </row>
    <row r="12" spans="1:12" ht="45">
      <c r="A12" s="1342"/>
      <c r="B12" s="747" t="s">
        <v>1079</v>
      </c>
      <c r="C12" s="745">
        <v>991040004851</v>
      </c>
      <c r="D12" s="747" t="s">
        <v>1080</v>
      </c>
      <c r="E12" s="755" t="s">
        <v>42</v>
      </c>
      <c r="F12" s="751" t="s">
        <v>1070</v>
      </c>
      <c r="G12" s="751" t="s">
        <v>1071</v>
      </c>
      <c r="H12" s="755">
        <v>1</v>
      </c>
      <c r="I12" s="746" t="s">
        <v>1089</v>
      </c>
      <c r="J12" s="746">
        <v>8495</v>
      </c>
      <c r="K12" s="748">
        <v>2.5</v>
      </c>
      <c r="L12" s="747" t="s">
        <v>1082</v>
      </c>
    </row>
    <row r="13" spans="1:12" ht="45">
      <c r="A13" s="1342"/>
      <c r="B13" s="747" t="s">
        <v>1079</v>
      </c>
      <c r="C13" s="745">
        <v>991040004851</v>
      </c>
      <c r="D13" s="747" t="s">
        <v>1080</v>
      </c>
      <c r="E13" s="746" t="s">
        <v>42</v>
      </c>
      <c r="F13" s="747" t="s">
        <v>1070</v>
      </c>
      <c r="G13" s="747" t="s">
        <v>1071</v>
      </c>
      <c r="H13" s="755">
        <v>1</v>
      </c>
      <c r="I13" s="746" t="s">
        <v>1090</v>
      </c>
      <c r="J13" s="746">
        <v>17</v>
      </c>
      <c r="K13" s="748">
        <v>8</v>
      </c>
      <c r="L13" s="105" t="s">
        <v>1091</v>
      </c>
    </row>
    <row r="14" spans="1:12" ht="45">
      <c r="A14" s="1342"/>
      <c r="B14" s="747" t="s">
        <v>1079</v>
      </c>
      <c r="C14" s="745">
        <v>991040004851</v>
      </c>
      <c r="D14" s="747" t="s">
        <v>1080</v>
      </c>
      <c r="E14" s="746" t="s">
        <v>42</v>
      </c>
      <c r="F14" s="747" t="s">
        <v>1070</v>
      </c>
      <c r="G14" s="747" t="s">
        <v>1071</v>
      </c>
      <c r="H14" s="746">
        <v>1</v>
      </c>
      <c r="I14" s="746" t="s">
        <v>1092</v>
      </c>
      <c r="J14" s="746">
        <v>45</v>
      </c>
      <c r="K14" s="748">
        <v>8</v>
      </c>
      <c r="L14" s="105" t="s">
        <v>1093</v>
      </c>
    </row>
    <row r="15" spans="1:12" ht="45">
      <c r="A15" s="1342"/>
      <c r="B15" s="747" t="s">
        <v>1079</v>
      </c>
      <c r="C15" s="745">
        <v>991040004851</v>
      </c>
      <c r="D15" s="747" t="s">
        <v>1080</v>
      </c>
      <c r="E15" s="746" t="s">
        <v>42</v>
      </c>
      <c r="F15" s="747" t="s">
        <v>1070</v>
      </c>
      <c r="G15" s="747" t="s">
        <v>1071</v>
      </c>
      <c r="H15" s="746">
        <v>1</v>
      </c>
      <c r="I15" s="746" t="s">
        <v>1094</v>
      </c>
      <c r="J15" s="746">
        <v>19</v>
      </c>
      <c r="K15" s="748">
        <v>8</v>
      </c>
      <c r="L15" s="106" t="s">
        <v>1095</v>
      </c>
    </row>
    <row r="16" spans="1:12" ht="45">
      <c r="A16" s="1342"/>
      <c r="B16" s="747" t="s">
        <v>1079</v>
      </c>
      <c r="C16" s="745">
        <v>991040004851</v>
      </c>
      <c r="D16" s="747" t="s">
        <v>1080</v>
      </c>
      <c r="E16" s="755" t="s">
        <v>42</v>
      </c>
      <c r="F16" s="751" t="s">
        <v>1070</v>
      </c>
      <c r="G16" s="751" t="s">
        <v>1071</v>
      </c>
      <c r="H16" s="755">
        <v>1</v>
      </c>
      <c r="I16" s="746" t="s">
        <v>1096</v>
      </c>
      <c r="J16" s="746">
        <v>18</v>
      </c>
      <c r="K16" s="748">
        <v>8</v>
      </c>
      <c r="L16" s="751" t="s">
        <v>1097</v>
      </c>
    </row>
    <row r="17" spans="1:12" ht="45">
      <c r="A17" s="1342"/>
      <c r="B17" s="747" t="s">
        <v>1079</v>
      </c>
      <c r="C17" s="745">
        <v>991040004851</v>
      </c>
      <c r="D17" s="747" t="s">
        <v>1080</v>
      </c>
      <c r="E17" s="755" t="s">
        <v>42</v>
      </c>
      <c r="F17" s="751" t="s">
        <v>1070</v>
      </c>
      <c r="G17" s="751" t="s">
        <v>1071</v>
      </c>
      <c r="H17" s="755">
        <v>1</v>
      </c>
      <c r="I17" s="746" t="s">
        <v>1098</v>
      </c>
      <c r="J17" s="746">
        <v>3392</v>
      </c>
      <c r="K17" s="748">
        <v>7.25</v>
      </c>
      <c r="L17" s="751" t="s">
        <v>1099</v>
      </c>
    </row>
    <row r="18" spans="1:12" ht="45">
      <c r="A18" s="1343"/>
      <c r="B18" s="747" t="s">
        <v>1079</v>
      </c>
      <c r="C18" s="745">
        <v>991040004851</v>
      </c>
      <c r="D18" s="747" t="s">
        <v>1080</v>
      </c>
      <c r="E18" s="746" t="s">
        <v>42</v>
      </c>
      <c r="F18" s="747" t="s">
        <v>1070</v>
      </c>
      <c r="G18" s="747" t="s">
        <v>1071</v>
      </c>
      <c r="H18" s="746">
        <v>1</v>
      </c>
      <c r="I18" s="746" t="s">
        <v>1100</v>
      </c>
      <c r="J18" s="746">
        <v>15</v>
      </c>
      <c r="K18" s="746">
        <v>8</v>
      </c>
      <c r="L18" s="747" t="s">
        <v>1101</v>
      </c>
    </row>
    <row r="19" spans="1:12" ht="44.25" customHeight="1">
      <c r="A19" s="1329">
        <v>3</v>
      </c>
      <c r="B19" s="746" t="s">
        <v>1102</v>
      </c>
      <c r="C19" s="107" t="s">
        <v>1103</v>
      </c>
      <c r="D19" s="747" t="s">
        <v>1104</v>
      </c>
      <c r="E19" s="746" t="s">
        <v>39</v>
      </c>
      <c r="F19" s="747" t="s">
        <v>1070</v>
      </c>
      <c r="G19" s="747" t="s">
        <v>1071</v>
      </c>
      <c r="H19" s="748">
        <v>1</v>
      </c>
      <c r="I19" s="746" t="s">
        <v>1105</v>
      </c>
      <c r="J19" s="107" t="s">
        <v>1106</v>
      </c>
      <c r="K19" s="748">
        <v>100</v>
      </c>
      <c r="L19" s="749" t="s">
        <v>1107</v>
      </c>
    </row>
    <row r="20" spans="1:12" ht="45">
      <c r="A20" s="1342"/>
      <c r="B20" s="746" t="s">
        <v>1102</v>
      </c>
      <c r="C20" s="107" t="s">
        <v>1103</v>
      </c>
      <c r="D20" s="747" t="s">
        <v>1104</v>
      </c>
      <c r="E20" s="746" t="s">
        <v>39</v>
      </c>
      <c r="F20" s="747" t="s">
        <v>1070</v>
      </c>
      <c r="G20" s="747" t="s">
        <v>1071</v>
      </c>
      <c r="H20" s="748">
        <v>1</v>
      </c>
      <c r="I20" s="746" t="s">
        <v>1108</v>
      </c>
      <c r="J20" s="107" t="s">
        <v>1109</v>
      </c>
      <c r="K20" s="748">
        <v>100</v>
      </c>
      <c r="L20" s="749" t="s">
        <v>1107</v>
      </c>
    </row>
    <row r="21" spans="1:12" ht="45">
      <c r="A21" s="1342"/>
      <c r="B21" s="746" t="s">
        <v>1102</v>
      </c>
      <c r="C21" s="107" t="s">
        <v>1103</v>
      </c>
      <c r="D21" s="747" t="s">
        <v>1104</v>
      </c>
      <c r="E21" s="746" t="s">
        <v>39</v>
      </c>
      <c r="F21" s="747" t="s">
        <v>1070</v>
      </c>
      <c r="G21" s="747" t="s">
        <v>1071</v>
      </c>
      <c r="H21" s="748">
        <v>1</v>
      </c>
      <c r="I21" s="746" t="s">
        <v>1110</v>
      </c>
      <c r="J21" s="107" t="s">
        <v>1111</v>
      </c>
      <c r="K21" s="748">
        <v>100</v>
      </c>
      <c r="L21" s="749" t="s">
        <v>1107</v>
      </c>
    </row>
    <row r="22" spans="1:12" ht="45">
      <c r="A22" s="1342"/>
      <c r="B22" s="746" t="s">
        <v>1102</v>
      </c>
      <c r="C22" s="107" t="s">
        <v>1103</v>
      </c>
      <c r="D22" s="747" t="s">
        <v>1104</v>
      </c>
      <c r="E22" s="746" t="s">
        <v>39</v>
      </c>
      <c r="F22" s="747" t="s">
        <v>1070</v>
      </c>
      <c r="G22" s="747" t="s">
        <v>1071</v>
      </c>
      <c r="H22" s="748">
        <v>1</v>
      </c>
      <c r="I22" s="746" t="s">
        <v>1112</v>
      </c>
      <c r="J22" s="107" t="s">
        <v>1113</v>
      </c>
      <c r="K22" s="748">
        <v>100</v>
      </c>
      <c r="L22" s="749" t="s">
        <v>1107</v>
      </c>
    </row>
    <row r="23" spans="1:12" ht="45">
      <c r="A23" s="1342"/>
      <c r="B23" s="746" t="s">
        <v>1102</v>
      </c>
      <c r="C23" s="107" t="s">
        <v>1103</v>
      </c>
      <c r="D23" s="747" t="s">
        <v>1104</v>
      </c>
      <c r="E23" s="746" t="s">
        <v>39</v>
      </c>
      <c r="F23" s="747" t="s">
        <v>1070</v>
      </c>
      <c r="G23" s="747" t="s">
        <v>1071</v>
      </c>
      <c r="H23" s="748">
        <v>1</v>
      </c>
      <c r="I23" s="746" t="s">
        <v>1114</v>
      </c>
      <c r="J23" s="107" t="s">
        <v>1115</v>
      </c>
      <c r="K23" s="748">
        <v>100</v>
      </c>
      <c r="L23" s="749" t="s">
        <v>1107</v>
      </c>
    </row>
    <row r="24" spans="1:12" ht="45">
      <c r="A24" s="1342"/>
      <c r="B24" s="746" t="s">
        <v>1102</v>
      </c>
      <c r="C24" s="107" t="s">
        <v>1103</v>
      </c>
      <c r="D24" s="747" t="s">
        <v>1104</v>
      </c>
      <c r="E24" s="746" t="s">
        <v>39</v>
      </c>
      <c r="F24" s="747" t="s">
        <v>1070</v>
      </c>
      <c r="G24" s="747" t="s">
        <v>1071</v>
      </c>
      <c r="H24" s="748">
        <v>1</v>
      </c>
      <c r="I24" s="746" t="s">
        <v>1116</v>
      </c>
      <c r="J24" s="107" t="s">
        <v>1106</v>
      </c>
      <c r="K24" s="748">
        <v>100</v>
      </c>
      <c r="L24" s="749" t="s">
        <v>1107</v>
      </c>
    </row>
    <row r="25" spans="1:12" ht="45">
      <c r="A25" s="1342"/>
      <c r="B25" s="746" t="s">
        <v>1102</v>
      </c>
      <c r="C25" s="107" t="s">
        <v>1103</v>
      </c>
      <c r="D25" s="747" t="s">
        <v>1104</v>
      </c>
      <c r="E25" s="746" t="s">
        <v>39</v>
      </c>
      <c r="F25" s="747" t="s">
        <v>1070</v>
      </c>
      <c r="G25" s="747" t="s">
        <v>1071</v>
      </c>
      <c r="H25" s="748">
        <v>1</v>
      </c>
      <c r="I25" s="746" t="s">
        <v>1117</v>
      </c>
      <c r="J25" s="107" t="s">
        <v>1118</v>
      </c>
      <c r="K25" s="748">
        <v>100</v>
      </c>
      <c r="L25" s="749" t="s">
        <v>1107</v>
      </c>
    </row>
    <row r="26" spans="1:12" ht="45">
      <c r="A26" s="1342"/>
      <c r="B26" s="746" t="s">
        <v>1102</v>
      </c>
      <c r="C26" s="107" t="s">
        <v>1103</v>
      </c>
      <c r="D26" s="747" t="s">
        <v>1104</v>
      </c>
      <c r="E26" s="746" t="s">
        <v>39</v>
      </c>
      <c r="F26" s="747" t="s">
        <v>1070</v>
      </c>
      <c r="G26" s="747" t="s">
        <v>1071</v>
      </c>
      <c r="H26" s="748">
        <v>1</v>
      </c>
      <c r="I26" s="746" t="s">
        <v>1119</v>
      </c>
      <c r="J26" s="107" t="s">
        <v>1120</v>
      </c>
      <c r="K26" s="748">
        <v>100</v>
      </c>
      <c r="L26" s="749" t="s">
        <v>1107</v>
      </c>
    </row>
    <row r="27" spans="1:12" ht="45">
      <c r="A27" s="1342"/>
      <c r="B27" s="746" t="s">
        <v>1102</v>
      </c>
      <c r="C27" s="107" t="s">
        <v>1103</v>
      </c>
      <c r="D27" s="747" t="s">
        <v>1104</v>
      </c>
      <c r="E27" s="746" t="s">
        <v>39</v>
      </c>
      <c r="F27" s="747" t="s">
        <v>1070</v>
      </c>
      <c r="G27" s="747" t="s">
        <v>1071</v>
      </c>
      <c r="H27" s="748">
        <v>1</v>
      </c>
      <c r="I27" s="746" t="s">
        <v>1121</v>
      </c>
      <c r="J27" s="107" t="s">
        <v>1122</v>
      </c>
      <c r="K27" s="748">
        <v>100</v>
      </c>
      <c r="L27" s="749" t="s">
        <v>1107</v>
      </c>
    </row>
    <row r="28" spans="1:12" ht="45">
      <c r="A28" s="1342"/>
      <c r="B28" s="746" t="s">
        <v>1102</v>
      </c>
      <c r="C28" s="107" t="s">
        <v>1103</v>
      </c>
      <c r="D28" s="747" t="s">
        <v>1104</v>
      </c>
      <c r="E28" s="746" t="s">
        <v>39</v>
      </c>
      <c r="F28" s="747" t="s">
        <v>1070</v>
      </c>
      <c r="G28" s="747" t="s">
        <v>1071</v>
      </c>
      <c r="H28" s="748">
        <v>1</v>
      </c>
      <c r="I28" s="746" t="s">
        <v>1123</v>
      </c>
      <c r="J28" s="107" t="s">
        <v>1124</v>
      </c>
      <c r="K28" s="748">
        <v>100</v>
      </c>
      <c r="L28" s="749" t="s">
        <v>1107</v>
      </c>
    </row>
    <row r="29" spans="1:12" ht="45">
      <c r="A29" s="1342"/>
      <c r="B29" s="746" t="s">
        <v>1102</v>
      </c>
      <c r="C29" s="107" t="s">
        <v>1103</v>
      </c>
      <c r="D29" s="747" t="s">
        <v>1104</v>
      </c>
      <c r="E29" s="746" t="s">
        <v>39</v>
      </c>
      <c r="F29" s="747" t="s">
        <v>1070</v>
      </c>
      <c r="G29" s="747" t="s">
        <v>1071</v>
      </c>
      <c r="H29" s="748">
        <v>1</v>
      </c>
      <c r="I29" s="746" t="s">
        <v>1125</v>
      </c>
      <c r="J29" s="107" t="s">
        <v>1126</v>
      </c>
      <c r="K29" s="748">
        <v>100</v>
      </c>
      <c r="L29" s="749" t="s">
        <v>1107</v>
      </c>
    </row>
    <row r="30" spans="1:12" ht="45">
      <c r="A30" s="1342"/>
      <c r="B30" s="746" t="s">
        <v>1102</v>
      </c>
      <c r="C30" s="107" t="s">
        <v>1103</v>
      </c>
      <c r="D30" s="747" t="s">
        <v>1104</v>
      </c>
      <c r="E30" s="746" t="s">
        <v>200</v>
      </c>
      <c r="F30" s="747" t="s">
        <v>1070</v>
      </c>
      <c r="G30" s="747" t="s">
        <v>1071</v>
      </c>
      <c r="H30" s="748">
        <v>1</v>
      </c>
      <c r="I30" s="746" t="s">
        <v>1127</v>
      </c>
      <c r="J30" s="107" t="s">
        <v>1128</v>
      </c>
      <c r="K30" s="748">
        <v>10</v>
      </c>
      <c r="L30" s="749" t="s">
        <v>1129</v>
      </c>
    </row>
    <row r="31" spans="1:12" ht="45">
      <c r="A31" s="1342"/>
      <c r="B31" s="746" t="s">
        <v>1102</v>
      </c>
      <c r="C31" s="107" t="s">
        <v>1103</v>
      </c>
      <c r="D31" s="747" t="s">
        <v>1104</v>
      </c>
      <c r="E31" s="746" t="s">
        <v>200</v>
      </c>
      <c r="F31" s="747" t="s">
        <v>1070</v>
      </c>
      <c r="G31" s="747" t="s">
        <v>1071</v>
      </c>
      <c r="H31" s="748">
        <v>1</v>
      </c>
      <c r="I31" s="746" t="s">
        <v>1130</v>
      </c>
      <c r="J31" s="107" t="s">
        <v>1131</v>
      </c>
      <c r="K31" s="748">
        <v>10</v>
      </c>
      <c r="L31" s="749" t="s">
        <v>1129</v>
      </c>
    </row>
    <row r="32" spans="1:12" ht="45">
      <c r="A32" s="1342"/>
      <c r="B32" s="746" t="s">
        <v>1102</v>
      </c>
      <c r="C32" s="107" t="s">
        <v>1103</v>
      </c>
      <c r="D32" s="747" t="s">
        <v>1104</v>
      </c>
      <c r="E32" s="746" t="s">
        <v>200</v>
      </c>
      <c r="F32" s="747" t="s">
        <v>1070</v>
      </c>
      <c r="G32" s="747" t="s">
        <v>1071</v>
      </c>
      <c r="H32" s="748">
        <v>1</v>
      </c>
      <c r="I32" s="746" t="s">
        <v>1132</v>
      </c>
      <c r="J32" s="107" t="s">
        <v>1133</v>
      </c>
      <c r="K32" s="748">
        <v>10</v>
      </c>
      <c r="L32" s="749" t="s">
        <v>1129</v>
      </c>
    </row>
    <row r="33" spans="1:12" ht="45">
      <c r="A33" s="1342"/>
      <c r="B33" s="746" t="s">
        <v>1102</v>
      </c>
      <c r="C33" s="107" t="s">
        <v>1103</v>
      </c>
      <c r="D33" s="747" t="s">
        <v>1104</v>
      </c>
      <c r="E33" s="746" t="s">
        <v>200</v>
      </c>
      <c r="F33" s="747" t="s">
        <v>1070</v>
      </c>
      <c r="G33" s="747" t="s">
        <v>1071</v>
      </c>
      <c r="H33" s="748">
        <v>1</v>
      </c>
      <c r="I33" s="746" t="s">
        <v>1134</v>
      </c>
      <c r="J33" s="107" t="s">
        <v>1135</v>
      </c>
      <c r="K33" s="748">
        <v>10</v>
      </c>
      <c r="L33" s="749" t="s">
        <v>1129</v>
      </c>
    </row>
    <row r="34" spans="1:12" ht="45">
      <c r="A34" s="1342"/>
      <c r="B34" s="746" t="s">
        <v>1102</v>
      </c>
      <c r="C34" s="107" t="s">
        <v>1103</v>
      </c>
      <c r="D34" s="747" t="s">
        <v>1104</v>
      </c>
      <c r="E34" s="746" t="s">
        <v>200</v>
      </c>
      <c r="F34" s="747" t="s">
        <v>1070</v>
      </c>
      <c r="G34" s="747" t="s">
        <v>1071</v>
      </c>
      <c r="H34" s="746">
        <v>1</v>
      </c>
      <c r="I34" s="746" t="s">
        <v>1136</v>
      </c>
      <c r="J34" s="107" t="s">
        <v>1137</v>
      </c>
      <c r="K34" s="748">
        <v>12</v>
      </c>
      <c r="L34" s="747" t="s">
        <v>1138</v>
      </c>
    </row>
    <row r="35" spans="1:12" ht="45">
      <c r="A35" s="1342"/>
      <c r="B35" s="746" t="s">
        <v>1102</v>
      </c>
      <c r="C35" s="107" t="s">
        <v>1103</v>
      </c>
      <c r="D35" s="747" t="s">
        <v>1104</v>
      </c>
      <c r="E35" s="746" t="s">
        <v>200</v>
      </c>
      <c r="F35" s="747" t="s">
        <v>1070</v>
      </c>
      <c r="G35" s="747" t="s">
        <v>1071</v>
      </c>
      <c r="H35" s="746">
        <v>1</v>
      </c>
      <c r="I35" s="746" t="s">
        <v>1139</v>
      </c>
      <c r="J35" s="107" t="s">
        <v>1140</v>
      </c>
      <c r="K35" s="748">
        <v>12</v>
      </c>
      <c r="L35" s="747" t="s">
        <v>1138</v>
      </c>
    </row>
    <row r="36" spans="1:12" ht="45">
      <c r="A36" s="1342"/>
      <c r="B36" s="746" t="s">
        <v>1102</v>
      </c>
      <c r="C36" s="107" t="s">
        <v>1103</v>
      </c>
      <c r="D36" s="747" t="s">
        <v>1104</v>
      </c>
      <c r="E36" s="746" t="s">
        <v>200</v>
      </c>
      <c r="F36" s="747" t="s">
        <v>1070</v>
      </c>
      <c r="G36" s="747" t="s">
        <v>1071</v>
      </c>
      <c r="H36" s="746">
        <v>1</v>
      </c>
      <c r="I36" s="746" t="s">
        <v>1141</v>
      </c>
      <c r="J36" s="107" t="s">
        <v>1142</v>
      </c>
      <c r="K36" s="748">
        <v>12</v>
      </c>
      <c r="L36" s="747" t="s">
        <v>1138</v>
      </c>
    </row>
    <row r="37" spans="1:12" ht="45">
      <c r="A37" s="1342"/>
      <c r="B37" s="746" t="s">
        <v>1102</v>
      </c>
      <c r="C37" s="107" t="s">
        <v>1103</v>
      </c>
      <c r="D37" s="747" t="s">
        <v>1104</v>
      </c>
      <c r="E37" s="746" t="s">
        <v>200</v>
      </c>
      <c r="F37" s="747" t="s">
        <v>1070</v>
      </c>
      <c r="G37" s="747" t="s">
        <v>1071</v>
      </c>
      <c r="H37" s="746">
        <v>1</v>
      </c>
      <c r="I37" s="746" t="s">
        <v>1143</v>
      </c>
      <c r="J37" s="107" t="s">
        <v>1144</v>
      </c>
      <c r="K37" s="748">
        <v>12</v>
      </c>
      <c r="L37" s="747" t="s">
        <v>1138</v>
      </c>
    </row>
    <row r="38" spans="1:12" ht="45">
      <c r="A38" s="1342"/>
      <c r="B38" s="746" t="s">
        <v>1102</v>
      </c>
      <c r="C38" s="107" t="s">
        <v>1103</v>
      </c>
      <c r="D38" s="747" t="s">
        <v>1104</v>
      </c>
      <c r="E38" s="746" t="s">
        <v>200</v>
      </c>
      <c r="F38" s="747" t="s">
        <v>1070</v>
      </c>
      <c r="G38" s="747" t="s">
        <v>1071</v>
      </c>
      <c r="H38" s="746">
        <v>1</v>
      </c>
      <c r="I38" s="746" t="s">
        <v>1145</v>
      </c>
      <c r="J38" s="107" t="s">
        <v>1146</v>
      </c>
      <c r="K38" s="748">
        <v>12</v>
      </c>
      <c r="L38" s="747" t="s">
        <v>1138</v>
      </c>
    </row>
    <row r="39" spans="1:12" ht="45">
      <c r="A39" s="1342"/>
      <c r="B39" s="746" t="s">
        <v>1102</v>
      </c>
      <c r="C39" s="107" t="s">
        <v>1103</v>
      </c>
      <c r="D39" s="747" t="s">
        <v>1104</v>
      </c>
      <c r="E39" s="746" t="s">
        <v>200</v>
      </c>
      <c r="F39" s="747" t="s">
        <v>1070</v>
      </c>
      <c r="G39" s="747" t="s">
        <v>1071</v>
      </c>
      <c r="H39" s="746">
        <v>1</v>
      </c>
      <c r="I39" s="746" t="s">
        <v>1147</v>
      </c>
      <c r="J39" s="107" t="s">
        <v>1148</v>
      </c>
      <c r="K39" s="748">
        <v>12</v>
      </c>
      <c r="L39" s="747" t="s">
        <v>1138</v>
      </c>
    </row>
    <row r="40" spans="1:12" ht="45">
      <c r="A40" s="1342"/>
      <c r="B40" s="746" t="s">
        <v>1102</v>
      </c>
      <c r="C40" s="107" t="s">
        <v>1103</v>
      </c>
      <c r="D40" s="747" t="s">
        <v>1104</v>
      </c>
      <c r="E40" s="746" t="s">
        <v>200</v>
      </c>
      <c r="F40" s="747" t="s">
        <v>1070</v>
      </c>
      <c r="G40" s="747" t="s">
        <v>1071</v>
      </c>
      <c r="H40" s="746">
        <v>1</v>
      </c>
      <c r="I40" s="746" t="s">
        <v>1141</v>
      </c>
      <c r="J40" s="107" t="s">
        <v>1149</v>
      </c>
      <c r="K40" s="746">
        <v>16</v>
      </c>
      <c r="L40" s="747" t="s">
        <v>1150</v>
      </c>
    </row>
    <row r="41" spans="1:12" ht="45">
      <c r="A41" s="1342"/>
      <c r="B41" s="746" t="s">
        <v>1102</v>
      </c>
      <c r="C41" s="107" t="s">
        <v>1103</v>
      </c>
      <c r="D41" s="747" t="s">
        <v>1104</v>
      </c>
      <c r="E41" s="746" t="s">
        <v>42</v>
      </c>
      <c r="F41" s="747" t="s">
        <v>1070</v>
      </c>
      <c r="G41" s="747" t="s">
        <v>1071</v>
      </c>
      <c r="H41" s="746">
        <v>1</v>
      </c>
      <c r="I41" s="746" t="s">
        <v>1151</v>
      </c>
      <c r="J41" s="107" t="s">
        <v>1152</v>
      </c>
      <c r="K41" s="748">
        <v>4.8499999999999996</v>
      </c>
      <c r="L41" s="747" t="s">
        <v>1153</v>
      </c>
    </row>
    <row r="42" spans="1:12" ht="45">
      <c r="A42" s="1342"/>
      <c r="B42" s="746" t="s">
        <v>1102</v>
      </c>
      <c r="C42" s="107" t="s">
        <v>1103</v>
      </c>
      <c r="D42" s="747" t="s">
        <v>1104</v>
      </c>
      <c r="E42" s="746" t="s">
        <v>42</v>
      </c>
      <c r="F42" s="747" t="s">
        <v>1070</v>
      </c>
      <c r="G42" s="747" t="s">
        <v>1071</v>
      </c>
      <c r="H42" s="746">
        <v>1</v>
      </c>
      <c r="I42" s="746" t="s">
        <v>1154</v>
      </c>
      <c r="J42" s="107" t="s">
        <v>1155</v>
      </c>
      <c r="K42" s="748">
        <v>4.8499999999999996</v>
      </c>
      <c r="L42" s="747" t="s">
        <v>1153</v>
      </c>
    </row>
    <row r="43" spans="1:12" ht="60">
      <c r="A43" s="1342"/>
      <c r="B43" s="746" t="s">
        <v>1102</v>
      </c>
      <c r="C43" s="107" t="s">
        <v>1103</v>
      </c>
      <c r="D43" s="747" t="s">
        <v>1104</v>
      </c>
      <c r="E43" s="746" t="s">
        <v>42</v>
      </c>
      <c r="F43" s="747" t="s">
        <v>1070</v>
      </c>
      <c r="G43" s="747" t="s">
        <v>1071</v>
      </c>
      <c r="H43" s="746">
        <v>1</v>
      </c>
      <c r="I43" s="746" t="s">
        <v>1156</v>
      </c>
      <c r="J43" s="107" t="s">
        <v>1157</v>
      </c>
      <c r="K43" s="748">
        <v>5</v>
      </c>
      <c r="L43" s="747" t="s">
        <v>1158</v>
      </c>
    </row>
    <row r="44" spans="1:12" ht="60">
      <c r="A44" s="1342"/>
      <c r="B44" s="746" t="s">
        <v>1102</v>
      </c>
      <c r="C44" s="107" t="s">
        <v>1103</v>
      </c>
      <c r="D44" s="747" t="s">
        <v>1104</v>
      </c>
      <c r="E44" s="746" t="s">
        <v>42</v>
      </c>
      <c r="F44" s="747" t="s">
        <v>1070</v>
      </c>
      <c r="G44" s="747" t="s">
        <v>1071</v>
      </c>
      <c r="H44" s="746">
        <v>1</v>
      </c>
      <c r="I44" s="746" t="s">
        <v>1159</v>
      </c>
      <c r="J44" s="107" t="s">
        <v>1160</v>
      </c>
      <c r="K44" s="748">
        <v>5</v>
      </c>
      <c r="L44" s="747" t="s">
        <v>1158</v>
      </c>
    </row>
    <row r="45" spans="1:12" ht="60">
      <c r="A45" s="1342"/>
      <c r="B45" s="746" t="s">
        <v>1102</v>
      </c>
      <c r="C45" s="107" t="s">
        <v>1103</v>
      </c>
      <c r="D45" s="747" t="s">
        <v>1104</v>
      </c>
      <c r="E45" s="746" t="s">
        <v>42</v>
      </c>
      <c r="F45" s="747" t="s">
        <v>1070</v>
      </c>
      <c r="G45" s="747" t="s">
        <v>1071</v>
      </c>
      <c r="H45" s="746">
        <v>1</v>
      </c>
      <c r="I45" s="746" t="s">
        <v>1161</v>
      </c>
      <c r="J45" s="107" t="s">
        <v>1162</v>
      </c>
      <c r="K45" s="746">
        <v>4.8499999999999996</v>
      </c>
      <c r="L45" s="747" t="s">
        <v>1163</v>
      </c>
    </row>
    <row r="46" spans="1:12" ht="60">
      <c r="A46" s="1342"/>
      <c r="B46" s="746" t="s">
        <v>1102</v>
      </c>
      <c r="C46" s="107" t="s">
        <v>1103</v>
      </c>
      <c r="D46" s="747" t="s">
        <v>1104</v>
      </c>
      <c r="E46" s="746" t="s">
        <v>42</v>
      </c>
      <c r="F46" s="747" t="s">
        <v>1070</v>
      </c>
      <c r="G46" s="747" t="s">
        <v>1071</v>
      </c>
      <c r="H46" s="746">
        <v>1</v>
      </c>
      <c r="I46" s="746" t="s">
        <v>1164</v>
      </c>
      <c r="J46" s="107" t="s">
        <v>1165</v>
      </c>
      <c r="K46" s="746">
        <v>4.8499999999999996</v>
      </c>
      <c r="L46" s="747" t="s">
        <v>1163</v>
      </c>
    </row>
    <row r="47" spans="1:12" ht="45">
      <c r="A47" s="1342"/>
      <c r="B47" s="746" t="s">
        <v>1102</v>
      </c>
      <c r="C47" s="107" t="s">
        <v>1103</v>
      </c>
      <c r="D47" s="747" t="s">
        <v>1104</v>
      </c>
      <c r="E47" s="746" t="s">
        <v>42</v>
      </c>
      <c r="F47" s="747" t="s">
        <v>1070</v>
      </c>
      <c r="G47" s="747" t="s">
        <v>1071</v>
      </c>
      <c r="H47" s="746">
        <v>1</v>
      </c>
      <c r="I47" s="746" t="s">
        <v>1166</v>
      </c>
      <c r="J47" s="107" t="s">
        <v>1167</v>
      </c>
      <c r="K47" s="746">
        <v>10</v>
      </c>
      <c r="L47" s="747" t="s">
        <v>1168</v>
      </c>
    </row>
    <row r="48" spans="1:12" ht="60">
      <c r="A48" s="1342"/>
      <c r="B48" s="746" t="s">
        <v>1102</v>
      </c>
      <c r="C48" s="107" t="s">
        <v>1103</v>
      </c>
      <c r="D48" s="747" t="s">
        <v>1104</v>
      </c>
      <c r="E48" s="746" t="s">
        <v>42</v>
      </c>
      <c r="F48" s="747" t="s">
        <v>1070</v>
      </c>
      <c r="G48" s="747" t="s">
        <v>1071</v>
      </c>
      <c r="H48" s="746">
        <v>1</v>
      </c>
      <c r="I48" s="746" t="s">
        <v>1169</v>
      </c>
      <c r="J48" s="107" t="s">
        <v>1170</v>
      </c>
      <c r="K48" s="746">
        <v>12.5</v>
      </c>
      <c r="L48" s="747" t="s">
        <v>1171</v>
      </c>
    </row>
    <row r="49" spans="1:12" ht="60">
      <c r="A49" s="1342"/>
      <c r="B49" s="746" t="s">
        <v>1102</v>
      </c>
      <c r="C49" s="107" t="s">
        <v>1103</v>
      </c>
      <c r="D49" s="747" t="s">
        <v>1104</v>
      </c>
      <c r="E49" s="748" t="s">
        <v>42</v>
      </c>
      <c r="F49" s="747" t="s">
        <v>1070</v>
      </c>
      <c r="G49" s="747" t="s">
        <v>1071</v>
      </c>
      <c r="H49" s="746">
        <v>1</v>
      </c>
      <c r="I49" s="746" t="s">
        <v>1172</v>
      </c>
      <c r="J49" s="107" t="s">
        <v>1173</v>
      </c>
      <c r="K49" s="748">
        <v>4.8499999999999996</v>
      </c>
      <c r="L49" s="747" t="s">
        <v>1174</v>
      </c>
    </row>
    <row r="50" spans="1:12" ht="60">
      <c r="A50" s="1342"/>
      <c r="B50" s="746" t="s">
        <v>1102</v>
      </c>
      <c r="C50" s="107" t="s">
        <v>1103</v>
      </c>
      <c r="D50" s="747" t="s">
        <v>1104</v>
      </c>
      <c r="E50" s="748" t="s">
        <v>42</v>
      </c>
      <c r="F50" s="747" t="s">
        <v>1070</v>
      </c>
      <c r="G50" s="747" t="s">
        <v>1071</v>
      </c>
      <c r="H50" s="746">
        <v>1</v>
      </c>
      <c r="I50" s="746" t="s">
        <v>1175</v>
      </c>
      <c r="J50" s="107" t="s">
        <v>1176</v>
      </c>
      <c r="K50" s="748">
        <v>4.8499999999999996</v>
      </c>
      <c r="L50" s="747" t="s">
        <v>1174</v>
      </c>
    </row>
    <row r="51" spans="1:12" ht="60">
      <c r="A51" s="1342"/>
      <c r="B51" s="746" t="s">
        <v>1102</v>
      </c>
      <c r="C51" s="107" t="s">
        <v>1103</v>
      </c>
      <c r="D51" s="747" t="s">
        <v>1104</v>
      </c>
      <c r="E51" s="746" t="s">
        <v>42</v>
      </c>
      <c r="F51" s="747" t="s">
        <v>1070</v>
      </c>
      <c r="G51" s="747" t="s">
        <v>1071</v>
      </c>
      <c r="H51" s="746">
        <v>1</v>
      </c>
      <c r="I51" s="746" t="s">
        <v>1177</v>
      </c>
      <c r="J51" s="107" t="s">
        <v>1178</v>
      </c>
      <c r="K51" s="746">
        <v>6.4</v>
      </c>
      <c r="L51" s="747" t="s">
        <v>1179</v>
      </c>
    </row>
    <row r="52" spans="1:12" ht="60">
      <c r="A52" s="1342"/>
      <c r="B52" s="746" t="s">
        <v>1102</v>
      </c>
      <c r="C52" s="107" t="s">
        <v>1103</v>
      </c>
      <c r="D52" s="747" t="s">
        <v>1104</v>
      </c>
      <c r="E52" s="746" t="s">
        <v>42</v>
      </c>
      <c r="F52" s="747" t="s">
        <v>1070</v>
      </c>
      <c r="G52" s="747" t="s">
        <v>1071</v>
      </c>
      <c r="H52" s="746">
        <v>1</v>
      </c>
      <c r="I52" s="746" t="s">
        <v>1180</v>
      </c>
      <c r="J52" s="107" t="s">
        <v>1181</v>
      </c>
      <c r="K52" s="746">
        <v>4.8499999999999996</v>
      </c>
      <c r="L52" s="747" t="s">
        <v>1182</v>
      </c>
    </row>
    <row r="53" spans="1:12" ht="60">
      <c r="A53" s="1342"/>
      <c r="B53" s="746" t="s">
        <v>1102</v>
      </c>
      <c r="C53" s="107" t="s">
        <v>1103</v>
      </c>
      <c r="D53" s="747" t="s">
        <v>1104</v>
      </c>
      <c r="E53" s="746" t="s">
        <v>42</v>
      </c>
      <c r="F53" s="747" t="s">
        <v>1070</v>
      </c>
      <c r="G53" s="747" t="s">
        <v>1071</v>
      </c>
      <c r="H53" s="746">
        <v>1</v>
      </c>
      <c r="I53" s="746" t="s">
        <v>1183</v>
      </c>
      <c r="J53" s="107" t="s">
        <v>1184</v>
      </c>
      <c r="K53" s="746">
        <v>4.8499999999999996</v>
      </c>
      <c r="L53" s="747" t="s">
        <v>1185</v>
      </c>
    </row>
    <row r="54" spans="1:12" ht="75">
      <c r="A54" s="1342"/>
      <c r="B54" s="746" t="s">
        <v>1102</v>
      </c>
      <c r="C54" s="107" t="s">
        <v>1103</v>
      </c>
      <c r="D54" s="747" t="s">
        <v>1104</v>
      </c>
      <c r="E54" s="746" t="s">
        <v>42</v>
      </c>
      <c r="F54" s="747" t="s">
        <v>1070</v>
      </c>
      <c r="G54" s="747" t="s">
        <v>1071</v>
      </c>
      <c r="H54" s="746">
        <v>1</v>
      </c>
      <c r="I54" s="746" t="s">
        <v>1186</v>
      </c>
      <c r="J54" s="107" t="s">
        <v>1187</v>
      </c>
      <c r="K54" s="746">
        <v>6.4</v>
      </c>
      <c r="L54" s="747" t="s">
        <v>1188</v>
      </c>
    </row>
    <row r="55" spans="1:12" ht="60" customHeight="1">
      <c r="A55" s="1342"/>
      <c r="B55" s="746" t="s">
        <v>1102</v>
      </c>
      <c r="C55" s="107" t="s">
        <v>1103</v>
      </c>
      <c r="D55" s="747" t="s">
        <v>1104</v>
      </c>
      <c r="E55" s="748" t="s">
        <v>42</v>
      </c>
      <c r="F55" s="749" t="s">
        <v>1070</v>
      </c>
      <c r="G55" s="749" t="s">
        <v>1071</v>
      </c>
      <c r="H55" s="748">
        <v>1</v>
      </c>
      <c r="I55" s="746" t="s">
        <v>1189</v>
      </c>
      <c r="J55" s="107" t="s">
        <v>1190</v>
      </c>
      <c r="K55" s="748">
        <v>4.8499999999999996</v>
      </c>
      <c r="L55" s="749" t="s">
        <v>1191</v>
      </c>
    </row>
    <row r="56" spans="1:12" ht="60" customHeight="1">
      <c r="A56" s="1342"/>
      <c r="B56" s="746" t="s">
        <v>1102</v>
      </c>
      <c r="C56" s="107" t="s">
        <v>1103</v>
      </c>
      <c r="D56" s="747" t="s">
        <v>1104</v>
      </c>
      <c r="E56" s="748" t="s">
        <v>42</v>
      </c>
      <c r="F56" s="749" t="s">
        <v>1070</v>
      </c>
      <c r="G56" s="749" t="s">
        <v>1071</v>
      </c>
      <c r="H56" s="748">
        <v>1</v>
      </c>
      <c r="I56" s="746" t="s">
        <v>1192</v>
      </c>
      <c r="J56" s="107" t="s">
        <v>1193</v>
      </c>
      <c r="K56" s="748">
        <v>4.8499999999999996</v>
      </c>
      <c r="L56" s="749" t="s">
        <v>1191</v>
      </c>
    </row>
    <row r="57" spans="1:12" ht="60">
      <c r="A57" s="1342"/>
      <c r="B57" s="746" t="s">
        <v>1102</v>
      </c>
      <c r="C57" s="107" t="s">
        <v>1103</v>
      </c>
      <c r="D57" s="747" t="s">
        <v>1104</v>
      </c>
      <c r="E57" s="746" t="s">
        <v>42</v>
      </c>
      <c r="F57" s="747" t="s">
        <v>1070</v>
      </c>
      <c r="G57" s="747" t="s">
        <v>1071</v>
      </c>
      <c r="H57" s="746">
        <v>1</v>
      </c>
      <c r="I57" s="746" t="s">
        <v>1194</v>
      </c>
      <c r="J57" s="107" t="s">
        <v>1195</v>
      </c>
      <c r="K57" s="746">
        <v>4.8499999999999996</v>
      </c>
      <c r="L57" s="747" t="s">
        <v>1196</v>
      </c>
    </row>
    <row r="58" spans="1:12" ht="60">
      <c r="A58" s="1342"/>
      <c r="B58" s="746" t="s">
        <v>1102</v>
      </c>
      <c r="C58" s="107" t="s">
        <v>1103</v>
      </c>
      <c r="D58" s="747" t="s">
        <v>1104</v>
      </c>
      <c r="E58" s="746" t="s">
        <v>42</v>
      </c>
      <c r="F58" s="747" t="s">
        <v>1070</v>
      </c>
      <c r="G58" s="747" t="s">
        <v>1071</v>
      </c>
      <c r="H58" s="746">
        <v>1</v>
      </c>
      <c r="I58" s="746" t="s">
        <v>1197</v>
      </c>
      <c r="J58" s="107" t="s">
        <v>1198</v>
      </c>
      <c r="K58" s="746">
        <v>5</v>
      </c>
      <c r="L58" s="749" t="s">
        <v>1199</v>
      </c>
    </row>
    <row r="59" spans="1:12" ht="60">
      <c r="A59" s="1342"/>
      <c r="B59" s="746" t="s">
        <v>1102</v>
      </c>
      <c r="C59" s="107" t="s">
        <v>1103</v>
      </c>
      <c r="D59" s="747" t="s">
        <v>1104</v>
      </c>
      <c r="E59" s="746" t="s">
        <v>42</v>
      </c>
      <c r="F59" s="747" t="s">
        <v>1070</v>
      </c>
      <c r="G59" s="747" t="s">
        <v>1071</v>
      </c>
      <c r="H59" s="746">
        <v>1</v>
      </c>
      <c r="I59" s="746" t="s">
        <v>1200</v>
      </c>
      <c r="J59" s="107" t="s">
        <v>1201</v>
      </c>
      <c r="K59" s="746">
        <v>5</v>
      </c>
      <c r="L59" s="749" t="s">
        <v>1199</v>
      </c>
    </row>
    <row r="60" spans="1:12" ht="45">
      <c r="A60" s="1342"/>
      <c r="B60" s="746" t="s">
        <v>1102</v>
      </c>
      <c r="C60" s="107" t="s">
        <v>1103</v>
      </c>
      <c r="D60" s="747" t="s">
        <v>1104</v>
      </c>
      <c r="E60" s="746" t="s">
        <v>42</v>
      </c>
      <c r="F60" s="747" t="s">
        <v>1070</v>
      </c>
      <c r="G60" s="747" t="s">
        <v>1071</v>
      </c>
      <c r="H60" s="746">
        <v>1</v>
      </c>
      <c r="I60" s="746" t="s">
        <v>1202</v>
      </c>
      <c r="J60" s="107" t="s">
        <v>1203</v>
      </c>
      <c r="K60" s="746">
        <v>4.8499999999999996</v>
      </c>
      <c r="L60" s="747" t="s">
        <v>1204</v>
      </c>
    </row>
    <row r="61" spans="1:12" ht="63.75" customHeight="1">
      <c r="A61" s="1342"/>
      <c r="B61" s="746" t="s">
        <v>1102</v>
      </c>
      <c r="C61" s="107" t="s">
        <v>1103</v>
      </c>
      <c r="D61" s="747" t="s">
        <v>1104</v>
      </c>
      <c r="E61" s="751" t="s">
        <v>42</v>
      </c>
      <c r="F61" s="751" t="s">
        <v>1205</v>
      </c>
      <c r="G61" s="751" t="s">
        <v>1071</v>
      </c>
      <c r="H61" s="755">
        <v>1</v>
      </c>
      <c r="I61" s="108" t="s">
        <v>1206</v>
      </c>
      <c r="J61" s="793">
        <v>123</v>
      </c>
      <c r="K61" s="755">
        <v>30</v>
      </c>
      <c r="L61" s="797" t="s">
        <v>1207</v>
      </c>
    </row>
    <row r="62" spans="1:12" ht="51.75" customHeight="1">
      <c r="A62" s="1342"/>
      <c r="B62" s="746" t="s">
        <v>1102</v>
      </c>
      <c r="C62" s="107" t="s">
        <v>1103</v>
      </c>
      <c r="D62" s="747" t="s">
        <v>1104</v>
      </c>
      <c r="E62" s="747" t="s">
        <v>42</v>
      </c>
      <c r="F62" s="750" t="s">
        <v>1205</v>
      </c>
      <c r="G62" s="750" t="s">
        <v>1071</v>
      </c>
      <c r="H62" s="754">
        <v>1</v>
      </c>
      <c r="I62" s="109" t="s">
        <v>1208</v>
      </c>
      <c r="J62" s="792">
        <v>936</v>
      </c>
      <c r="K62" s="754">
        <v>8.6</v>
      </c>
      <c r="L62" s="795" t="s">
        <v>1209</v>
      </c>
    </row>
    <row r="63" spans="1:12" ht="51.75" customHeight="1">
      <c r="A63" s="1342"/>
      <c r="B63" s="746" t="s">
        <v>1102</v>
      </c>
      <c r="C63" s="107" t="s">
        <v>1103</v>
      </c>
      <c r="D63" s="747" t="s">
        <v>1104</v>
      </c>
      <c r="E63" s="750" t="s">
        <v>42</v>
      </c>
      <c r="F63" s="750" t="s">
        <v>1205</v>
      </c>
      <c r="G63" s="750" t="s">
        <v>1071</v>
      </c>
      <c r="H63" s="746">
        <v>1</v>
      </c>
      <c r="I63" s="746" t="s">
        <v>1210</v>
      </c>
      <c r="J63" s="107" t="s">
        <v>1113</v>
      </c>
      <c r="K63" s="748">
        <v>10</v>
      </c>
      <c r="L63" s="749" t="s">
        <v>1211</v>
      </c>
    </row>
    <row r="64" spans="1:12" ht="51.75" customHeight="1">
      <c r="A64" s="1342"/>
      <c r="B64" s="746" t="s">
        <v>1102</v>
      </c>
      <c r="C64" s="107" t="s">
        <v>1103</v>
      </c>
      <c r="D64" s="747" t="s">
        <v>1104</v>
      </c>
      <c r="E64" s="747" t="s">
        <v>42</v>
      </c>
      <c r="F64" s="747" t="s">
        <v>1070</v>
      </c>
      <c r="G64" s="747" t="s">
        <v>1071</v>
      </c>
      <c r="H64" s="746">
        <v>1</v>
      </c>
      <c r="I64" s="746" t="s">
        <v>1216</v>
      </c>
      <c r="J64" s="107" t="s">
        <v>1217</v>
      </c>
      <c r="K64" s="748">
        <v>10</v>
      </c>
      <c r="L64" s="747" t="s">
        <v>1218</v>
      </c>
    </row>
    <row r="65" spans="1:12" ht="51.75" customHeight="1">
      <c r="A65" s="1342"/>
      <c r="B65" s="746" t="s">
        <v>1102</v>
      </c>
      <c r="C65" s="107" t="s">
        <v>1103</v>
      </c>
      <c r="D65" s="747" t="s">
        <v>1104</v>
      </c>
      <c r="E65" s="747" t="s">
        <v>42</v>
      </c>
      <c r="F65" s="747" t="s">
        <v>1070</v>
      </c>
      <c r="G65" s="747" t="s">
        <v>1071</v>
      </c>
      <c r="H65" s="746">
        <v>1</v>
      </c>
      <c r="I65" s="746" t="s">
        <v>1219</v>
      </c>
      <c r="J65" s="107" t="s">
        <v>1220</v>
      </c>
      <c r="K65" s="746">
        <v>4.8499999999999996</v>
      </c>
      <c r="L65" s="747" t="s">
        <v>1221</v>
      </c>
    </row>
    <row r="66" spans="1:12" ht="51.75" customHeight="1">
      <c r="A66" s="1342"/>
      <c r="B66" s="746" t="s">
        <v>1102</v>
      </c>
      <c r="C66" s="107" t="s">
        <v>1103</v>
      </c>
      <c r="D66" s="747" t="s">
        <v>1104</v>
      </c>
      <c r="E66" s="747" t="s">
        <v>42</v>
      </c>
      <c r="F66" s="747" t="s">
        <v>1070</v>
      </c>
      <c r="G66" s="747" t="s">
        <v>1071</v>
      </c>
      <c r="H66" s="746">
        <v>1</v>
      </c>
      <c r="I66" s="755" t="s">
        <v>1222</v>
      </c>
      <c r="J66" s="757" t="s">
        <v>1223</v>
      </c>
      <c r="K66" s="746">
        <v>5</v>
      </c>
      <c r="L66" s="747" t="s">
        <v>1224</v>
      </c>
    </row>
    <row r="67" spans="1:12" ht="51.75" customHeight="1">
      <c r="A67" s="1342"/>
      <c r="B67" s="746" t="s">
        <v>1102</v>
      </c>
      <c r="C67" s="107" t="s">
        <v>1103</v>
      </c>
      <c r="D67" s="747" t="s">
        <v>1104</v>
      </c>
      <c r="E67" s="747" t="s">
        <v>42</v>
      </c>
      <c r="F67" s="747" t="s">
        <v>1070</v>
      </c>
      <c r="G67" s="747" t="s">
        <v>1071</v>
      </c>
      <c r="H67" s="746">
        <v>1</v>
      </c>
      <c r="I67" s="755" t="s">
        <v>1225</v>
      </c>
      <c r="J67" s="757" t="s">
        <v>1226</v>
      </c>
      <c r="K67" s="746">
        <v>5</v>
      </c>
      <c r="L67" s="747" t="s">
        <v>1224</v>
      </c>
    </row>
    <row r="68" spans="1:12" ht="51.75" customHeight="1">
      <c r="A68" s="1342"/>
      <c r="B68" s="746" t="s">
        <v>1102</v>
      </c>
      <c r="C68" s="107" t="s">
        <v>1103</v>
      </c>
      <c r="D68" s="747" t="s">
        <v>1104</v>
      </c>
      <c r="E68" s="749" t="s">
        <v>42</v>
      </c>
      <c r="F68" s="749" t="s">
        <v>1205</v>
      </c>
      <c r="G68" s="749" t="s">
        <v>1071</v>
      </c>
      <c r="H68" s="754">
        <v>1</v>
      </c>
      <c r="I68" s="755" t="s">
        <v>1227</v>
      </c>
      <c r="J68" s="757" t="s">
        <v>1228</v>
      </c>
      <c r="K68" s="754">
        <v>10</v>
      </c>
      <c r="L68" s="750" t="s">
        <v>1229</v>
      </c>
    </row>
    <row r="69" spans="1:12" ht="51.75" customHeight="1">
      <c r="A69" s="1343"/>
      <c r="B69" s="746" t="s">
        <v>1102</v>
      </c>
      <c r="C69" s="107" t="s">
        <v>1103</v>
      </c>
      <c r="D69" s="747" t="s">
        <v>1104</v>
      </c>
      <c r="E69" s="749" t="s">
        <v>42</v>
      </c>
      <c r="F69" s="749" t="s">
        <v>1205</v>
      </c>
      <c r="G69" s="749" t="s">
        <v>1071</v>
      </c>
      <c r="H69" s="754">
        <v>1</v>
      </c>
      <c r="I69" s="755" t="s">
        <v>1230</v>
      </c>
      <c r="J69" s="757" t="s">
        <v>1231</v>
      </c>
      <c r="K69" s="754">
        <v>5</v>
      </c>
      <c r="L69" s="750" t="s">
        <v>1232</v>
      </c>
    </row>
    <row r="70" spans="1:12" ht="51.75" customHeight="1">
      <c r="A70" s="754"/>
      <c r="B70" s="679" t="s">
        <v>1102</v>
      </c>
      <c r="C70" s="802" t="s">
        <v>1103</v>
      </c>
      <c r="D70" s="803" t="s">
        <v>1104</v>
      </c>
      <c r="E70" s="803" t="s">
        <v>42</v>
      </c>
      <c r="F70" s="803" t="s">
        <v>1205</v>
      </c>
      <c r="G70" s="803" t="s">
        <v>1071</v>
      </c>
      <c r="H70" s="804">
        <v>1</v>
      </c>
      <c r="I70" s="679" t="s">
        <v>1212</v>
      </c>
      <c r="J70" s="802" t="s">
        <v>1213</v>
      </c>
      <c r="K70" s="804">
        <v>6.4</v>
      </c>
      <c r="L70" s="803" t="s">
        <v>14561</v>
      </c>
    </row>
    <row r="71" spans="1:12" ht="51.75" customHeight="1">
      <c r="A71" s="754"/>
      <c r="B71" s="679" t="s">
        <v>1102</v>
      </c>
      <c r="C71" s="802" t="s">
        <v>1103</v>
      </c>
      <c r="D71" s="803" t="s">
        <v>1104</v>
      </c>
      <c r="E71" s="803" t="s">
        <v>42</v>
      </c>
      <c r="F71" s="803" t="s">
        <v>1205</v>
      </c>
      <c r="G71" s="803" t="s">
        <v>1071</v>
      </c>
      <c r="H71" s="679">
        <v>1</v>
      </c>
      <c r="I71" s="679" t="s">
        <v>1214</v>
      </c>
      <c r="J71" s="802" t="s">
        <v>1215</v>
      </c>
      <c r="K71" s="804">
        <v>6.4</v>
      </c>
      <c r="L71" s="803" t="s">
        <v>14562</v>
      </c>
    </row>
    <row r="72" spans="1:12" ht="75">
      <c r="A72" s="1329">
        <v>4</v>
      </c>
      <c r="B72" s="746" t="s">
        <v>1233</v>
      </c>
      <c r="C72" s="107" t="s">
        <v>1234</v>
      </c>
      <c r="D72" s="749" t="s">
        <v>1235</v>
      </c>
      <c r="E72" s="746" t="s">
        <v>39</v>
      </c>
      <c r="F72" s="747" t="s">
        <v>1070</v>
      </c>
      <c r="G72" s="747" t="s">
        <v>1071</v>
      </c>
      <c r="H72" s="747">
        <v>1</v>
      </c>
      <c r="I72" s="746" t="s">
        <v>1236</v>
      </c>
      <c r="J72" s="746" t="s">
        <v>1237</v>
      </c>
      <c r="K72" s="748">
        <v>50</v>
      </c>
      <c r="L72" s="747" t="s">
        <v>1238</v>
      </c>
    </row>
    <row r="73" spans="1:12" ht="75">
      <c r="A73" s="1330"/>
      <c r="B73" s="746" t="s">
        <v>1233</v>
      </c>
      <c r="C73" s="107" t="s">
        <v>1234</v>
      </c>
      <c r="D73" s="749" t="s">
        <v>1235</v>
      </c>
      <c r="E73" s="746" t="s">
        <v>39</v>
      </c>
      <c r="F73" s="747" t="s">
        <v>1070</v>
      </c>
      <c r="G73" s="747" t="s">
        <v>1071</v>
      </c>
      <c r="H73" s="747">
        <v>1</v>
      </c>
      <c r="I73" s="746" t="s">
        <v>1239</v>
      </c>
      <c r="J73" s="746" t="s">
        <v>1240</v>
      </c>
      <c r="K73" s="748">
        <v>50</v>
      </c>
      <c r="L73" s="747" t="s">
        <v>1238</v>
      </c>
    </row>
    <row r="74" spans="1:12" ht="75">
      <c r="A74" s="1330"/>
      <c r="B74" s="746" t="s">
        <v>1233</v>
      </c>
      <c r="C74" s="107" t="s">
        <v>1234</v>
      </c>
      <c r="D74" s="749" t="s">
        <v>1235</v>
      </c>
      <c r="E74" s="746" t="s">
        <v>39</v>
      </c>
      <c r="F74" s="747" t="s">
        <v>1070</v>
      </c>
      <c r="G74" s="747" t="s">
        <v>1071</v>
      </c>
      <c r="H74" s="747">
        <v>1</v>
      </c>
      <c r="I74" s="746" t="s">
        <v>1241</v>
      </c>
      <c r="J74" s="746" t="s">
        <v>1242</v>
      </c>
      <c r="K74" s="748">
        <v>50</v>
      </c>
      <c r="L74" s="747" t="s">
        <v>1238</v>
      </c>
    </row>
    <row r="75" spans="1:12" ht="75">
      <c r="A75" s="1330"/>
      <c r="B75" s="746" t="s">
        <v>1233</v>
      </c>
      <c r="C75" s="107" t="s">
        <v>1234</v>
      </c>
      <c r="D75" s="749" t="s">
        <v>1235</v>
      </c>
      <c r="E75" s="746" t="s">
        <v>39</v>
      </c>
      <c r="F75" s="747" t="s">
        <v>1070</v>
      </c>
      <c r="G75" s="747" t="s">
        <v>1071</v>
      </c>
      <c r="H75" s="747">
        <v>1</v>
      </c>
      <c r="I75" s="746" t="s">
        <v>1243</v>
      </c>
      <c r="J75" s="746" t="s">
        <v>1244</v>
      </c>
      <c r="K75" s="748">
        <v>50</v>
      </c>
      <c r="L75" s="747" t="s">
        <v>1238</v>
      </c>
    </row>
    <row r="76" spans="1:12" ht="75">
      <c r="A76" s="1330"/>
      <c r="B76" s="746" t="s">
        <v>1233</v>
      </c>
      <c r="C76" s="107" t="s">
        <v>1234</v>
      </c>
      <c r="D76" s="749" t="s">
        <v>1235</v>
      </c>
      <c r="E76" s="746" t="s">
        <v>39</v>
      </c>
      <c r="F76" s="747" t="s">
        <v>1070</v>
      </c>
      <c r="G76" s="747" t="s">
        <v>1071</v>
      </c>
      <c r="H76" s="747">
        <v>1</v>
      </c>
      <c r="I76" s="746" t="s">
        <v>1245</v>
      </c>
      <c r="J76" s="746" t="s">
        <v>1246</v>
      </c>
      <c r="K76" s="748">
        <v>50</v>
      </c>
      <c r="L76" s="747" t="s">
        <v>1238</v>
      </c>
    </row>
    <row r="77" spans="1:12" ht="75">
      <c r="A77" s="1330"/>
      <c r="B77" s="746" t="s">
        <v>1233</v>
      </c>
      <c r="C77" s="107" t="s">
        <v>1234</v>
      </c>
      <c r="D77" s="749" t="s">
        <v>1235</v>
      </c>
      <c r="E77" s="746" t="s">
        <v>39</v>
      </c>
      <c r="F77" s="747" t="s">
        <v>1070</v>
      </c>
      <c r="G77" s="747" t="s">
        <v>1071</v>
      </c>
      <c r="H77" s="747">
        <v>1</v>
      </c>
      <c r="I77" s="746" t="s">
        <v>1247</v>
      </c>
      <c r="J77" s="746" t="s">
        <v>1248</v>
      </c>
      <c r="K77" s="748">
        <v>50</v>
      </c>
      <c r="L77" s="747" t="s">
        <v>1238</v>
      </c>
    </row>
    <row r="78" spans="1:12" ht="75">
      <c r="A78" s="1330"/>
      <c r="B78" s="746" t="s">
        <v>1233</v>
      </c>
      <c r="C78" s="107" t="s">
        <v>1234</v>
      </c>
      <c r="D78" s="749" t="s">
        <v>1235</v>
      </c>
      <c r="E78" s="746" t="s">
        <v>39</v>
      </c>
      <c r="F78" s="747" t="s">
        <v>1070</v>
      </c>
      <c r="G78" s="747" t="s">
        <v>1071</v>
      </c>
      <c r="H78" s="747">
        <v>1</v>
      </c>
      <c r="I78" s="746" t="s">
        <v>1249</v>
      </c>
      <c r="J78" s="746" t="s">
        <v>1250</v>
      </c>
      <c r="K78" s="748">
        <v>50</v>
      </c>
      <c r="L78" s="747" t="s">
        <v>1238</v>
      </c>
    </row>
    <row r="79" spans="1:12" ht="75">
      <c r="A79" s="1330"/>
      <c r="B79" s="746" t="s">
        <v>1233</v>
      </c>
      <c r="C79" s="107" t="s">
        <v>1234</v>
      </c>
      <c r="D79" s="749" t="s">
        <v>1235</v>
      </c>
      <c r="E79" s="746" t="s">
        <v>39</v>
      </c>
      <c r="F79" s="747" t="s">
        <v>1070</v>
      </c>
      <c r="G79" s="747" t="s">
        <v>1071</v>
      </c>
      <c r="H79" s="747">
        <v>1</v>
      </c>
      <c r="I79" s="746" t="s">
        <v>1251</v>
      </c>
      <c r="J79" s="746" t="s">
        <v>1252</v>
      </c>
      <c r="K79" s="748">
        <v>50</v>
      </c>
      <c r="L79" s="747" t="s">
        <v>1238</v>
      </c>
    </row>
    <row r="80" spans="1:12" ht="75">
      <c r="A80" s="1330"/>
      <c r="B80" s="746" t="s">
        <v>1233</v>
      </c>
      <c r="C80" s="107" t="s">
        <v>1234</v>
      </c>
      <c r="D80" s="749" t="s">
        <v>1235</v>
      </c>
      <c r="E80" s="746" t="s">
        <v>39</v>
      </c>
      <c r="F80" s="747" t="s">
        <v>1070</v>
      </c>
      <c r="G80" s="747" t="s">
        <v>1071</v>
      </c>
      <c r="H80" s="747">
        <v>1</v>
      </c>
      <c r="I80" s="746" t="s">
        <v>1253</v>
      </c>
      <c r="J80" s="746">
        <v>3187</v>
      </c>
      <c r="K80" s="748">
        <v>50</v>
      </c>
      <c r="L80" s="747" t="s">
        <v>1238</v>
      </c>
    </row>
    <row r="81" spans="1:12" ht="75">
      <c r="A81" s="1330"/>
      <c r="B81" s="746" t="s">
        <v>1233</v>
      </c>
      <c r="C81" s="107" t="s">
        <v>1234</v>
      </c>
      <c r="D81" s="749" t="s">
        <v>1235</v>
      </c>
      <c r="E81" s="746" t="s">
        <v>39</v>
      </c>
      <c r="F81" s="747" t="s">
        <v>1070</v>
      </c>
      <c r="G81" s="747" t="s">
        <v>1071</v>
      </c>
      <c r="H81" s="747">
        <v>1</v>
      </c>
      <c r="I81" s="746" t="s">
        <v>1254</v>
      </c>
      <c r="J81" s="746">
        <v>3</v>
      </c>
      <c r="K81" s="748">
        <v>50</v>
      </c>
      <c r="L81" s="747" t="s">
        <v>1238</v>
      </c>
    </row>
    <row r="82" spans="1:12" ht="75">
      <c r="A82" s="1330"/>
      <c r="B82" s="746" t="s">
        <v>1233</v>
      </c>
      <c r="C82" s="107" t="s">
        <v>1234</v>
      </c>
      <c r="D82" s="749" t="s">
        <v>1235</v>
      </c>
      <c r="E82" s="746" t="s">
        <v>39</v>
      </c>
      <c r="F82" s="747" t="s">
        <v>1070</v>
      </c>
      <c r="G82" s="747" t="s">
        <v>1071</v>
      </c>
      <c r="H82" s="747">
        <v>1</v>
      </c>
      <c r="I82" s="746" t="s">
        <v>1255</v>
      </c>
      <c r="J82" s="746" t="s">
        <v>1256</v>
      </c>
      <c r="K82" s="748">
        <v>100</v>
      </c>
      <c r="L82" s="747" t="s">
        <v>1238</v>
      </c>
    </row>
    <row r="83" spans="1:12" ht="75">
      <c r="A83" s="1330"/>
      <c r="B83" s="746" t="s">
        <v>1233</v>
      </c>
      <c r="C83" s="107" t="s">
        <v>1234</v>
      </c>
      <c r="D83" s="749" t="s">
        <v>1235</v>
      </c>
      <c r="E83" s="746" t="s">
        <v>39</v>
      </c>
      <c r="F83" s="747" t="s">
        <v>1070</v>
      </c>
      <c r="G83" s="747" t="s">
        <v>1071</v>
      </c>
      <c r="H83" s="747">
        <v>1</v>
      </c>
      <c r="I83" s="746" t="s">
        <v>1257</v>
      </c>
      <c r="J83" s="746" t="s">
        <v>1258</v>
      </c>
      <c r="K83" s="748">
        <v>100</v>
      </c>
      <c r="L83" s="747" t="s">
        <v>1238</v>
      </c>
    </row>
    <row r="84" spans="1:12" ht="75">
      <c r="A84" s="1330"/>
      <c r="B84" s="746" t="s">
        <v>1233</v>
      </c>
      <c r="C84" s="107" t="s">
        <v>1234</v>
      </c>
      <c r="D84" s="749" t="s">
        <v>1235</v>
      </c>
      <c r="E84" s="746" t="s">
        <v>39</v>
      </c>
      <c r="F84" s="747" t="s">
        <v>1070</v>
      </c>
      <c r="G84" s="747" t="s">
        <v>1071</v>
      </c>
      <c r="H84" s="747">
        <v>1</v>
      </c>
      <c r="I84" s="746" t="s">
        <v>1259</v>
      </c>
      <c r="J84" s="746" t="s">
        <v>1260</v>
      </c>
      <c r="K84" s="748">
        <v>100</v>
      </c>
      <c r="L84" s="747" t="s">
        <v>1238</v>
      </c>
    </row>
    <row r="85" spans="1:12" ht="75">
      <c r="A85" s="1330"/>
      <c r="B85" s="746" t="s">
        <v>1233</v>
      </c>
      <c r="C85" s="107" t="s">
        <v>1234</v>
      </c>
      <c r="D85" s="749" t="s">
        <v>1235</v>
      </c>
      <c r="E85" s="746" t="s">
        <v>39</v>
      </c>
      <c r="F85" s="747" t="s">
        <v>1070</v>
      </c>
      <c r="G85" s="747" t="s">
        <v>1071</v>
      </c>
      <c r="H85" s="747">
        <v>1</v>
      </c>
      <c r="I85" s="746" t="s">
        <v>1261</v>
      </c>
      <c r="J85" s="746" t="s">
        <v>1262</v>
      </c>
      <c r="K85" s="748">
        <v>100</v>
      </c>
      <c r="L85" s="747" t="s">
        <v>1238</v>
      </c>
    </row>
    <row r="86" spans="1:12" ht="75">
      <c r="A86" s="1330"/>
      <c r="B86" s="746" t="s">
        <v>1233</v>
      </c>
      <c r="C86" s="107" t="s">
        <v>1234</v>
      </c>
      <c r="D86" s="749" t="s">
        <v>1235</v>
      </c>
      <c r="E86" s="746" t="s">
        <v>39</v>
      </c>
      <c r="F86" s="747" t="s">
        <v>1070</v>
      </c>
      <c r="G86" s="747" t="s">
        <v>1071</v>
      </c>
      <c r="H86" s="747">
        <v>1</v>
      </c>
      <c r="I86" s="746" t="s">
        <v>1263</v>
      </c>
      <c r="J86" s="746" t="s">
        <v>1264</v>
      </c>
      <c r="K86" s="748">
        <v>100</v>
      </c>
      <c r="L86" s="747" t="s">
        <v>1238</v>
      </c>
    </row>
    <row r="87" spans="1:12" ht="75">
      <c r="A87" s="1330"/>
      <c r="B87" s="746" t="s">
        <v>1233</v>
      </c>
      <c r="C87" s="107" t="s">
        <v>1234</v>
      </c>
      <c r="D87" s="749" t="s">
        <v>1235</v>
      </c>
      <c r="E87" s="746" t="s">
        <v>39</v>
      </c>
      <c r="F87" s="747" t="s">
        <v>1070</v>
      </c>
      <c r="G87" s="747" t="s">
        <v>1071</v>
      </c>
      <c r="H87" s="747">
        <v>1</v>
      </c>
      <c r="I87" s="746" t="s">
        <v>1265</v>
      </c>
      <c r="J87" s="746" t="s">
        <v>1266</v>
      </c>
      <c r="K87" s="748">
        <v>100</v>
      </c>
      <c r="L87" s="747" t="s">
        <v>1238</v>
      </c>
    </row>
    <row r="88" spans="1:12" ht="75">
      <c r="A88" s="1330"/>
      <c r="B88" s="746" t="s">
        <v>1233</v>
      </c>
      <c r="C88" s="107" t="s">
        <v>1234</v>
      </c>
      <c r="D88" s="749" t="s">
        <v>1235</v>
      </c>
      <c r="E88" s="746" t="s">
        <v>200</v>
      </c>
      <c r="F88" s="747" t="s">
        <v>1070</v>
      </c>
      <c r="G88" s="747" t="s">
        <v>1071</v>
      </c>
      <c r="H88" s="746">
        <v>1</v>
      </c>
      <c r="I88" s="746" t="s">
        <v>1267</v>
      </c>
      <c r="J88" s="746" t="s">
        <v>1268</v>
      </c>
      <c r="K88" s="748">
        <v>25</v>
      </c>
      <c r="L88" s="749" t="s">
        <v>1238</v>
      </c>
    </row>
    <row r="89" spans="1:12" ht="75">
      <c r="A89" s="1330"/>
      <c r="B89" s="746" t="s">
        <v>1233</v>
      </c>
      <c r="C89" s="107" t="s">
        <v>1234</v>
      </c>
      <c r="D89" s="749" t="s">
        <v>1235</v>
      </c>
      <c r="E89" s="746" t="s">
        <v>200</v>
      </c>
      <c r="F89" s="747" t="s">
        <v>1070</v>
      </c>
      <c r="G89" s="747" t="s">
        <v>1071</v>
      </c>
      <c r="H89" s="746">
        <v>1</v>
      </c>
      <c r="I89" s="746" t="s">
        <v>1269</v>
      </c>
      <c r="J89" s="746" t="s">
        <v>1270</v>
      </c>
      <c r="K89" s="748">
        <v>25</v>
      </c>
      <c r="L89" s="749" t="s">
        <v>1238</v>
      </c>
    </row>
    <row r="90" spans="1:12" ht="75">
      <c r="A90" s="1330"/>
      <c r="B90" s="746" t="s">
        <v>1233</v>
      </c>
      <c r="C90" s="107" t="s">
        <v>1234</v>
      </c>
      <c r="D90" s="749" t="s">
        <v>1235</v>
      </c>
      <c r="E90" s="746" t="s">
        <v>200</v>
      </c>
      <c r="F90" s="747" t="s">
        <v>1070</v>
      </c>
      <c r="G90" s="747" t="s">
        <v>1071</v>
      </c>
      <c r="H90" s="746">
        <v>1</v>
      </c>
      <c r="I90" s="746" t="s">
        <v>1271</v>
      </c>
      <c r="J90" s="746" t="s">
        <v>1272</v>
      </c>
      <c r="K90" s="748">
        <v>50</v>
      </c>
      <c r="L90" s="749" t="s">
        <v>1238</v>
      </c>
    </row>
    <row r="91" spans="1:12" ht="75">
      <c r="A91" s="1330"/>
      <c r="B91" s="746" t="s">
        <v>1233</v>
      </c>
      <c r="C91" s="107" t="s">
        <v>1234</v>
      </c>
      <c r="D91" s="749" t="s">
        <v>1235</v>
      </c>
      <c r="E91" s="746" t="s">
        <v>200</v>
      </c>
      <c r="F91" s="747" t="s">
        <v>1070</v>
      </c>
      <c r="G91" s="747" t="s">
        <v>1071</v>
      </c>
      <c r="H91" s="746">
        <v>1</v>
      </c>
      <c r="I91" s="746" t="s">
        <v>1273</v>
      </c>
      <c r="J91" s="746" t="s">
        <v>1274</v>
      </c>
      <c r="K91" s="748">
        <v>50</v>
      </c>
      <c r="L91" s="749" t="s">
        <v>1238</v>
      </c>
    </row>
    <row r="92" spans="1:12" ht="56.25" customHeight="1">
      <c r="A92" s="1330"/>
      <c r="B92" s="746" t="s">
        <v>1233</v>
      </c>
      <c r="C92" s="107" t="s">
        <v>1234</v>
      </c>
      <c r="D92" s="749" t="s">
        <v>1235</v>
      </c>
      <c r="E92" s="746" t="s">
        <v>200</v>
      </c>
      <c r="F92" s="747" t="s">
        <v>1070</v>
      </c>
      <c r="G92" s="747" t="s">
        <v>1071</v>
      </c>
      <c r="H92" s="748">
        <v>1</v>
      </c>
      <c r="I92" s="746" t="s">
        <v>1275</v>
      </c>
      <c r="J92" s="746" t="s">
        <v>1276</v>
      </c>
      <c r="K92" s="749">
        <v>20</v>
      </c>
      <c r="L92" s="747" t="s">
        <v>1277</v>
      </c>
    </row>
    <row r="93" spans="1:12" ht="45" customHeight="1">
      <c r="A93" s="1330"/>
      <c r="B93" s="746" t="s">
        <v>1233</v>
      </c>
      <c r="C93" s="107" t="s">
        <v>1234</v>
      </c>
      <c r="D93" s="749" t="s">
        <v>1235</v>
      </c>
      <c r="E93" s="746" t="s">
        <v>200</v>
      </c>
      <c r="F93" s="747" t="s">
        <v>1070</v>
      </c>
      <c r="G93" s="747" t="s">
        <v>1071</v>
      </c>
      <c r="H93" s="748">
        <v>1</v>
      </c>
      <c r="I93" s="746" t="s">
        <v>1278</v>
      </c>
      <c r="J93" s="746" t="s">
        <v>1279</v>
      </c>
      <c r="K93" s="749">
        <v>20</v>
      </c>
      <c r="L93" s="747" t="s">
        <v>1277</v>
      </c>
    </row>
    <row r="94" spans="1:12" ht="75">
      <c r="A94" s="1330"/>
      <c r="B94" s="746" t="s">
        <v>1233</v>
      </c>
      <c r="C94" s="107" t="s">
        <v>1234</v>
      </c>
      <c r="D94" s="749" t="s">
        <v>1235</v>
      </c>
      <c r="E94" s="746" t="s">
        <v>42</v>
      </c>
      <c r="F94" s="747" t="s">
        <v>1070</v>
      </c>
      <c r="G94" s="747" t="s">
        <v>1071</v>
      </c>
      <c r="H94" s="746">
        <v>1</v>
      </c>
      <c r="I94" s="746" t="s">
        <v>1280</v>
      </c>
      <c r="J94" s="107" t="s">
        <v>1281</v>
      </c>
      <c r="K94" s="748">
        <v>5</v>
      </c>
      <c r="L94" s="749" t="s">
        <v>1282</v>
      </c>
    </row>
    <row r="95" spans="1:12" ht="75">
      <c r="A95" s="1330"/>
      <c r="B95" s="746" t="s">
        <v>1233</v>
      </c>
      <c r="C95" s="107" t="s">
        <v>1234</v>
      </c>
      <c r="D95" s="749" t="s">
        <v>1235</v>
      </c>
      <c r="E95" s="746" t="s">
        <v>42</v>
      </c>
      <c r="F95" s="747" t="s">
        <v>1070</v>
      </c>
      <c r="G95" s="747" t="s">
        <v>1071</v>
      </c>
      <c r="H95" s="746">
        <v>1</v>
      </c>
      <c r="I95" s="746" t="s">
        <v>1283</v>
      </c>
      <c r="J95" s="107" t="s">
        <v>1284</v>
      </c>
      <c r="K95" s="748">
        <v>4.2</v>
      </c>
      <c r="L95" s="749" t="s">
        <v>1282</v>
      </c>
    </row>
    <row r="96" spans="1:12" ht="75">
      <c r="A96" s="1330"/>
      <c r="B96" s="746" t="s">
        <v>1233</v>
      </c>
      <c r="C96" s="107" t="s">
        <v>1234</v>
      </c>
      <c r="D96" s="749" t="s">
        <v>1235</v>
      </c>
      <c r="E96" s="746" t="s">
        <v>42</v>
      </c>
      <c r="F96" s="747" t="s">
        <v>1070</v>
      </c>
      <c r="G96" s="747" t="s">
        <v>1071</v>
      </c>
      <c r="H96" s="746">
        <v>1</v>
      </c>
      <c r="I96" s="746" t="s">
        <v>1285</v>
      </c>
      <c r="J96" s="107" t="s">
        <v>1286</v>
      </c>
      <c r="K96" s="748">
        <v>16</v>
      </c>
      <c r="L96" s="747" t="s">
        <v>1287</v>
      </c>
    </row>
    <row r="97" spans="1:12" ht="75">
      <c r="A97" s="1330"/>
      <c r="B97" s="746" t="s">
        <v>1233</v>
      </c>
      <c r="C97" s="107" t="s">
        <v>1234</v>
      </c>
      <c r="D97" s="749" t="s">
        <v>1235</v>
      </c>
      <c r="E97" s="746" t="s">
        <v>42</v>
      </c>
      <c r="F97" s="747" t="s">
        <v>1070</v>
      </c>
      <c r="G97" s="747" t="s">
        <v>1071</v>
      </c>
      <c r="H97" s="746">
        <v>1</v>
      </c>
      <c r="I97" s="746" t="s">
        <v>1288</v>
      </c>
      <c r="J97" s="107" t="s">
        <v>1289</v>
      </c>
      <c r="K97" s="748">
        <v>6</v>
      </c>
      <c r="L97" s="747" t="s">
        <v>1287</v>
      </c>
    </row>
    <row r="98" spans="1:12" ht="75">
      <c r="A98" s="1330"/>
      <c r="B98" s="746" t="s">
        <v>1233</v>
      </c>
      <c r="C98" s="107" t="s">
        <v>1234</v>
      </c>
      <c r="D98" s="749" t="s">
        <v>1235</v>
      </c>
      <c r="E98" s="746" t="s">
        <v>42</v>
      </c>
      <c r="F98" s="747" t="s">
        <v>1070</v>
      </c>
      <c r="G98" s="747" t="s">
        <v>1071</v>
      </c>
      <c r="H98" s="746">
        <v>1</v>
      </c>
      <c r="I98" s="746" t="s">
        <v>1290</v>
      </c>
      <c r="J98" s="107" t="s">
        <v>1291</v>
      </c>
      <c r="K98" s="746">
        <v>6.4</v>
      </c>
      <c r="L98" s="747" t="s">
        <v>1292</v>
      </c>
    </row>
    <row r="99" spans="1:12" ht="75">
      <c r="A99" s="1330"/>
      <c r="B99" s="746" t="s">
        <v>1233</v>
      </c>
      <c r="C99" s="107" t="s">
        <v>1234</v>
      </c>
      <c r="D99" s="749" t="s">
        <v>1293</v>
      </c>
      <c r="E99" s="746" t="s">
        <v>42</v>
      </c>
      <c r="F99" s="747" t="s">
        <v>1070</v>
      </c>
      <c r="G99" s="747" t="s">
        <v>1071</v>
      </c>
      <c r="H99" s="746">
        <v>1</v>
      </c>
      <c r="I99" s="746" t="s">
        <v>1294</v>
      </c>
      <c r="J99" s="107" t="s">
        <v>1295</v>
      </c>
      <c r="K99" s="746">
        <v>4.8499999999999996</v>
      </c>
      <c r="L99" s="747" t="s">
        <v>1296</v>
      </c>
    </row>
    <row r="100" spans="1:12" ht="75">
      <c r="A100" s="1330"/>
      <c r="B100" s="746" t="s">
        <v>1233</v>
      </c>
      <c r="C100" s="107" t="s">
        <v>1234</v>
      </c>
      <c r="D100" s="749" t="s">
        <v>1235</v>
      </c>
      <c r="E100" s="746" t="s">
        <v>42</v>
      </c>
      <c r="F100" s="747" t="s">
        <v>1070</v>
      </c>
      <c r="G100" s="747" t="s">
        <v>1071</v>
      </c>
      <c r="H100" s="746">
        <v>1</v>
      </c>
      <c r="I100" s="746" t="s">
        <v>1297</v>
      </c>
      <c r="J100" s="107" t="s">
        <v>1298</v>
      </c>
      <c r="K100" s="748">
        <v>4.8499999999999996</v>
      </c>
      <c r="L100" s="749" t="s">
        <v>1299</v>
      </c>
    </row>
    <row r="101" spans="1:12" ht="75">
      <c r="A101" s="1330"/>
      <c r="B101" s="746" t="s">
        <v>1233</v>
      </c>
      <c r="C101" s="107" t="s">
        <v>1234</v>
      </c>
      <c r="D101" s="749" t="s">
        <v>1235</v>
      </c>
      <c r="E101" s="746" t="s">
        <v>42</v>
      </c>
      <c r="F101" s="747" t="s">
        <v>1070</v>
      </c>
      <c r="G101" s="747" t="s">
        <v>1071</v>
      </c>
      <c r="H101" s="746">
        <v>1</v>
      </c>
      <c r="I101" s="746" t="s">
        <v>1300</v>
      </c>
      <c r="J101" s="107" t="s">
        <v>1301</v>
      </c>
      <c r="K101" s="748">
        <v>4.8499999999999996</v>
      </c>
      <c r="L101" s="749" t="s">
        <v>1299</v>
      </c>
    </row>
    <row r="102" spans="1:12" ht="75">
      <c r="A102" s="1330"/>
      <c r="B102" s="746" t="s">
        <v>1233</v>
      </c>
      <c r="C102" s="107" t="s">
        <v>1234</v>
      </c>
      <c r="D102" s="749" t="s">
        <v>1235</v>
      </c>
      <c r="E102" s="746" t="s">
        <v>42</v>
      </c>
      <c r="F102" s="747" t="s">
        <v>1070</v>
      </c>
      <c r="G102" s="747" t="s">
        <v>1071</v>
      </c>
      <c r="H102" s="746">
        <v>1</v>
      </c>
      <c r="I102" s="746" t="s">
        <v>1302</v>
      </c>
      <c r="J102" s="107" t="s">
        <v>1303</v>
      </c>
      <c r="K102" s="746">
        <v>4.8499999999999996</v>
      </c>
      <c r="L102" s="747" t="s">
        <v>1304</v>
      </c>
    </row>
    <row r="103" spans="1:12" ht="75">
      <c r="A103" s="1330"/>
      <c r="B103" s="746" t="s">
        <v>1233</v>
      </c>
      <c r="C103" s="107" t="s">
        <v>1234</v>
      </c>
      <c r="D103" s="749" t="s">
        <v>1235</v>
      </c>
      <c r="E103" s="746" t="s">
        <v>42</v>
      </c>
      <c r="F103" s="747" t="s">
        <v>1070</v>
      </c>
      <c r="G103" s="747" t="s">
        <v>1071</v>
      </c>
      <c r="H103" s="746">
        <v>1</v>
      </c>
      <c r="I103" s="746" t="s">
        <v>1305</v>
      </c>
      <c r="J103" s="107" t="s">
        <v>1306</v>
      </c>
      <c r="K103" s="748">
        <v>6</v>
      </c>
      <c r="L103" s="749" t="s">
        <v>1307</v>
      </c>
    </row>
    <row r="104" spans="1:12" ht="75">
      <c r="A104" s="1330"/>
      <c r="B104" s="746" t="s">
        <v>1233</v>
      </c>
      <c r="C104" s="107" t="s">
        <v>1234</v>
      </c>
      <c r="D104" s="749" t="s">
        <v>1235</v>
      </c>
      <c r="E104" s="746" t="s">
        <v>42</v>
      </c>
      <c r="F104" s="747" t="s">
        <v>1070</v>
      </c>
      <c r="G104" s="747" t="s">
        <v>1071</v>
      </c>
      <c r="H104" s="746">
        <v>1</v>
      </c>
      <c r="I104" s="746" t="s">
        <v>1308</v>
      </c>
      <c r="J104" s="107" t="s">
        <v>1309</v>
      </c>
      <c r="K104" s="748">
        <v>5</v>
      </c>
      <c r="L104" s="749" t="s">
        <v>1307</v>
      </c>
    </row>
    <row r="105" spans="1:12" ht="75">
      <c r="A105" s="1330"/>
      <c r="B105" s="746" t="s">
        <v>1233</v>
      </c>
      <c r="C105" s="107" t="s">
        <v>1234</v>
      </c>
      <c r="D105" s="749" t="s">
        <v>1235</v>
      </c>
      <c r="E105" s="746" t="s">
        <v>42</v>
      </c>
      <c r="F105" s="747" t="s">
        <v>1070</v>
      </c>
      <c r="G105" s="747" t="s">
        <v>1071</v>
      </c>
      <c r="H105" s="746">
        <v>1</v>
      </c>
      <c r="I105" s="746" t="s">
        <v>1310</v>
      </c>
      <c r="J105" s="107" t="s">
        <v>1311</v>
      </c>
      <c r="K105" s="746">
        <v>5</v>
      </c>
      <c r="L105" s="747" t="s">
        <v>1312</v>
      </c>
    </row>
    <row r="106" spans="1:12" ht="75">
      <c r="A106" s="1330"/>
      <c r="B106" s="746" t="s">
        <v>1233</v>
      </c>
      <c r="C106" s="107" t="s">
        <v>1234</v>
      </c>
      <c r="D106" s="749" t="s">
        <v>1235</v>
      </c>
      <c r="E106" s="746" t="s">
        <v>42</v>
      </c>
      <c r="F106" s="747" t="s">
        <v>1070</v>
      </c>
      <c r="G106" s="747" t="s">
        <v>1071</v>
      </c>
      <c r="H106" s="746">
        <v>1</v>
      </c>
      <c r="I106" s="746" t="s">
        <v>1313</v>
      </c>
      <c r="J106" s="107" t="s">
        <v>1314</v>
      </c>
      <c r="K106" s="748">
        <v>2.5</v>
      </c>
      <c r="L106" s="749" t="s">
        <v>1315</v>
      </c>
    </row>
    <row r="107" spans="1:12" ht="75">
      <c r="A107" s="1330"/>
      <c r="B107" s="746" t="s">
        <v>1233</v>
      </c>
      <c r="C107" s="107" t="s">
        <v>1234</v>
      </c>
      <c r="D107" s="749" t="s">
        <v>1235</v>
      </c>
      <c r="E107" s="746" t="s">
        <v>42</v>
      </c>
      <c r="F107" s="747" t="s">
        <v>1070</v>
      </c>
      <c r="G107" s="747" t="s">
        <v>1071</v>
      </c>
      <c r="H107" s="746">
        <v>1</v>
      </c>
      <c r="I107" s="746" t="s">
        <v>1316</v>
      </c>
      <c r="J107" s="107" t="s">
        <v>1317</v>
      </c>
      <c r="K107" s="748">
        <v>2.5</v>
      </c>
      <c r="L107" s="749" t="s">
        <v>1315</v>
      </c>
    </row>
    <row r="108" spans="1:12" ht="75">
      <c r="A108" s="1330"/>
      <c r="B108" s="746" t="s">
        <v>1233</v>
      </c>
      <c r="C108" s="107" t="s">
        <v>1234</v>
      </c>
      <c r="D108" s="749" t="s">
        <v>1235</v>
      </c>
      <c r="E108" s="746" t="s">
        <v>42</v>
      </c>
      <c r="F108" s="747" t="s">
        <v>1070</v>
      </c>
      <c r="G108" s="747" t="s">
        <v>1071</v>
      </c>
      <c r="H108" s="746">
        <v>1</v>
      </c>
      <c r="I108" s="746" t="s">
        <v>1318</v>
      </c>
      <c r="J108" s="107" t="s">
        <v>1319</v>
      </c>
      <c r="K108" s="748">
        <v>2.5</v>
      </c>
      <c r="L108" s="749" t="s">
        <v>1315</v>
      </c>
    </row>
    <row r="109" spans="1:12" ht="75">
      <c r="A109" s="1330"/>
      <c r="B109" s="746" t="s">
        <v>1233</v>
      </c>
      <c r="C109" s="107" t="s">
        <v>1234</v>
      </c>
      <c r="D109" s="749" t="s">
        <v>1235</v>
      </c>
      <c r="E109" s="746" t="s">
        <v>42</v>
      </c>
      <c r="F109" s="747" t="s">
        <v>1070</v>
      </c>
      <c r="G109" s="747" t="s">
        <v>1071</v>
      </c>
      <c r="H109" s="746">
        <v>1</v>
      </c>
      <c r="I109" s="746" t="s">
        <v>1320</v>
      </c>
      <c r="J109" s="107" t="s">
        <v>1321</v>
      </c>
      <c r="K109" s="748">
        <v>2.5</v>
      </c>
      <c r="L109" s="749" t="s">
        <v>1315</v>
      </c>
    </row>
    <row r="110" spans="1:12" ht="75">
      <c r="A110" s="1330"/>
      <c r="B110" s="746" t="s">
        <v>1233</v>
      </c>
      <c r="C110" s="107" t="s">
        <v>1234</v>
      </c>
      <c r="D110" s="749" t="s">
        <v>1235</v>
      </c>
      <c r="E110" s="746" t="s">
        <v>42</v>
      </c>
      <c r="F110" s="747" t="s">
        <v>1070</v>
      </c>
      <c r="G110" s="747" t="s">
        <v>1071</v>
      </c>
      <c r="H110" s="746">
        <v>1</v>
      </c>
      <c r="I110" s="746" t="s">
        <v>1322</v>
      </c>
      <c r="J110" s="107" t="s">
        <v>1323</v>
      </c>
      <c r="K110" s="746">
        <v>10</v>
      </c>
      <c r="L110" s="747" t="s">
        <v>1324</v>
      </c>
    </row>
    <row r="111" spans="1:12" ht="75">
      <c r="A111" s="1330"/>
      <c r="B111" s="746" t="s">
        <v>1233</v>
      </c>
      <c r="C111" s="107" t="s">
        <v>1234</v>
      </c>
      <c r="D111" s="749" t="s">
        <v>1235</v>
      </c>
      <c r="E111" s="746" t="s">
        <v>42</v>
      </c>
      <c r="F111" s="747" t="s">
        <v>1070</v>
      </c>
      <c r="G111" s="747" t="s">
        <v>1071</v>
      </c>
      <c r="H111" s="746">
        <v>1</v>
      </c>
      <c r="I111" s="746" t="s">
        <v>1325</v>
      </c>
      <c r="J111" s="107" t="s">
        <v>1326</v>
      </c>
      <c r="K111" s="746">
        <v>10</v>
      </c>
      <c r="L111" s="747" t="s">
        <v>1327</v>
      </c>
    </row>
    <row r="112" spans="1:12" ht="75">
      <c r="A112" s="1330"/>
      <c r="B112" s="746" t="s">
        <v>1233</v>
      </c>
      <c r="C112" s="107" t="s">
        <v>1234</v>
      </c>
      <c r="D112" s="749" t="s">
        <v>1235</v>
      </c>
      <c r="E112" s="746" t="s">
        <v>42</v>
      </c>
      <c r="F112" s="747" t="s">
        <v>1070</v>
      </c>
      <c r="G112" s="747" t="s">
        <v>1071</v>
      </c>
      <c r="H112" s="746">
        <v>1</v>
      </c>
      <c r="I112" s="746" t="s">
        <v>1328</v>
      </c>
      <c r="J112" s="107" t="s">
        <v>1329</v>
      </c>
      <c r="K112" s="746">
        <v>6.4</v>
      </c>
      <c r="L112" s="747" t="s">
        <v>1330</v>
      </c>
    </row>
    <row r="113" spans="1:12" ht="88.5" customHeight="1">
      <c r="A113" s="1330"/>
      <c r="B113" s="746" t="s">
        <v>1233</v>
      </c>
      <c r="C113" s="107" t="s">
        <v>1234</v>
      </c>
      <c r="D113" s="749" t="s">
        <v>1331</v>
      </c>
      <c r="E113" s="746" t="s">
        <v>42</v>
      </c>
      <c r="F113" s="747" t="s">
        <v>1070</v>
      </c>
      <c r="G113" s="747" t="s">
        <v>1071</v>
      </c>
      <c r="H113" s="746">
        <v>1</v>
      </c>
      <c r="I113" s="746" t="s">
        <v>1332</v>
      </c>
      <c r="J113" s="107" t="s">
        <v>1333</v>
      </c>
      <c r="K113" s="746">
        <v>10</v>
      </c>
      <c r="L113" s="747" t="s">
        <v>1334</v>
      </c>
    </row>
    <row r="114" spans="1:12" ht="99.75" customHeight="1">
      <c r="A114" s="1331"/>
      <c r="B114" s="746" t="s">
        <v>1233</v>
      </c>
      <c r="C114" s="107" t="s">
        <v>1234</v>
      </c>
      <c r="D114" s="749" t="s">
        <v>1235</v>
      </c>
      <c r="E114" s="746" t="s">
        <v>42</v>
      </c>
      <c r="F114" s="747" t="s">
        <v>1070</v>
      </c>
      <c r="G114" s="747" t="s">
        <v>1071</v>
      </c>
      <c r="H114" s="746">
        <v>1</v>
      </c>
      <c r="I114" s="746" t="s">
        <v>1335</v>
      </c>
      <c r="J114" s="107" t="s">
        <v>1336</v>
      </c>
      <c r="K114" s="746">
        <v>4.8499999999999996</v>
      </c>
      <c r="L114" s="747" t="s">
        <v>1337</v>
      </c>
    </row>
    <row r="115" spans="1:12" ht="85.5">
      <c r="A115" s="1329">
        <v>5</v>
      </c>
      <c r="B115" s="775" t="s">
        <v>1338</v>
      </c>
      <c r="C115" s="110">
        <v>160540008381</v>
      </c>
      <c r="D115" s="775" t="s">
        <v>1339</v>
      </c>
      <c r="E115" s="746" t="s">
        <v>42</v>
      </c>
      <c r="F115" s="747" t="s">
        <v>1070</v>
      </c>
      <c r="G115" s="747" t="s">
        <v>1071</v>
      </c>
      <c r="H115" s="783">
        <v>1</v>
      </c>
      <c r="I115" s="111" t="s">
        <v>1340</v>
      </c>
      <c r="J115" s="111">
        <v>9066</v>
      </c>
      <c r="K115" s="111">
        <v>54</v>
      </c>
      <c r="L115" s="112" t="s">
        <v>1341</v>
      </c>
    </row>
    <row r="116" spans="1:12" ht="60" customHeight="1">
      <c r="A116" s="1330"/>
      <c r="B116" s="775" t="s">
        <v>1338</v>
      </c>
      <c r="C116" s="110">
        <v>160540008381</v>
      </c>
      <c r="D116" s="775" t="s">
        <v>1339</v>
      </c>
      <c r="E116" s="746" t="s">
        <v>42</v>
      </c>
      <c r="F116" s="747" t="s">
        <v>1070</v>
      </c>
      <c r="G116" s="747" t="s">
        <v>1071</v>
      </c>
      <c r="H116" s="783">
        <v>1</v>
      </c>
      <c r="I116" s="111" t="s">
        <v>1342</v>
      </c>
      <c r="J116" s="111">
        <v>371710</v>
      </c>
      <c r="K116" s="111">
        <v>4.8499999999999996</v>
      </c>
      <c r="L116" s="113" t="s">
        <v>1343</v>
      </c>
    </row>
    <row r="117" spans="1:12" ht="85.5">
      <c r="A117" s="1330"/>
      <c r="B117" s="775" t="s">
        <v>1338</v>
      </c>
      <c r="C117" s="110">
        <v>160540008382</v>
      </c>
      <c r="D117" s="775" t="s">
        <v>1339</v>
      </c>
      <c r="E117" s="746" t="s">
        <v>42</v>
      </c>
      <c r="F117" s="747" t="s">
        <v>1070</v>
      </c>
      <c r="G117" s="747" t="s">
        <v>1071</v>
      </c>
      <c r="H117" s="784">
        <v>1</v>
      </c>
      <c r="I117" s="111" t="s">
        <v>1344</v>
      </c>
      <c r="J117" s="111">
        <v>3605</v>
      </c>
      <c r="K117" s="111">
        <v>4.8499999999999996</v>
      </c>
      <c r="L117" s="788" t="s">
        <v>1345</v>
      </c>
    </row>
    <row r="118" spans="1:12" ht="85.5">
      <c r="A118" s="1330"/>
      <c r="B118" s="775" t="s">
        <v>1338</v>
      </c>
      <c r="C118" s="110">
        <v>160540008383</v>
      </c>
      <c r="D118" s="775" t="s">
        <v>1339</v>
      </c>
      <c r="E118" s="746" t="s">
        <v>42</v>
      </c>
      <c r="F118" s="747" t="s">
        <v>1070</v>
      </c>
      <c r="G118" s="747" t="s">
        <v>1071</v>
      </c>
      <c r="H118" s="783">
        <v>1</v>
      </c>
      <c r="I118" s="111" t="s">
        <v>1346</v>
      </c>
      <c r="J118" s="111">
        <v>2016</v>
      </c>
      <c r="K118" s="111">
        <v>10</v>
      </c>
      <c r="L118" s="113" t="s">
        <v>1347</v>
      </c>
    </row>
    <row r="119" spans="1:12" ht="85.5">
      <c r="A119" s="1330"/>
      <c r="B119" s="775" t="s">
        <v>1338</v>
      </c>
      <c r="C119" s="110">
        <v>160540008384</v>
      </c>
      <c r="D119" s="775" t="s">
        <v>1339</v>
      </c>
      <c r="E119" s="746" t="s">
        <v>42</v>
      </c>
      <c r="F119" s="747" t="s">
        <v>1070</v>
      </c>
      <c r="G119" s="747" t="s">
        <v>1071</v>
      </c>
      <c r="H119" s="783">
        <v>1</v>
      </c>
      <c r="I119" s="111" t="s">
        <v>1348</v>
      </c>
      <c r="J119" s="111" t="s">
        <v>1349</v>
      </c>
      <c r="K119" s="111">
        <v>8</v>
      </c>
      <c r="L119" s="113" t="s">
        <v>1350</v>
      </c>
    </row>
    <row r="120" spans="1:12" ht="85.5">
      <c r="A120" s="1330"/>
      <c r="B120" s="775" t="s">
        <v>1338</v>
      </c>
      <c r="C120" s="110">
        <v>160540008385</v>
      </c>
      <c r="D120" s="775" t="s">
        <v>1339</v>
      </c>
      <c r="E120" s="746" t="s">
        <v>42</v>
      </c>
      <c r="F120" s="747" t="s">
        <v>1070</v>
      </c>
      <c r="G120" s="747" t="s">
        <v>1071</v>
      </c>
      <c r="H120" s="783">
        <v>1</v>
      </c>
      <c r="I120" s="114" t="s">
        <v>1351</v>
      </c>
      <c r="J120" s="111">
        <v>1921</v>
      </c>
      <c r="K120" s="111">
        <v>10</v>
      </c>
      <c r="L120" s="113" t="s">
        <v>1352</v>
      </c>
    </row>
    <row r="121" spans="1:12" ht="85.5">
      <c r="A121" s="1330"/>
      <c r="B121" s="775" t="s">
        <v>1338</v>
      </c>
      <c r="C121" s="110">
        <v>160540008386</v>
      </c>
      <c r="D121" s="775" t="s">
        <v>1339</v>
      </c>
      <c r="E121" s="746" t="s">
        <v>42</v>
      </c>
      <c r="F121" s="747" t="s">
        <v>1070</v>
      </c>
      <c r="G121" s="747" t="s">
        <v>1071</v>
      </c>
      <c r="H121" s="783">
        <v>1</v>
      </c>
      <c r="I121" s="111" t="s">
        <v>1353</v>
      </c>
      <c r="J121" s="111">
        <v>19332</v>
      </c>
      <c r="K121" s="111">
        <v>4.97</v>
      </c>
      <c r="L121" s="113" t="s">
        <v>1354</v>
      </c>
    </row>
    <row r="122" spans="1:12" ht="85.5">
      <c r="A122" s="1330"/>
      <c r="B122" s="775" t="s">
        <v>1338</v>
      </c>
      <c r="C122" s="110">
        <v>160540008387</v>
      </c>
      <c r="D122" s="775" t="s">
        <v>1339</v>
      </c>
      <c r="E122" s="746" t="s">
        <v>42</v>
      </c>
      <c r="F122" s="747" t="s">
        <v>1070</v>
      </c>
      <c r="G122" s="747" t="s">
        <v>1071</v>
      </c>
      <c r="H122" s="783">
        <v>1</v>
      </c>
      <c r="I122" s="111" t="s">
        <v>1355</v>
      </c>
      <c r="J122" s="111">
        <v>97408</v>
      </c>
      <c r="K122" s="111">
        <v>4.97</v>
      </c>
      <c r="L122" s="113" t="s">
        <v>1354</v>
      </c>
    </row>
    <row r="123" spans="1:12" ht="85.5">
      <c r="A123" s="1330"/>
      <c r="B123" s="775" t="s">
        <v>1338</v>
      </c>
      <c r="C123" s="110">
        <v>160540008388</v>
      </c>
      <c r="D123" s="775" t="s">
        <v>1339</v>
      </c>
      <c r="E123" s="746" t="s">
        <v>42</v>
      </c>
      <c r="F123" s="747" t="s">
        <v>1070</v>
      </c>
      <c r="G123" s="747" t="s">
        <v>1071</v>
      </c>
      <c r="H123" s="783">
        <v>1</v>
      </c>
      <c r="I123" s="111" t="s">
        <v>1356</v>
      </c>
      <c r="J123" s="111">
        <v>859</v>
      </c>
      <c r="K123" s="111">
        <v>6</v>
      </c>
      <c r="L123" s="115" t="s">
        <v>1357</v>
      </c>
    </row>
    <row r="124" spans="1:12" ht="85.5">
      <c r="A124" s="1330"/>
      <c r="B124" s="775" t="s">
        <v>1338</v>
      </c>
      <c r="C124" s="110">
        <v>160540008389</v>
      </c>
      <c r="D124" s="775" t="s">
        <v>1339</v>
      </c>
      <c r="E124" s="746" t="s">
        <v>42</v>
      </c>
      <c r="F124" s="747" t="s">
        <v>1070</v>
      </c>
      <c r="G124" s="747" t="s">
        <v>1071</v>
      </c>
      <c r="H124" s="783">
        <v>1</v>
      </c>
      <c r="I124" s="111" t="s">
        <v>1358</v>
      </c>
      <c r="J124" s="111"/>
      <c r="K124" s="111">
        <v>6</v>
      </c>
      <c r="L124" s="115" t="s">
        <v>1357</v>
      </c>
    </row>
    <row r="125" spans="1:12" ht="85.5">
      <c r="A125" s="1330"/>
      <c r="B125" s="775" t="s">
        <v>1338</v>
      </c>
      <c r="C125" s="110">
        <v>160540008390</v>
      </c>
      <c r="D125" s="775" t="s">
        <v>1339</v>
      </c>
      <c r="E125" s="746" t="s">
        <v>42</v>
      </c>
      <c r="F125" s="747" t="s">
        <v>1070</v>
      </c>
      <c r="G125" s="747" t="s">
        <v>1071</v>
      </c>
      <c r="H125" s="783">
        <v>1</v>
      </c>
      <c r="I125" s="111" t="s">
        <v>1359</v>
      </c>
      <c r="J125" s="111">
        <v>239256</v>
      </c>
      <c r="K125" s="111">
        <v>5</v>
      </c>
      <c r="L125" s="116" t="s">
        <v>1360</v>
      </c>
    </row>
    <row r="126" spans="1:12" ht="85.5">
      <c r="A126" s="1330"/>
      <c r="B126" s="775" t="s">
        <v>1338</v>
      </c>
      <c r="C126" s="110">
        <v>160540008391</v>
      </c>
      <c r="D126" s="775" t="s">
        <v>1339</v>
      </c>
      <c r="E126" s="746" t="s">
        <v>42</v>
      </c>
      <c r="F126" s="747" t="s">
        <v>1070</v>
      </c>
      <c r="G126" s="747" t="s">
        <v>1071</v>
      </c>
      <c r="H126" s="783">
        <v>1</v>
      </c>
      <c r="I126" s="111" t="s">
        <v>1361</v>
      </c>
      <c r="J126" s="111" t="s">
        <v>1362</v>
      </c>
      <c r="K126" s="111">
        <v>5.2</v>
      </c>
      <c r="L126" s="116" t="s">
        <v>1360</v>
      </c>
    </row>
    <row r="127" spans="1:12" ht="105">
      <c r="A127" s="1330"/>
      <c r="B127" s="775" t="s">
        <v>1338</v>
      </c>
      <c r="C127" s="110">
        <v>160540008392</v>
      </c>
      <c r="D127" s="775" t="s">
        <v>1339</v>
      </c>
      <c r="E127" s="746" t="s">
        <v>42</v>
      </c>
      <c r="F127" s="747" t="s">
        <v>1070</v>
      </c>
      <c r="G127" s="747" t="s">
        <v>1071</v>
      </c>
      <c r="H127" s="783">
        <v>1</v>
      </c>
      <c r="I127" s="111" t="s">
        <v>1363</v>
      </c>
      <c r="J127" s="111" t="s">
        <v>1364</v>
      </c>
      <c r="K127" s="111">
        <v>10</v>
      </c>
      <c r="L127" s="113" t="s">
        <v>1365</v>
      </c>
    </row>
    <row r="128" spans="1:12" ht="85.5">
      <c r="A128" s="1330"/>
      <c r="B128" s="775" t="s">
        <v>1338</v>
      </c>
      <c r="C128" s="110">
        <v>160540008393</v>
      </c>
      <c r="D128" s="775" t="s">
        <v>1339</v>
      </c>
      <c r="E128" s="746" t="s">
        <v>42</v>
      </c>
      <c r="F128" s="747" t="s">
        <v>1070</v>
      </c>
      <c r="G128" s="747" t="s">
        <v>1071</v>
      </c>
      <c r="H128" s="783">
        <v>1</v>
      </c>
      <c r="I128" s="111" t="s">
        <v>1366</v>
      </c>
      <c r="J128" s="111">
        <v>103120</v>
      </c>
      <c r="K128" s="117">
        <v>26</v>
      </c>
      <c r="L128" s="116" t="s">
        <v>1367</v>
      </c>
    </row>
    <row r="129" spans="1:12" ht="120">
      <c r="A129" s="1331"/>
      <c r="B129" s="775" t="s">
        <v>1338</v>
      </c>
      <c r="C129" s="110">
        <v>160540008394</v>
      </c>
      <c r="D129" s="775" t="s">
        <v>1339</v>
      </c>
      <c r="E129" s="746" t="s">
        <v>42</v>
      </c>
      <c r="F129" s="747" t="s">
        <v>1070</v>
      </c>
      <c r="G129" s="747" t="s">
        <v>1071</v>
      </c>
      <c r="H129" s="783">
        <v>1</v>
      </c>
      <c r="I129" s="111" t="s">
        <v>1368</v>
      </c>
      <c r="J129" s="111" t="s">
        <v>1369</v>
      </c>
      <c r="K129" s="117">
        <v>10</v>
      </c>
      <c r="L129" s="116" t="s">
        <v>1370</v>
      </c>
    </row>
    <row r="130" spans="1:12" ht="60">
      <c r="A130" s="1329">
        <v>6</v>
      </c>
      <c r="B130" s="746" t="s">
        <v>1371</v>
      </c>
      <c r="C130" s="118">
        <v>191040015235</v>
      </c>
      <c r="D130" s="749" t="s">
        <v>1372</v>
      </c>
      <c r="E130" s="746" t="s">
        <v>39</v>
      </c>
      <c r="F130" s="747" t="s">
        <v>1070</v>
      </c>
      <c r="G130" s="747" t="s">
        <v>1071</v>
      </c>
      <c r="H130" s="748">
        <v>1</v>
      </c>
      <c r="I130" s="746" t="s">
        <v>1373</v>
      </c>
      <c r="J130" s="746">
        <v>52728</v>
      </c>
      <c r="K130" s="748">
        <v>200</v>
      </c>
      <c r="L130" s="749" t="s">
        <v>1374</v>
      </c>
    </row>
    <row r="131" spans="1:12" ht="60">
      <c r="A131" s="1330"/>
      <c r="B131" s="746" t="s">
        <v>1371</v>
      </c>
      <c r="C131" s="118">
        <v>191040015235</v>
      </c>
      <c r="D131" s="749" t="s">
        <v>1372</v>
      </c>
      <c r="E131" s="746" t="s">
        <v>39</v>
      </c>
      <c r="F131" s="747" t="s">
        <v>1070</v>
      </c>
      <c r="G131" s="747" t="s">
        <v>1071</v>
      </c>
      <c r="H131" s="748">
        <v>1</v>
      </c>
      <c r="I131" s="746" t="s">
        <v>1375</v>
      </c>
      <c r="J131" s="746">
        <v>52731</v>
      </c>
      <c r="K131" s="748">
        <v>200</v>
      </c>
      <c r="L131" s="749" t="s">
        <v>1374</v>
      </c>
    </row>
    <row r="132" spans="1:12" ht="60">
      <c r="A132" s="1330"/>
      <c r="B132" s="746" t="s">
        <v>1371</v>
      </c>
      <c r="C132" s="118">
        <v>191040015235</v>
      </c>
      <c r="D132" s="749" t="s">
        <v>1372</v>
      </c>
      <c r="E132" s="746" t="s">
        <v>39</v>
      </c>
      <c r="F132" s="747" t="s">
        <v>1070</v>
      </c>
      <c r="G132" s="747" t="s">
        <v>1071</v>
      </c>
      <c r="H132" s="748">
        <v>1</v>
      </c>
      <c r="I132" s="746" t="s">
        <v>1376</v>
      </c>
      <c r="J132" s="746">
        <v>910392</v>
      </c>
      <c r="K132" s="748">
        <v>200</v>
      </c>
      <c r="L132" s="749" t="s">
        <v>1374</v>
      </c>
    </row>
    <row r="133" spans="1:12" ht="60">
      <c r="A133" s="1330"/>
      <c r="B133" s="746" t="s">
        <v>1371</v>
      </c>
      <c r="C133" s="118">
        <v>191040015235</v>
      </c>
      <c r="D133" s="749" t="s">
        <v>1372</v>
      </c>
      <c r="E133" s="746" t="s">
        <v>39</v>
      </c>
      <c r="F133" s="747" t="s">
        <v>1070</v>
      </c>
      <c r="G133" s="747" t="s">
        <v>1071</v>
      </c>
      <c r="H133" s="748">
        <v>1</v>
      </c>
      <c r="I133" s="746" t="s">
        <v>1377</v>
      </c>
      <c r="J133" s="746">
        <v>910391</v>
      </c>
      <c r="K133" s="748">
        <v>200</v>
      </c>
      <c r="L133" s="749" t="s">
        <v>1374</v>
      </c>
    </row>
    <row r="134" spans="1:12" ht="60">
      <c r="A134" s="1330"/>
      <c r="B134" s="746" t="s">
        <v>1371</v>
      </c>
      <c r="C134" s="118">
        <v>191040015235</v>
      </c>
      <c r="D134" s="749" t="s">
        <v>1372</v>
      </c>
      <c r="E134" s="746" t="s">
        <v>39</v>
      </c>
      <c r="F134" s="747" t="s">
        <v>1070</v>
      </c>
      <c r="G134" s="747" t="s">
        <v>1071</v>
      </c>
      <c r="H134" s="748">
        <v>1</v>
      </c>
      <c r="I134" s="746" t="s">
        <v>1378</v>
      </c>
      <c r="J134" s="746">
        <v>910333</v>
      </c>
      <c r="K134" s="748">
        <v>200</v>
      </c>
      <c r="L134" s="749" t="s">
        <v>1374</v>
      </c>
    </row>
    <row r="135" spans="1:12" ht="60">
      <c r="A135" s="1330"/>
      <c r="B135" s="746" t="s">
        <v>1371</v>
      </c>
      <c r="C135" s="118">
        <v>191040015235</v>
      </c>
      <c r="D135" s="749" t="s">
        <v>1372</v>
      </c>
      <c r="E135" s="746" t="s">
        <v>39</v>
      </c>
      <c r="F135" s="747" t="s">
        <v>1070</v>
      </c>
      <c r="G135" s="747" t="s">
        <v>1071</v>
      </c>
      <c r="H135" s="748">
        <v>1</v>
      </c>
      <c r="I135" s="746" t="s">
        <v>1379</v>
      </c>
      <c r="J135" s="746">
        <v>52533</v>
      </c>
      <c r="K135" s="748">
        <v>200</v>
      </c>
      <c r="L135" s="749" t="s">
        <v>1374</v>
      </c>
    </row>
    <row r="136" spans="1:12" ht="60">
      <c r="A136" s="1330"/>
      <c r="B136" s="746" t="s">
        <v>1371</v>
      </c>
      <c r="C136" s="118">
        <v>191040015235</v>
      </c>
      <c r="D136" s="749" t="s">
        <v>1372</v>
      </c>
      <c r="E136" s="746" t="s">
        <v>39</v>
      </c>
      <c r="F136" s="747" t="s">
        <v>1070</v>
      </c>
      <c r="G136" s="747" t="s">
        <v>1071</v>
      </c>
      <c r="H136" s="748">
        <v>1</v>
      </c>
      <c r="I136" s="746" t="s">
        <v>1380</v>
      </c>
      <c r="J136" s="746">
        <v>910334</v>
      </c>
      <c r="K136" s="748">
        <v>200</v>
      </c>
      <c r="L136" s="749" t="s">
        <v>1374</v>
      </c>
    </row>
    <row r="137" spans="1:12" ht="60">
      <c r="A137" s="1330"/>
      <c r="B137" s="746" t="s">
        <v>1371</v>
      </c>
      <c r="C137" s="118">
        <v>191040015235</v>
      </c>
      <c r="D137" s="749" t="s">
        <v>1372</v>
      </c>
      <c r="E137" s="746" t="s">
        <v>39</v>
      </c>
      <c r="F137" s="747" t="s">
        <v>1070</v>
      </c>
      <c r="G137" s="747" t="s">
        <v>1071</v>
      </c>
      <c r="H137" s="748">
        <v>1</v>
      </c>
      <c r="I137" s="746" t="s">
        <v>1381</v>
      </c>
      <c r="J137" s="746">
        <v>910336</v>
      </c>
      <c r="K137" s="748">
        <v>200</v>
      </c>
      <c r="L137" s="749" t="s">
        <v>1374</v>
      </c>
    </row>
    <row r="138" spans="1:12" ht="60">
      <c r="A138" s="1330"/>
      <c r="B138" s="746" t="s">
        <v>1371</v>
      </c>
      <c r="C138" s="118">
        <v>191040015235</v>
      </c>
      <c r="D138" s="749" t="s">
        <v>1372</v>
      </c>
      <c r="E138" s="746" t="s">
        <v>39</v>
      </c>
      <c r="F138" s="747" t="s">
        <v>1070</v>
      </c>
      <c r="G138" s="747" t="s">
        <v>1071</v>
      </c>
      <c r="H138" s="748">
        <v>1</v>
      </c>
      <c r="I138" s="746" t="s">
        <v>1382</v>
      </c>
      <c r="J138" s="746">
        <v>910335</v>
      </c>
      <c r="K138" s="748">
        <v>200</v>
      </c>
      <c r="L138" s="749" t="s">
        <v>1374</v>
      </c>
    </row>
    <row r="139" spans="1:12" ht="60">
      <c r="A139" s="1330"/>
      <c r="B139" s="746" t="s">
        <v>1371</v>
      </c>
      <c r="C139" s="118">
        <v>191040015235</v>
      </c>
      <c r="D139" s="749" t="s">
        <v>1372</v>
      </c>
      <c r="E139" s="746" t="s">
        <v>39</v>
      </c>
      <c r="F139" s="747" t="s">
        <v>1070</v>
      </c>
      <c r="G139" s="747" t="s">
        <v>1071</v>
      </c>
      <c r="H139" s="748">
        <v>1</v>
      </c>
      <c r="I139" s="746" t="s">
        <v>1383</v>
      </c>
      <c r="J139" s="746">
        <v>52574</v>
      </c>
      <c r="K139" s="748">
        <v>200</v>
      </c>
      <c r="L139" s="749" t="s">
        <v>1374</v>
      </c>
    </row>
    <row r="140" spans="1:12" ht="60">
      <c r="A140" s="1330"/>
      <c r="B140" s="746" t="s">
        <v>1371</v>
      </c>
      <c r="C140" s="118">
        <v>191040015235</v>
      </c>
      <c r="D140" s="749" t="s">
        <v>1372</v>
      </c>
      <c r="E140" s="746" t="s">
        <v>39</v>
      </c>
      <c r="F140" s="747" t="s">
        <v>1070</v>
      </c>
      <c r="G140" s="747" t="s">
        <v>1071</v>
      </c>
      <c r="H140" s="748">
        <v>1</v>
      </c>
      <c r="I140" s="746" t="s">
        <v>1384</v>
      </c>
      <c r="J140" s="746">
        <v>153648</v>
      </c>
      <c r="K140" s="748">
        <v>100</v>
      </c>
      <c r="L140" s="749" t="s">
        <v>1374</v>
      </c>
    </row>
    <row r="141" spans="1:12" ht="60">
      <c r="A141" s="1330"/>
      <c r="B141" s="746" t="s">
        <v>1371</v>
      </c>
      <c r="C141" s="118">
        <v>191040015235</v>
      </c>
      <c r="D141" s="749" t="s">
        <v>1372</v>
      </c>
      <c r="E141" s="746" t="s">
        <v>39</v>
      </c>
      <c r="F141" s="747" t="s">
        <v>1070</v>
      </c>
      <c r="G141" s="747" t="s">
        <v>1071</v>
      </c>
      <c r="H141" s="748">
        <v>1</v>
      </c>
      <c r="I141" s="746" t="s">
        <v>1385</v>
      </c>
      <c r="J141" s="746">
        <v>153680</v>
      </c>
      <c r="K141" s="748">
        <v>100</v>
      </c>
      <c r="L141" s="749" t="s">
        <v>1374</v>
      </c>
    </row>
    <row r="142" spans="1:12" ht="60">
      <c r="A142" s="1330"/>
      <c r="B142" s="746" t="s">
        <v>1371</v>
      </c>
      <c r="C142" s="118">
        <v>191040015235</v>
      </c>
      <c r="D142" s="749" t="s">
        <v>1372</v>
      </c>
      <c r="E142" s="746" t="s">
        <v>39</v>
      </c>
      <c r="F142" s="747" t="s">
        <v>1070</v>
      </c>
      <c r="G142" s="747" t="s">
        <v>1071</v>
      </c>
      <c r="H142" s="748">
        <v>1</v>
      </c>
      <c r="I142" s="746" t="s">
        <v>1386</v>
      </c>
      <c r="J142" s="746">
        <v>153658</v>
      </c>
      <c r="K142" s="748">
        <v>100</v>
      </c>
      <c r="L142" s="749" t="s">
        <v>1374</v>
      </c>
    </row>
    <row r="143" spans="1:12" ht="60">
      <c r="A143" s="1330"/>
      <c r="B143" s="746" t="s">
        <v>1371</v>
      </c>
      <c r="C143" s="118">
        <v>191040015235</v>
      </c>
      <c r="D143" s="749" t="s">
        <v>1372</v>
      </c>
      <c r="E143" s="746" t="s">
        <v>39</v>
      </c>
      <c r="F143" s="747" t="s">
        <v>1070</v>
      </c>
      <c r="G143" s="747" t="s">
        <v>1071</v>
      </c>
      <c r="H143" s="748">
        <v>1</v>
      </c>
      <c r="I143" s="746" t="s">
        <v>1387</v>
      </c>
      <c r="J143" s="746">
        <v>153693</v>
      </c>
      <c r="K143" s="748">
        <v>100</v>
      </c>
      <c r="L143" s="749" t="s">
        <v>1374</v>
      </c>
    </row>
    <row r="144" spans="1:12" ht="60">
      <c r="A144" s="1330"/>
      <c r="B144" s="746" t="s">
        <v>1371</v>
      </c>
      <c r="C144" s="118">
        <v>191040015235</v>
      </c>
      <c r="D144" s="749" t="s">
        <v>1372</v>
      </c>
      <c r="E144" s="746" t="s">
        <v>42</v>
      </c>
      <c r="F144" s="105" t="s">
        <v>1070</v>
      </c>
      <c r="G144" s="105" t="s">
        <v>1071</v>
      </c>
      <c r="H144" s="748">
        <v>1</v>
      </c>
      <c r="I144" s="746" t="s">
        <v>1388</v>
      </c>
      <c r="J144" s="746">
        <v>159</v>
      </c>
      <c r="K144" s="748">
        <v>10</v>
      </c>
      <c r="L144" s="747" t="s">
        <v>1374</v>
      </c>
    </row>
    <row r="145" spans="1:12" ht="60">
      <c r="A145" s="1330"/>
      <c r="B145" s="746" t="s">
        <v>1371</v>
      </c>
      <c r="C145" s="118">
        <v>191040015235</v>
      </c>
      <c r="D145" s="749" t="s">
        <v>1372</v>
      </c>
      <c r="E145" s="746" t="s">
        <v>42</v>
      </c>
      <c r="F145" s="105" t="s">
        <v>1070</v>
      </c>
      <c r="G145" s="105" t="s">
        <v>1071</v>
      </c>
      <c r="H145" s="748">
        <v>1</v>
      </c>
      <c r="I145" s="746" t="s">
        <v>1389</v>
      </c>
      <c r="J145" s="746">
        <v>158</v>
      </c>
      <c r="K145" s="748">
        <v>10</v>
      </c>
      <c r="L145" s="747" t="s">
        <v>1374</v>
      </c>
    </row>
    <row r="146" spans="1:12" ht="60">
      <c r="A146" s="1330"/>
      <c r="B146" s="746" t="s">
        <v>1371</v>
      </c>
      <c r="C146" s="118">
        <v>191040015235</v>
      </c>
      <c r="D146" s="749" t="s">
        <v>1372</v>
      </c>
      <c r="E146" s="746" t="s">
        <v>42</v>
      </c>
      <c r="F146" s="105" t="s">
        <v>1070</v>
      </c>
      <c r="G146" s="105" t="s">
        <v>1071</v>
      </c>
      <c r="H146" s="748">
        <v>1</v>
      </c>
      <c r="I146" s="746" t="s">
        <v>1390</v>
      </c>
      <c r="J146" s="746">
        <v>221</v>
      </c>
      <c r="K146" s="748">
        <v>10</v>
      </c>
      <c r="L146" s="747" t="s">
        <v>1374</v>
      </c>
    </row>
    <row r="147" spans="1:12" ht="60">
      <c r="A147" s="1330"/>
      <c r="B147" s="746" t="s">
        <v>1371</v>
      </c>
      <c r="C147" s="118">
        <v>191040015235</v>
      </c>
      <c r="D147" s="749" t="s">
        <v>1372</v>
      </c>
      <c r="E147" s="746" t="s">
        <v>42</v>
      </c>
      <c r="F147" s="105" t="s">
        <v>1070</v>
      </c>
      <c r="G147" s="105" t="s">
        <v>1071</v>
      </c>
      <c r="H147" s="748">
        <v>1</v>
      </c>
      <c r="I147" s="746" t="s">
        <v>1391</v>
      </c>
      <c r="J147" s="746">
        <v>250</v>
      </c>
      <c r="K147" s="748">
        <v>10</v>
      </c>
      <c r="L147" s="747" t="s">
        <v>1374</v>
      </c>
    </row>
    <row r="148" spans="1:12" ht="60">
      <c r="A148" s="1330"/>
      <c r="B148" s="746" t="s">
        <v>1371</v>
      </c>
      <c r="C148" s="118">
        <v>191040015235</v>
      </c>
      <c r="D148" s="749" t="s">
        <v>1372</v>
      </c>
      <c r="E148" s="746" t="s">
        <v>42</v>
      </c>
      <c r="F148" s="105" t="s">
        <v>1070</v>
      </c>
      <c r="G148" s="105" t="s">
        <v>1071</v>
      </c>
      <c r="H148" s="748">
        <v>1</v>
      </c>
      <c r="I148" s="748" t="s">
        <v>1392</v>
      </c>
      <c r="J148" s="746">
        <v>3322</v>
      </c>
      <c r="K148" s="748">
        <v>10</v>
      </c>
      <c r="L148" s="747" t="s">
        <v>1374</v>
      </c>
    </row>
    <row r="149" spans="1:12" ht="60">
      <c r="A149" s="1330"/>
      <c r="B149" s="746" t="s">
        <v>1371</v>
      </c>
      <c r="C149" s="118">
        <v>191040015235</v>
      </c>
      <c r="D149" s="749" t="s">
        <v>1372</v>
      </c>
      <c r="E149" s="746" t="s">
        <v>42</v>
      </c>
      <c r="F149" s="105" t="s">
        <v>1070</v>
      </c>
      <c r="G149" s="105" t="s">
        <v>1071</v>
      </c>
      <c r="H149" s="748">
        <v>1</v>
      </c>
      <c r="I149" s="748" t="s">
        <v>1393</v>
      </c>
      <c r="J149" s="746">
        <v>3854</v>
      </c>
      <c r="K149" s="748">
        <v>10</v>
      </c>
      <c r="L149" s="747" t="s">
        <v>1374</v>
      </c>
    </row>
    <row r="150" spans="1:12" ht="60">
      <c r="A150" s="1330"/>
      <c r="B150" s="746" t="s">
        <v>1371</v>
      </c>
      <c r="C150" s="118">
        <v>191040015235</v>
      </c>
      <c r="D150" s="749" t="s">
        <v>1372</v>
      </c>
      <c r="E150" s="746" t="s">
        <v>42</v>
      </c>
      <c r="F150" s="105" t="s">
        <v>1070</v>
      </c>
      <c r="G150" s="105" t="s">
        <v>1071</v>
      </c>
      <c r="H150" s="748">
        <v>1</v>
      </c>
      <c r="I150" s="748" t="s">
        <v>1394</v>
      </c>
      <c r="J150" s="746">
        <v>198</v>
      </c>
      <c r="K150" s="748">
        <v>10</v>
      </c>
      <c r="L150" s="747" t="s">
        <v>1374</v>
      </c>
    </row>
    <row r="151" spans="1:12" ht="60">
      <c r="A151" s="1330"/>
      <c r="B151" s="746" t="s">
        <v>1371</v>
      </c>
      <c r="C151" s="118">
        <v>191040015235</v>
      </c>
      <c r="D151" s="749" t="s">
        <v>1372</v>
      </c>
      <c r="E151" s="746" t="s">
        <v>42</v>
      </c>
      <c r="F151" s="105" t="s">
        <v>1070</v>
      </c>
      <c r="G151" s="105" t="s">
        <v>1071</v>
      </c>
      <c r="H151" s="748">
        <v>1</v>
      </c>
      <c r="I151" s="748" t="s">
        <v>1395</v>
      </c>
      <c r="J151" s="746" t="s">
        <v>1396</v>
      </c>
      <c r="K151" s="748">
        <v>10</v>
      </c>
      <c r="L151" s="747" t="s">
        <v>1374</v>
      </c>
    </row>
    <row r="152" spans="1:12" ht="147.75" customHeight="1">
      <c r="A152" s="1331"/>
      <c r="B152" s="746" t="s">
        <v>1371</v>
      </c>
      <c r="C152" s="118">
        <v>191040015235</v>
      </c>
      <c r="D152" s="749" t="s">
        <v>1372</v>
      </c>
      <c r="E152" s="746" t="s">
        <v>42</v>
      </c>
      <c r="F152" s="106" t="s">
        <v>1070</v>
      </c>
      <c r="G152" s="106" t="s">
        <v>1071</v>
      </c>
      <c r="H152" s="746">
        <v>1</v>
      </c>
      <c r="I152" s="746" t="s">
        <v>1397</v>
      </c>
      <c r="J152" s="746" t="s">
        <v>1398</v>
      </c>
      <c r="K152" s="746">
        <v>10</v>
      </c>
      <c r="L152" s="747" t="s">
        <v>1374</v>
      </c>
    </row>
    <row r="153" spans="1:12" ht="53.25" customHeight="1">
      <c r="A153" s="1329">
        <v>7</v>
      </c>
      <c r="B153" s="747" t="s">
        <v>1399</v>
      </c>
      <c r="C153" s="745">
        <v>121040012248</v>
      </c>
      <c r="D153" s="747" t="s">
        <v>1400</v>
      </c>
      <c r="E153" s="746" t="s">
        <v>39</v>
      </c>
      <c r="F153" s="747" t="s">
        <v>1070</v>
      </c>
      <c r="G153" s="747" t="s">
        <v>1071</v>
      </c>
      <c r="H153" s="746">
        <v>1</v>
      </c>
      <c r="I153" s="746" t="s">
        <v>1401</v>
      </c>
      <c r="J153" s="746">
        <v>37712</v>
      </c>
      <c r="K153" s="748">
        <v>200</v>
      </c>
      <c r="L153" s="747" t="s">
        <v>1402</v>
      </c>
    </row>
    <row r="154" spans="1:12" ht="39" customHeight="1">
      <c r="A154" s="1330"/>
      <c r="B154" s="747" t="s">
        <v>1399</v>
      </c>
      <c r="C154" s="745">
        <v>121040012248</v>
      </c>
      <c r="D154" s="747" t="s">
        <v>1400</v>
      </c>
      <c r="E154" s="746" t="s">
        <v>39</v>
      </c>
      <c r="F154" s="747" t="s">
        <v>1070</v>
      </c>
      <c r="G154" s="747" t="s">
        <v>1071</v>
      </c>
      <c r="H154" s="746">
        <v>2</v>
      </c>
      <c r="I154" s="746" t="s">
        <v>1403</v>
      </c>
      <c r="J154" s="746">
        <v>37765</v>
      </c>
      <c r="K154" s="748">
        <v>200</v>
      </c>
      <c r="L154" s="747" t="s">
        <v>1402</v>
      </c>
    </row>
    <row r="155" spans="1:12" ht="60">
      <c r="A155" s="1330"/>
      <c r="B155" s="747" t="s">
        <v>1399</v>
      </c>
      <c r="C155" s="745">
        <v>121040012248</v>
      </c>
      <c r="D155" s="747" t="s">
        <v>1400</v>
      </c>
      <c r="E155" s="746" t="s">
        <v>39</v>
      </c>
      <c r="F155" s="747" t="s">
        <v>1070</v>
      </c>
      <c r="G155" s="747" t="s">
        <v>1071</v>
      </c>
      <c r="H155" s="746">
        <v>3</v>
      </c>
      <c r="I155" s="746" t="s">
        <v>1404</v>
      </c>
      <c r="J155" s="746">
        <v>37763</v>
      </c>
      <c r="K155" s="748">
        <v>200</v>
      </c>
      <c r="L155" s="747" t="s">
        <v>1402</v>
      </c>
    </row>
    <row r="156" spans="1:12" ht="60">
      <c r="A156" s="1330"/>
      <c r="B156" s="747" t="s">
        <v>1399</v>
      </c>
      <c r="C156" s="745">
        <v>121040012248</v>
      </c>
      <c r="D156" s="747" t="s">
        <v>1400</v>
      </c>
      <c r="E156" s="746" t="s">
        <v>39</v>
      </c>
      <c r="F156" s="747" t="s">
        <v>1070</v>
      </c>
      <c r="G156" s="747" t="s">
        <v>1071</v>
      </c>
      <c r="H156" s="746">
        <v>4</v>
      </c>
      <c r="I156" s="746" t="s">
        <v>1405</v>
      </c>
      <c r="J156" s="746">
        <v>37764</v>
      </c>
      <c r="K156" s="748">
        <v>200</v>
      </c>
      <c r="L156" s="747" t="s">
        <v>1402</v>
      </c>
    </row>
    <row r="157" spans="1:12" ht="60">
      <c r="A157" s="1330"/>
      <c r="B157" s="747" t="s">
        <v>1399</v>
      </c>
      <c r="C157" s="745">
        <v>121040012248</v>
      </c>
      <c r="D157" s="747" t="s">
        <v>1400</v>
      </c>
      <c r="E157" s="746" t="s">
        <v>39</v>
      </c>
      <c r="F157" s="747" t="s">
        <v>1070</v>
      </c>
      <c r="G157" s="747" t="s">
        <v>1071</v>
      </c>
      <c r="H157" s="746">
        <v>5</v>
      </c>
      <c r="I157" s="746" t="s">
        <v>1406</v>
      </c>
      <c r="J157" s="746">
        <v>37698</v>
      </c>
      <c r="K157" s="748">
        <v>200</v>
      </c>
      <c r="L157" s="747" t="s">
        <v>1402</v>
      </c>
    </row>
    <row r="158" spans="1:12" ht="60">
      <c r="A158" s="1330"/>
      <c r="B158" s="747" t="s">
        <v>1399</v>
      </c>
      <c r="C158" s="745">
        <v>121040012248</v>
      </c>
      <c r="D158" s="747" t="s">
        <v>1400</v>
      </c>
      <c r="E158" s="746" t="s">
        <v>39</v>
      </c>
      <c r="F158" s="747" t="s">
        <v>1070</v>
      </c>
      <c r="G158" s="747" t="s">
        <v>1071</v>
      </c>
      <c r="H158" s="746">
        <v>6</v>
      </c>
      <c r="I158" s="746" t="s">
        <v>1407</v>
      </c>
      <c r="J158" s="746">
        <v>37743</v>
      </c>
      <c r="K158" s="748">
        <v>200</v>
      </c>
      <c r="L158" s="747" t="s">
        <v>1402</v>
      </c>
    </row>
    <row r="159" spans="1:12" ht="60">
      <c r="A159" s="1330"/>
      <c r="B159" s="747" t="s">
        <v>1399</v>
      </c>
      <c r="C159" s="745">
        <v>121040012248</v>
      </c>
      <c r="D159" s="747" t="s">
        <v>1400</v>
      </c>
      <c r="E159" s="746" t="s">
        <v>39</v>
      </c>
      <c r="F159" s="747" t="s">
        <v>1070</v>
      </c>
      <c r="G159" s="747" t="s">
        <v>1071</v>
      </c>
      <c r="H159" s="746">
        <v>7</v>
      </c>
      <c r="I159" s="746" t="s">
        <v>1408</v>
      </c>
      <c r="J159" s="746">
        <v>37713</v>
      </c>
      <c r="K159" s="748">
        <v>200</v>
      </c>
      <c r="L159" s="747" t="s">
        <v>1402</v>
      </c>
    </row>
    <row r="160" spans="1:12" ht="60">
      <c r="A160" s="1330"/>
      <c r="B160" s="747" t="s">
        <v>1399</v>
      </c>
      <c r="C160" s="745">
        <v>121040012248</v>
      </c>
      <c r="D160" s="747" t="s">
        <v>1400</v>
      </c>
      <c r="E160" s="746" t="s">
        <v>39</v>
      </c>
      <c r="F160" s="747" t="s">
        <v>1070</v>
      </c>
      <c r="G160" s="747" t="s">
        <v>1071</v>
      </c>
      <c r="H160" s="746">
        <v>8</v>
      </c>
      <c r="I160" s="746" t="s">
        <v>1409</v>
      </c>
      <c r="J160" s="746">
        <v>37738</v>
      </c>
      <c r="K160" s="748">
        <v>200</v>
      </c>
      <c r="L160" s="747" t="s">
        <v>1402</v>
      </c>
    </row>
    <row r="161" spans="1:12" ht="60">
      <c r="A161" s="1330"/>
      <c r="B161" s="747" t="s">
        <v>1399</v>
      </c>
      <c r="C161" s="745">
        <v>121040012248</v>
      </c>
      <c r="D161" s="747" t="s">
        <v>1400</v>
      </c>
      <c r="E161" s="746" t="s">
        <v>39</v>
      </c>
      <c r="F161" s="747" t="s">
        <v>1070</v>
      </c>
      <c r="G161" s="747" t="s">
        <v>1071</v>
      </c>
      <c r="H161" s="746">
        <v>9</v>
      </c>
      <c r="I161" s="746" t="s">
        <v>1410</v>
      </c>
      <c r="J161" s="746">
        <v>37701</v>
      </c>
      <c r="K161" s="748">
        <v>200</v>
      </c>
      <c r="L161" s="747" t="s">
        <v>1402</v>
      </c>
    </row>
    <row r="162" spans="1:12" ht="60">
      <c r="A162" s="1330"/>
      <c r="B162" s="747" t="s">
        <v>1399</v>
      </c>
      <c r="C162" s="745">
        <v>121040012248</v>
      </c>
      <c r="D162" s="747" t="s">
        <v>1400</v>
      </c>
      <c r="E162" s="746" t="s">
        <v>39</v>
      </c>
      <c r="F162" s="747" t="s">
        <v>1070</v>
      </c>
      <c r="G162" s="747" t="s">
        <v>1071</v>
      </c>
      <c r="H162" s="746">
        <v>10</v>
      </c>
      <c r="I162" s="746" t="s">
        <v>1411</v>
      </c>
      <c r="J162" s="746">
        <v>37975</v>
      </c>
      <c r="K162" s="748">
        <v>200</v>
      </c>
      <c r="L162" s="747" t="s">
        <v>1402</v>
      </c>
    </row>
    <row r="163" spans="1:12" ht="60">
      <c r="A163" s="1330"/>
      <c r="B163" s="747" t="s">
        <v>1399</v>
      </c>
      <c r="C163" s="745">
        <v>121040012248</v>
      </c>
      <c r="D163" s="747" t="s">
        <v>1400</v>
      </c>
      <c r="E163" s="746" t="s">
        <v>39</v>
      </c>
      <c r="F163" s="747" t="s">
        <v>1070</v>
      </c>
      <c r="G163" s="747" t="s">
        <v>1071</v>
      </c>
      <c r="H163" s="746">
        <v>11</v>
      </c>
      <c r="I163" s="746" t="s">
        <v>1412</v>
      </c>
      <c r="J163" s="746">
        <v>37866</v>
      </c>
      <c r="K163" s="748">
        <v>200</v>
      </c>
      <c r="L163" s="747" t="s">
        <v>1402</v>
      </c>
    </row>
    <row r="164" spans="1:12" ht="60">
      <c r="A164" s="1330"/>
      <c r="B164" s="747" t="s">
        <v>1399</v>
      </c>
      <c r="C164" s="745">
        <v>121040012248</v>
      </c>
      <c r="D164" s="747" t="s">
        <v>1400</v>
      </c>
      <c r="E164" s="746" t="s">
        <v>39</v>
      </c>
      <c r="F164" s="747" t="s">
        <v>1070</v>
      </c>
      <c r="G164" s="747" t="s">
        <v>1071</v>
      </c>
      <c r="H164" s="746">
        <v>12</v>
      </c>
      <c r="I164" s="746" t="s">
        <v>1413</v>
      </c>
      <c r="J164" s="746">
        <v>37949</v>
      </c>
      <c r="K164" s="748">
        <v>200</v>
      </c>
      <c r="L164" s="747" t="s">
        <v>1402</v>
      </c>
    </row>
    <row r="165" spans="1:12" ht="60">
      <c r="A165" s="1330"/>
      <c r="B165" s="747" t="s">
        <v>1399</v>
      </c>
      <c r="C165" s="745">
        <v>121040012248</v>
      </c>
      <c r="D165" s="747" t="s">
        <v>1400</v>
      </c>
      <c r="E165" s="746" t="s">
        <v>39</v>
      </c>
      <c r="F165" s="747" t="s">
        <v>1070</v>
      </c>
      <c r="G165" s="747" t="s">
        <v>1071</v>
      </c>
      <c r="H165" s="746">
        <v>13</v>
      </c>
      <c r="I165" s="746" t="s">
        <v>1414</v>
      </c>
      <c r="J165" s="746">
        <v>37977</v>
      </c>
      <c r="K165" s="748">
        <v>200</v>
      </c>
      <c r="L165" s="747" t="s">
        <v>1402</v>
      </c>
    </row>
    <row r="166" spans="1:12" ht="60">
      <c r="A166" s="1330"/>
      <c r="B166" s="747" t="s">
        <v>1399</v>
      </c>
      <c r="C166" s="745">
        <v>121040012248</v>
      </c>
      <c r="D166" s="747" t="s">
        <v>1400</v>
      </c>
      <c r="E166" s="746" t="s">
        <v>39</v>
      </c>
      <c r="F166" s="747" t="s">
        <v>1070</v>
      </c>
      <c r="G166" s="747" t="s">
        <v>1071</v>
      </c>
      <c r="H166" s="746">
        <v>14</v>
      </c>
      <c r="I166" s="746" t="s">
        <v>1415</v>
      </c>
      <c r="J166" s="746">
        <v>37976</v>
      </c>
      <c r="K166" s="748">
        <v>200</v>
      </c>
      <c r="L166" s="747" t="s">
        <v>1402</v>
      </c>
    </row>
    <row r="167" spans="1:12" ht="60">
      <c r="A167" s="1330"/>
      <c r="B167" s="747" t="s">
        <v>1399</v>
      </c>
      <c r="C167" s="745">
        <v>121040012248</v>
      </c>
      <c r="D167" s="747" t="s">
        <v>1400</v>
      </c>
      <c r="E167" s="746" t="s">
        <v>39</v>
      </c>
      <c r="F167" s="747" t="s">
        <v>1070</v>
      </c>
      <c r="G167" s="747" t="s">
        <v>1071</v>
      </c>
      <c r="H167" s="746">
        <v>15</v>
      </c>
      <c r="I167" s="746" t="s">
        <v>1416</v>
      </c>
      <c r="J167" s="746">
        <v>37978</v>
      </c>
      <c r="K167" s="748">
        <v>200</v>
      </c>
      <c r="L167" s="747" t="s">
        <v>1402</v>
      </c>
    </row>
    <row r="168" spans="1:12" ht="60">
      <c r="A168" s="1330"/>
      <c r="B168" s="747" t="s">
        <v>1399</v>
      </c>
      <c r="C168" s="745">
        <v>121040012248</v>
      </c>
      <c r="D168" s="747" t="s">
        <v>1400</v>
      </c>
      <c r="E168" s="746" t="s">
        <v>39</v>
      </c>
      <c r="F168" s="747" t="s">
        <v>1070</v>
      </c>
      <c r="G168" s="747" t="s">
        <v>1071</v>
      </c>
      <c r="H168" s="746">
        <v>16</v>
      </c>
      <c r="I168" s="746" t="s">
        <v>1417</v>
      </c>
      <c r="J168" s="746">
        <v>37739</v>
      </c>
      <c r="K168" s="748">
        <v>200</v>
      </c>
      <c r="L168" s="747" t="s">
        <v>1402</v>
      </c>
    </row>
    <row r="169" spans="1:12" ht="60">
      <c r="A169" s="1330"/>
      <c r="B169" s="747" t="s">
        <v>1399</v>
      </c>
      <c r="C169" s="745">
        <v>121040012248</v>
      </c>
      <c r="D169" s="747" t="s">
        <v>1400</v>
      </c>
      <c r="E169" s="746" t="s">
        <v>39</v>
      </c>
      <c r="F169" s="747" t="s">
        <v>1070</v>
      </c>
      <c r="G169" s="747" t="s">
        <v>1071</v>
      </c>
      <c r="H169" s="746">
        <v>17</v>
      </c>
      <c r="I169" s="746" t="s">
        <v>1418</v>
      </c>
      <c r="J169" s="746">
        <v>37699</v>
      </c>
      <c r="K169" s="748">
        <v>200</v>
      </c>
      <c r="L169" s="747" t="s">
        <v>1402</v>
      </c>
    </row>
    <row r="170" spans="1:12" ht="60">
      <c r="A170" s="1330"/>
      <c r="B170" s="747" t="s">
        <v>1399</v>
      </c>
      <c r="C170" s="745">
        <v>121040012248</v>
      </c>
      <c r="D170" s="747" t="s">
        <v>1400</v>
      </c>
      <c r="E170" s="746" t="s">
        <v>39</v>
      </c>
      <c r="F170" s="747" t="s">
        <v>1070</v>
      </c>
      <c r="G170" s="747" t="s">
        <v>1071</v>
      </c>
      <c r="H170" s="746">
        <v>18</v>
      </c>
      <c r="I170" s="746" t="s">
        <v>1419</v>
      </c>
      <c r="J170" s="746">
        <v>37696</v>
      </c>
      <c r="K170" s="748">
        <v>200</v>
      </c>
      <c r="L170" s="747" t="s">
        <v>1402</v>
      </c>
    </row>
    <row r="171" spans="1:12" ht="60">
      <c r="A171" s="1330"/>
      <c r="B171" s="747" t="s">
        <v>1399</v>
      </c>
      <c r="C171" s="745">
        <v>121040012248</v>
      </c>
      <c r="D171" s="747" t="s">
        <v>1400</v>
      </c>
      <c r="E171" s="746" t="s">
        <v>39</v>
      </c>
      <c r="F171" s="747" t="s">
        <v>1070</v>
      </c>
      <c r="G171" s="747" t="s">
        <v>1071</v>
      </c>
      <c r="H171" s="746">
        <v>19</v>
      </c>
      <c r="I171" s="746" t="s">
        <v>1420</v>
      </c>
      <c r="J171" s="746">
        <v>37814</v>
      </c>
      <c r="K171" s="748">
        <v>200</v>
      </c>
      <c r="L171" s="747" t="s">
        <v>1402</v>
      </c>
    </row>
    <row r="172" spans="1:12" ht="60">
      <c r="A172" s="1330"/>
      <c r="B172" s="747" t="s">
        <v>1399</v>
      </c>
      <c r="C172" s="745">
        <v>121040012248</v>
      </c>
      <c r="D172" s="747" t="s">
        <v>1400</v>
      </c>
      <c r="E172" s="746" t="s">
        <v>39</v>
      </c>
      <c r="F172" s="747" t="s">
        <v>1070</v>
      </c>
      <c r="G172" s="747" t="s">
        <v>1071</v>
      </c>
      <c r="H172" s="746">
        <v>20</v>
      </c>
      <c r="I172" s="746" t="s">
        <v>1421</v>
      </c>
      <c r="J172" s="746">
        <v>37813</v>
      </c>
      <c r="K172" s="748">
        <v>200</v>
      </c>
      <c r="L172" s="747" t="s">
        <v>1402</v>
      </c>
    </row>
    <row r="173" spans="1:12" ht="60">
      <c r="A173" s="1330"/>
      <c r="B173" s="747" t="s">
        <v>1399</v>
      </c>
      <c r="C173" s="745">
        <v>121040012248</v>
      </c>
      <c r="D173" s="747" t="s">
        <v>1400</v>
      </c>
      <c r="E173" s="746" t="s">
        <v>39</v>
      </c>
      <c r="F173" s="747" t="s">
        <v>1070</v>
      </c>
      <c r="G173" s="747" t="s">
        <v>1071</v>
      </c>
      <c r="H173" s="746">
        <v>21</v>
      </c>
      <c r="I173" s="746" t="s">
        <v>1422</v>
      </c>
      <c r="J173" s="746">
        <v>37697</v>
      </c>
      <c r="K173" s="748">
        <v>200</v>
      </c>
      <c r="L173" s="747" t="s">
        <v>1402</v>
      </c>
    </row>
    <row r="174" spans="1:12" ht="60">
      <c r="A174" s="1330"/>
      <c r="B174" s="747" t="s">
        <v>1399</v>
      </c>
      <c r="C174" s="745">
        <v>121040012248</v>
      </c>
      <c r="D174" s="747" t="s">
        <v>1400</v>
      </c>
      <c r="E174" s="746" t="s">
        <v>39</v>
      </c>
      <c r="F174" s="747" t="s">
        <v>1070</v>
      </c>
      <c r="G174" s="747" t="s">
        <v>1071</v>
      </c>
      <c r="H174" s="746">
        <v>22</v>
      </c>
      <c r="I174" s="746" t="s">
        <v>1423</v>
      </c>
      <c r="J174" s="746">
        <v>37700</v>
      </c>
      <c r="K174" s="748">
        <v>200</v>
      </c>
      <c r="L174" s="747" t="s">
        <v>1402</v>
      </c>
    </row>
    <row r="175" spans="1:12" ht="60">
      <c r="A175" s="1330"/>
      <c r="B175" s="747" t="s">
        <v>1399</v>
      </c>
      <c r="C175" s="745">
        <v>121040012248</v>
      </c>
      <c r="D175" s="747" t="s">
        <v>1400</v>
      </c>
      <c r="E175" s="746" t="s">
        <v>39</v>
      </c>
      <c r="F175" s="747" t="s">
        <v>1070</v>
      </c>
      <c r="G175" s="747" t="s">
        <v>1071</v>
      </c>
      <c r="H175" s="746">
        <v>23</v>
      </c>
      <c r="I175" s="746" t="s">
        <v>1424</v>
      </c>
      <c r="J175" s="746">
        <v>37867</v>
      </c>
      <c r="K175" s="748">
        <v>200</v>
      </c>
      <c r="L175" s="747" t="s">
        <v>1402</v>
      </c>
    </row>
    <row r="176" spans="1:12" ht="60">
      <c r="A176" s="1330"/>
      <c r="B176" s="747" t="s">
        <v>1399</v>
      </c>
      <c r="C176" s="745">
        <v>121040012248</v>
      </c>
      <c r="D176" s="747" t="s">
        <v>1400</v>
      </c>
      <c r="E176" s="746" t="s">
        <v>39</v>
      </c>
      <c r="F176" s="747" t="s">
        <v>1070</v>
      </c>
      <c r="G176" s="747" t="s">
        <v>1071</v>
      </c>
      <c r="H176" s="746">
        <v>24</v>
      </c>
      <c r="I176" s="746" t="s">
        <v>1425</v>
      </c>
      <c r="J176" s="746">
        <v>37865</v>
      </c>
      <c r="K176" s="748">
        <v>200</v>
      </c>
      <c r="L176" s="747" t="s">
        <v>1402</v>
      </c>
    </row>
    <row r="177" spans="1:12" ht="60">
      <c r="A177" s="1330"/>
      <c r="B177" s="747" t="s">
        <v>1399</v>
      </c>
      <c r="C177" s="745">
        <v>121040012248</v>
      </c>
      <c r="D177" s="747" t="s">
        <v>1400</v>
      </c>
      <c r="E177" s="748" t="s">
        <v>39</v>
      </c>
      <c r="F177" s="749" t="s">
        <v>1070</v>
      </c>
      <c r="G177" s="749" t="s">
        <v>1071</v>
      </c>
      <c r="H177" s="748">
        <v>1</v>
      </c>
      <c r="I177" s="746" t="s">
        <v>1426</v>
      </c>
      <c r="J177" s="746">
        <v>62795</v>
      </c>
      <c r="K177" s="748">
        <v>50</v>
      </c>
      <c r="L177" s="747" t="s">
        <v>1402</v>
      </c>
    </row>
    <row r="178" spans="1:12" ht="60">
      <c r="A178" s="1330"/>
      <c r="B178" s="747" t="s">
        <v>1399</v>
      </c>
      <c r="C178" s="745">
        <v>121040012248</v>
      </c>
      <c r="D178" s="747" t="s">
        <v>1400</v>
      </c>
      <c r="E178" s="748" t="s">
        <v>39</v>
      </c>
      <c r="F178" s="749" t="s">
        <v>1070</v>
      </c>
      <c r="G178" s="749" t="s">
        <v>1071</v>
      </c>
      <c r="H178" s="748">
        <v>1</v>
      </c>
      <c r="I178" s="746" t="s">
        <v>1427</v>
      </c>
      <c r="J178" s="746">
        <v>62794</v>
      </c>
      <c r="K178" s="748">
        <v>50</v>
      </c>
      <c r="L178" s="747" t="s">
        <v>1402</v>
      </c>
    </row>
    <row r="179" spans="1:12" ht="60">
      <c r="A179" s="1330"/>
      <c r="B179" s="747" t="s">
        <v>1399</v>
      </c>
      <c r="C179" s="745">
        <v>121040012248</v>
      </c>
      <c r="D179" s="747" t="s">
        <v>1400</v>
      </c>
      <c r="E179" s="746" t="s">
        <v>42</v>
      </c>
      <c r="F179" s="747" t="s">
        <v>1070</v>
      </c>
      <c r="G179" s="747" t="s">
        <v>1071</v>
      </c>
      <c r="H179" s="746">
        <v>1</v>
      </c>
      <c r="I179" s="746" t="s">
        <v>1428</v>
      </c>
      <c r="J179" s="746" t="s">
        <v>1429</v>
      </c>
      <c r="K179" s="746">
        <v>4.7</v>
      </c>
      <c r="L179" s="747" t="s">
        <v>1430</v>
      </c>
    </row>
    <row r="180" spans="1:12" ht="60">
      <c r="A180" s="1330"/>
      <c r="B180" s="747" t="s">
        <v>1399</v>
      </c>
      <c r="C180" s="745">
        <v>121040012248</v>
      </c>
      <c r="D180" s="747" t="s">
        <v>1400</v>
      </c>
      <c r="E180" s="746" t="s">
        <v>42</v>
      </c>
      <c r="F180" s="747" t="s">
        <v>1070</v>
      </c>
      <c r="G180" s="747" t="s">
        <v>1071</v>
      </c>
      <c r="H180" s="746">
        <v>1</v>
      </c>
      <c r="I180" s="746" t="s">
        <v>1431</v>
      </c>
      <c r="J180" s="746" t="s">
        <v>1432</v>
      </c>
      <c r="K180" s="746">
        <v>4.7</v>
      </c>
      <c r="L180" s="747" t="s">
        <v>1433</v>
      </c>
    </row>
    <row r="181" spans="1:12" ht="60">
      <c r="A181" s="1330"/>
      <c r="B181" s="747" t="s">
        <v>1399</v>
      </c>
      <c r="C181" s="745">
        <v>121040012248</v>
      </c>
      <c r="D181" s="747" t="s">
        <v>1400</v>
      </c>
      <c r="E181" s="746" t="s">
        <v>42</v>
      </c>
      <c r="F181" s="747" t="s">
        <v>1070</v>
      </c>
      <c r="G181" s="747" t="s">
        <v>1071</v>
      </c>
      <c r="H181" s="746">
        <v>1</v>
      </c>
      <c r="I181" s="746" t="s">
        <v>1434</v>
      </c>
      <c r="J181" s="746" t="s">
        <v>1435</v>
      </c>
      <c r="K181" s="748">
        <v>4.7</v>
      </c>
      <c r="L181" s="749" t="s">
        <v>1436</v>
      </c>
    </row>
    <row r="182" spans="1:12" ht="60">
      <c r="A182" s="1330"/>
      <c r="B182" s="747" t="s">
        <v>1399</v>
      </c>
      <c r="C182" s="745">
        <v>121040012248</v>
      </c>
      <c r="D182" s="747" t="s">
        <v>1400</v>
      </c>
      <c r="E182" s="746" t="s">
        <v>42</v>
      </c>
      <c r="F182" s="747" t="s">
        <v>1070</v>
      </c>
      <c r="G182" s="747" t="s">
        <v>1071</v>
      </c>
      <c r="H182" s="746">
        <v>1</v>
      </c>
      <c r="I182" s="746" t="s">
        <v>1437</v>
      </c>
      <c r="J182" s="746" t="s">
        <v>1438</v>
      </c>
      <c r="K182" s="748">
        <v>4.7</v>
      </c>
      <c r="L182" s="749" t="s">
        <v>1436</v>
      </c>
    </row>
    <row r="183" spans="1:12" ht="60">
      <c r="A183" s="1330"/>
      <c r="B183" s="747" t="s">
        <v>1399</v>
      </c>
      <c r="C183" s="745">
        <v>121040012248</v>
      </c>
      <c r="D183" s="747" t="s">
        <v>1400</v>
      </c>
      <c r="E183" s="746" t="s">
        <v>42</v>
      </c>
      <c r="F183" s="747" t="s">
        <v>1070</v>
      </c>
      <c r="G183" s="747" t="s">
        <v>1071</v>
      </c>
      <c r="H183" s="746">
        <v>1</v>
      </c>
      <c r="I183" s="746" t="s">
        <v>1439</v>
      </c>
      <c r="J183" s="746" t="s">
        <v>1440</v>
      </c>
      <c r="K183" s="746">
        <v>10</v>
      </c>
      <c r="L183" s="747" t="s">
        <v>1441</v>
      </c>
    </row>
    <row r="184" spans="1:12" ht="60">
      <c r="A184" s="1330"/>
      <c r="B184" s="747" t="s">
        <v>1399</v>
      </c>
      <c r="C184" s="745">
        <v>121040012248</v>
      </c>
      <c r="D184" s="747" t="s">
        <v>1400</v>
      </c>
      <c r="E184" s="746" t="s">
        <v>42</v>
      </c>
      <c r="F184" s="747" t="s">
        <v>1070</v>
      </c>
      <c r="G184" s="747" t="s">
        <v>1071</v>
      </c>
      <c r="H184" s="746">
        <v>1</v>
      </c>
      <c r="I184" s="746" t="s">
        <v>1442</v>
      </c>
      <c r="J184" s="746" t="s">
        <v>1443</v>
      </c>
      <c r="K184" s="748">
        <v>4.7</v>
      </c>
      <c r="L184" s="749" t="s">
        <v>1444</v>
      </c>
    </row>
    <row r="185" spans="1:12" ht="60">
      <c r="A185" s="1330"/>
      <c r="B185" s="747" t="s">
        <v>1399</v>
      </c>
      <c r="C185" s="745">
        <v>121040012248</v>
      </c>
      <c r="D185" s="747" t="s">
        <v>1400</v>
      </c>
      <c r="E185" s="746" t="s">
        <v>42</v>
      </c>
      <c r="F185" s="747" t="s">
        <v>1070</v>
      </c>
      <c r="G185" s="747" t="s">
        <v>1071</v>
      </c>
      <c r="H185" s="746">
        <v>1</v>
      </c>
      <c r="I185" s="746" t="s">
        <v>1445</v>
      </c>
      <c r="J185" s="746" t="s">
        <v>1446</v>
      </c>
      <c r="K185" s="748">
        <v>4.7</v>
      </c>
      <c r="L185" s="749" t="s">
        <v>1444</v>
      </c>
    </row>
    <row r="186" spans="1:12" ht="60">
      <c r="A186" s="1330"/>
      <c r="B186" s="747" t="s">
        <v>1399</v>
      </c>
      <c r="C186" s="745">
        <v>121040012248</v>
      </c>
      <c r="D186" s="747" t="s">
        <v>1400</v>
      </c>
      <c r="E186" s="746" t="s">
        <v>42</v>
      </c>
      <c r="F186" s="747" t="s">
        <v>1070</v>
      </c>
      <c r="G186" s="747" t="s">
        <v>1071</v>
      </c>
      <c r="H186" s="746">
        <v>1</v>
      </c>
      <c r="I186" s="746" t="s">
        <v>1447</v>
      </c>
      <c r="J186" s="746">
        <v>5475</v>
      </c>
      <c r="K186" s="749">
        <v>5</v>
      </c>
      <c r="L186" s="749" t="s">
        <v>1448</v>
      </c>
    </row>
    <row r="187" spans="1:12" ht="60">
      <c r="A187" s="1330"/>
      <c r="B187" s="747" t="s">
        <v>1399</v>
      </c>
      <c r="C187" s="745">
        <v>121040012248</v>
      </c>
      <c r="D187" s="747" t="s">
        <v>1400</v>
      </c>
      <c r="E187" s="746" t="s">
        <v>42</v>
      </c>
      <c r="F187" s="747" t="s">
        <v>1070</v>
      </c>
      <c r="G187" s="747" t="s">
        <v>1071</v>
      </c>
      <c r="H187" s="746">
        <v>1</v>
      </c>
      <c r="I187" s="746" t="s">
        <v>1449</v>
      </c>
      <c r="J187" s="746">
        <v>7610</v>
      </c>
      <c r="K187" s="749">
        <v>5</v>
      </c>
      <c r="L187" s="749" t="s">
        <v>1448</v>
      </c>
    </row>
    <row r="188" spans="1:12" ht="75">
      <c r="A188" s="1330"/>
      <c r="B188" s="747" t="s">
        <v>1399</v>
      </c>
      <c r="C188" s="745">
        <v>121040012248</v>
      </c>
      <c r="D188" s="747" t="s">
        <v>1400</v>
      </c>
      <c r="E188" s="746" t="s">
        <v>42</v>
      </c>
      <c r="F188" s="747" t="s">
        <v>1070</v>
      </c>
      <c r="G188" s="747" t="s">
        <v>1071</v>
      </c>
      <c r="H188" s="746">
        <v>1</v>
      </c>
      <c r="I188" s="746" t="s">
        <v>1450</v>
      </c>
      <c r="J188" s="746">
        <v>5</v>
      </c>
      <c r="K188" s="746">
        <v>10</v>
      </c>
      <c r="L188" s="747" t="s">
        <v>1451</v>
      </c>
    </row>
    <row r="189" spans="1:12" ht="60">
      <c r="A189" s="1330"/>
      <c r="B189" s="747" t="s">
        <v>1399</v>
      </c>
      <c r="C189" s="745">
        <v>121040012248</v>
      </c>
      <c r="D189" s="747" t="s">
        <v>1400</v>
      </c>
      <c r="E189" s="746" t="s">
        <v>42</v>
      </c>
      <c r="F189" s="747" t="s">
        <v>1070</v>
      </c>
      <c r="G189" s="747" t="s">
        <v>1071</v>
      </c>
      <c r="H189" s="746">
        <v>1</v>
      </c>
      <c r="I189" s="746" t="s">
        <v>1452</v>
      </c>
      <c r="J189" s="746" t="s">
        <v>1453</v>
      </c>
      <c r="K189" s="746">
        <v>4.7</v>
      </c>
      <c r="L189" s="747" t="s">
        <v>1454</v>
      </c>
    </row>
    <row r="190" spans="1:12" ht="60">
      <c r="A190" s="1330"/>
      <c r="B190" s="747" t="s">
        <v>1399</v>
      </c>
      <c r="C190" s="745">
        <v>121040012248</v>
      </c>
      <c r="D190" s="747" t="s">
        <v>1400</v>
      </c>
      <c r="E190" s="746" t="s">
        <v>42</v>
      </c>
      <c r="F190" s="747" t="s">
        <v>1070</v>
      </c>
      <c r="G190" s="747" t="s">
        <v>1071</v>
      </c>
      <c r="H190" s="746">
        <v>1</v>
      </c>
      <c r="I190" s="746" t="s">
        <v>1455</v>
      </c>
      <c r="J190" s="746" t="s">
        <v>1456</v>
      </c>
      <c r="K190" s="746">
        <v>10</v>
      </c>
      <c r="L190" s="747" t="s">
        <v>1457</v>
      </c>
    </row>
    <row r="191" spans="1:12" ht="60">
      <c r="A191" s="1330"/>
      <c r="B191" s="747" t="s">
        <v>1399</v>
      </c>
      <c r="C191" s="745">
        <v>121040012248</v>
      </c>
      <c r="D191" s="747" t="s">
        <v>1400</v>
      </c>
      <c r="E191" s="746" t="s">
        <v>42</v>
      </c>
      <c r="F191" s="747" t="s">
        <v>1070</v>
      </c>
      <c r="G191" s="747" t="s">
        <v>1071</v>
      </c>
      <c r="H191" s="746">
        <v>1</v>
      </c>
      <c r="I191" s="746" t="s">
        <v>1458</v>
      </c>
      <c r="J191" s="746" t="s">
        <v>1459</v>
      </c>
      <c r="K191" s="746">
        <v>10</v>
      </c>
      <c r="L191" s="747" t="s">
        <v>1460</v>
      </c>
    </row>
    <row r="192" spans="1:12" ht="60">
      <c r="A192" s="1330"/>
      <c r="B192" s="747" t="s">
        <v>1399</v>
      </c>
      <c r="C192" s="745">
        <v>121040012248</v>
      </c>
      <c r="D192" s="747" t="s">
        <v>1400</v>
      </c>
      <c r="E192" s="746" t="s">
        <v>42</v>
      </c>
      <c r="F192" s="747" t="s">
        <v>1070</v>
      </c>
      <c r="G192" s="747" t="s">
        <v>1071</v>
      </c>
      <c r="H192" s="746">
        <v>1</v>
      </c>
      <c r="I192" s="746" t="s">
        <v>1461</v>
      </c>
      <c r="J192" s="746" t="s">
        <v>1462</v>
      </c>
      <c r="K192" s="746">
        <v>10</v>
      </c>
      <c r="L192" s="747" t="s">
        <v>1463</v>
      </c>
    </row>
    <row r="193" spans="1:12" ht="60">
      <c r="A193" s="1330"/>
      <c r="B193" s="747" t="s">
        <v>1399</v>
      </c>
      <c r="C193" s="745">
        <v>121040012248</v>
      </c>
      <c r="D193" s="747" t="s">
        <v>1400</v>
      </c>
      <c r="E193" s="746" t="s">
        <v>42</v>
      </c>
      <c r="F193" s="747" t="s">
        <v>1070</v>
      </c>
      <c r="G193" s="747" t="s">
        <v>1071</v>
      </c>
      <c r="H193" s="746">
        <v>1</v>
      </c>
      <c r="I193" s="746" t="s">
        <v>1464</v>
      </c>
      <c r="J193" s="746" t="s">
        <v>1465</v>
      </c>
      <c r="K193" s="746">
        <v>5</v>
      </c>
      <c r="L193" s="747" t="s">
        <v>1466</v>
      </c>
    </row>
    <row r="194" spans="1:12" ht="60">
      <c r="A194" s="1330"/>
      <c r="B194" s="747" t="s">
        <v>1399</v>
      </c>
      <c r="C194" s="745">
        <v>121040012248</v>
      </c>
      <c r="D194" s="747" t="s">
        <v>1400</v>
      </c>
      <c r="E194" s="746" t="s">
        <v>42</v>
      </c>
      <c r="F194" s="747" t="s">
        <v>1070</v>
      </c>
      <c r="G194" s="747" t="s">
        <v>1071</v>
      </c>
      <c r="H194" s="746">
        <v>1</v>
      </c>
      <c r="I194" s="746" t="s">
        <v>1467</v>
      </c>
      <c r="J194" s="746" t="s">
        <v>1468</v>
      </c>
      <c r="K194" s="748">
        <v>5</v>
      </c>
      <c r="L194" s="749" t="s">
        <v>1469</v>
      </c>
    </row>
    <row r="195" spans="1:12" ht="60">
      <c r="A195" s="1330"/>
      <c r="B195" s="747" t="s">
        <v>1399</v>
      </c>
      <c r="C195" s="745">
        <v>121040012248</v>
      </c>
      <c r="D195" s="747" t="s">
        <v>1400</v>
      </c>
      <c r="E195" s="746" t="s">
        <v>42</v>
      </c>
      <c r="F195" s="747" t="s">
        <v>1070</v>
      </c>
      <c r="G195" s="747" t="s">
        <v>1071</v>
      </c>
      <c r="H195" s="746">
        <v>1</v>
      </c>
      <c r="I195" s="746" t="s">
        <v>1470</v>
      </c>
      <c r="J195" s="746" t="s">
        <v>1471</v>
      </c>
      <c r="K195" s="748">
        <v>5</v>
      </c>
      <c r="L195" s="749" t="s">
        <v>1469</v>
      </c>
    </row>
    <row r="196" spans="1:12" ht="60">
      <c r="A196" s="1330"/>
      <c r="B196" s="747" t="s">
        <v>1399</v>
      </c>
      <c r="C196" s="745">
        <v>121040012248</v>
      </c>
      <c r="D196" s="747" t="s">
        <v>1400</v>
      </c>
      <c r="E196" s="746" t="s">
        <v>42</v>
      </c>
      <c r="F196" s="747" t="s">
        <v>1070</v>
      </c>
      <c r="G196" s="747" t="s">
        <v>1071</v>
      </c>
      <c r="H196" s="746">
        <v>1</v>
      </c>
      <c r="I196" s="746" t="s">
        <v>1472</v>
      </c>
      <c r="J196" s="746">
        <v>13</v>
      </c>
      <c r="K196" s="746">
        <v>10</v>
      </c>
      <c r="L196" s="747" t="s">
        <v>1473</v>
      </c>
    </row>
    <row r="197" spans="1:12" ht="60">
      <c r="A197" s="1330"/>
      <c r="B197" s="747" t="s">
        <v>1399</v>
      </c>
      <c r="C197" s="745">
        <v>121040012248</v>
      </c>
      <c r="D197" s="747" t="s">
        <v>1400</v>
      </c>
      <c r="E197" s="746" t="s">
        <v>42</v>
      </c>
      <c r="F197" s="747" t="s">
        <v>1070</v>
      </c>
      <c r="G197" s="747" t="s">
        <v>1071</v>
      </c>
      <c r="H197" s="746">
        <v>1</v>
      </c>
      <c r="I197" s="746" t="s">
        <v>1474</v>
      </c>
      <c r="J197" s="746" t="s">
        <v>1475</v>
      </c>
      <c r="K197" s="746">
        <v>10</v>
      </c>
      <c r="L197" s="747" t="s">
        <v>1476</v>
      </c>
    </row>
    <row r="198" spans="1:12" ht="60">
      <c r="A198" s="1330"/>
      <c r="B198" s="747" t="s">
        <v>1399</v>
      </c>
      <c r="C198" s="745">
        <v>121040012248</v>
      </c>
      <c r="D198" s="747" t="s">
        <v>1400</v>
      </c>
      <c r="E198" s="746" t="s">
        <v>42</v>
      </c>
      <c r="F198" s="747" t="s">
        <v>1070</v>
      </c>
      <c r="G198" s="747" t="s">
        <v>1071</v>
      </c>
      <c r="H198" s="746">
        <v>1</v>
      </c>
      <c r="I198" s="746" t="s">
        <v>1477</v>
      </c>
      <c r="J198" s="746" t="s">
        <v>1478</v>
      </c>
      <c r="K198" s="746">
        <v>5</v>
      </c>
      <c r="L198" s="749" t="s">
        <v>1479</v>
      </c>
    </row>
    <row r="199" spans="1:12" ht="60">
      <c r="A199" s="1330"/>
      <c r="B199" s="747" t="s">
        <v>1399</v>
      </c>
      <c r="C199" s="745">
        <v>121040012248</v>
      </c>
      <c r="D199" s="747" t="s">
        <v>1400</v>
      </c>
      <c r="E199" s="746" t="s">
        <v>42</v>
      </c>
      <c r="F199" s="747" t="s">
        <v>1070</v>
      </c>
      <c r="G199" s="747" t="s">
        <v>1071</v>
      </c>
      <c r="H199" s="746">
        <v>1</v>
      </c>
      <c r="I199" s="746" t="s">
        <v>1480</v>
      </c>
      <c r="J199" s="746">
        <v>12</v>
      </c>
      <c r="K199" s="746">
        <v>10</v>
      </c>
      <c r="L199" s="749" t="s">
        <v>1479</v>
      </c>
    </row>
    <row r="200" spans="1:12" ht="60">
      <c r="A200" s="1330"/>
      <c r="B200" s="747" t="s">
        <v>1399</v>
      </c>
      <c r="C200" s="745">
        <v>121040012248</v>
      </c>
      <c r="D200" s="747" t="s">
        <v>1400</v>
      </c>
      <c r="E200" s="746" t="s">
        <v>42</v>
      </c>
      <c r="F200" s="747" t="s">
        <v>1070</v>
      </c>
      <c r="G200" s="747" t="s">
        <v>1071</v>
      </c>
      <c r="H200" s="746">
        <v>1</v>
      </c>
      <c r="I200" s="746" t="s">
        <v>1481</v>
      </c>
      <c r="J200" s="746" t="s">
        <v>1482</v>
      </c>
      <c r="K200" s="747">
        <v>5</v>
      </c>
      <c r="L200" s="749" t="s">
        <v>1483</v>
      </c>
    </row>
    <row r="201" spans="1:12" ht="60">
      <c r="A201" s="1330"/>
      <c r="B201" s="747" t="s">
        <v>1399</v>
      </c>
      <c r="C201" s="745">
        <v>121040012248</v>
      </c>
      <c r="D201" s="747" t="s">
        <v>1400</v>
      </c>
      <c r="E201" s="746" t="s">
        <v>42</v>
      </c>
      <c r="F201" s="747" t="s">
        <v>1070</v>
      </c>
      <c r="G201" s="747" t="s">
        <v>1071</v>
      </c>
      <c r="H201" s="746">
        <v>1</v>
      </c>
      <c r="I201" s="746" t="s">
        <v>1484</v>
      </c>
      <c r="J201" s="746" t="s">
        <v>1485</v>
      </c>
      <c r="K201" s="747">
        <v>5</v>
      </c>
      <c r="L201" s="749" t="s">
        <v>1483</v>
      </c>
    </row>
    <row r="202" spans="1:12" ht="60">
      <c r="A202" s="1330"/>
      <c r="B202" s="747" t="s">
        <v>1399</v>
      </c>
      <c r="C202" s="745">
        <v>121040012248</v>
      </c>
      <c r="D202" s="747" t="s">
        <v>1400</v>
      </c>
      <c r="E202" s="746" t="s">
        <v>42</v>
      </c>
      <c r="F202" s="747" t="s">
        <v>1070</v>
      </c>
      <c r="G202" s="747" t="s">
        <v>1071</v>
      </c>
      <c r="H202" s="746">
        <v>1</v>
      </c>
      <c r="I202" s="746" t="s">
        <v>1486</v>
      </c>
      <c r="J202" s="746">
        <v>188120</v>
      </c>
      <c r="K202" s="746">
        <v>5</v>
      </c>
      <c r="L202" s="747" t="s">
        <v>1487</v>
      </c>
    </row>
    <row r="203" spans="1:12" ht="60">
      <c r="A203" s="1330"/>
      <c r="B203" s="747" t="s">
        <v>1399</v>
      </c>
      <c r="C203" s="745">
        <v>121040012248</v>
      </c>
      <c r="D203" s="747" t="s">
        <v>1400</v>
      </c>
      <c r="E203" s="746" t="s">
        <v>42</v>
      </c>
      <c r="F203" s="747" t="s">
        <v>1070</v>
      </c>
      <c r="G203" s="747" t="s">
        <v>1071</v>
      </c>
      <c r="H203" s="746">
        <v>1</v>
      </c>
      <c r="I203" s="746" t="s">
        <v>1488</v>
      </c>
      <c r="J203" s="746" t="s">
        <v>1489</v>
      </c>
      <c r="K203" s="746">
        <v>10</v>
      </c>
      <c r="L203" s="747" t="s">
        <v>1490</v>
      </c>
    </row>
    <row r="204" spans="1:12" ht="60">
      <c r="A204" s="1330"/>
      <c r="B204" s="747" t="s">
        <v>1399</v>
      </c>
      <c r="C204" s="745">
        <v>121040012248</v>
      </c>
      <c r="D204" s="747" t="s">
        <v>1400</v>
      </c>
      <c r="E204" s="746" t="s">
        <v>42</v>
      </c>
      <c r="F204" s="747" t="s">
        <v>1070</v>
      </c>
      <c r="G204" s="747" t="s">
        <v>1071</v>
      </c>
      <c r="H204" s="746">
        <v>1</v>
      </c>
      <c r="I204" s="746" t="s">
        <v>1491</v>
      </c>
      <c r="J204" s="746" t="s">
        <v>1492</v>
      </c>
      <c r="K204" s="748">
        <v>5</v>
      </c>
      <c r="L204" s="747" t="s">
        <v>1493</v>
      </c>
    </row>
    <row r="205" spans="1:12" ht="60">
      <c r="A205" s="1330"/>
      <c r="B205" s="747" t="s">
        <v>1399</v>
      </c>
      <c r="C205" s="745">
        <v>121040012248</v>
      </c>
      <c r="D205" s="747" t="s">
        <v>1400</v>
      </c>
      <c r="E205" s="746" t="s">
        <v>42</v>
      </c>
      <c r="F205" s="747" t="s">
        <v>1070</v>
      </c>
      <c r="G205" s="747" t="s">
        <v>1071</v>
      </c>
      <c r="H205" s="746">
        <v>1</v>
      </c>
      <c r="I205" s="746" t="s">
        <v>1494</v>
      </c>
      <c r="J205" s="746" t="s">
        <v>1495</v>
      </c>
      <c r="K205" s="748">
        <v>5</v>
      </c>
      <c r="L205" s="747" t="s">
        <v>1493</v>
      </c>
    </row>
    <row r="206" spans="1:12" ht="60">
      <c r="A206" s="1330"/>
      <c r="B206" s="747" t="s">
        <v>1399</v>
      </c>
      <c r="C206" s="745">
        <v>121040012248</v>
      </c>
      <c r="D206" s="747" t="s">
        <v>1400</v>
      </c>
      <c r="E206" s="746" t="s">
        <v>42</v>
      </c>
      <c r="F206" s="747" t="s">
        <v>1070</v>
      </c>
      <c r="G206" s="747" t="s">
        <v>1071</v>
      </c>
      <c r="H206" s="746">
        <v>1</v>
      </c>
      <c r="I206" s="746" t="s">
        <v>1496</v>
      </c>
      <c r="J206" s="746" t="s">
        <v>1497</v>
      </c>
      <c r="K206" s="746">
        <v>4.7</v>
      </c>
      <c r="L206" s="747" t="s">
        <v>1498</v>
      </c>
    </row>
    <row r="207" spans="1:12" ht="60">
      <c r="A207" s="1330"/>
      <c r="B207" s="747" t="s">
        <v>1399</v>
      </c>
      <c r="C207" s="745">
        <v>121040012248</v>
      </c>
      <c r="D207" s="747" t="s">
        <v>1400</v>
      </c>
      <c r="E207" s="746" t="s">
        <v>42</v>
      </c>
      <c r="F207" s="747" t="s">
        <v>1070</v>
      </c>
      <c r="G207" s="747" t="s">
        <v>1071</v>
      </c>
      <c r="H207" s="746">
        <v>1</v>
      </c>
      <c r="I207" s="746" t="s">
        <v>1499</v>
      </c>
      <c r="J207" s="746" t="s">
        <v>1500</v>
      </c>
      <c r="K207" s="749">
        <v>4.7</v>
      </c>
      <c r="L207" s="749" t="s">
        <v>1501</v>
      </c>
    </row>
    <row r="208" spans="1:12" ht="60">
      <c r="A208" s="1330"/>
      <c r="B208" s="747" t="s">
        <v>1399</v>
      </c>
      <c r="C208" s="745">
        <v>121040012248</v>
      </c>
      <c r="D208" s="747" t="s">
        <v>1400</v>
      </c>
      <c r="E208" s="746" t="s">
        <v>42</v>
      </c>
      <c r="F208" s="747" t="s">
        <v>1070</v>
      </c>
      <c r="G208" s="747" t="s">
        <v>1071</v>
      </c>
      <c r="H208" s="746">
        <v>1</v>
      </c>
      <c r="I208" s="746" t="s">
        <v>1502</v>
      </c>
      <c r="J208" s="746" t="s">
        <v>1503</v>
      </c>
      <c r="K208" s="749">
        <v>4.7</v>
      </c>
      <c r="L208" s="749" t="s">
        <v>1501</v>
      </c>
    </row>
    <row r="209" spans="1:12" ht="60">
      <c r="A209" s="1330"/>
      <c r="B209" s="747" t="s">
        <v>1399</v>
      </c>
      <c r="C209" s="745">
        <v>121040012248</v>
      </c>
      <c r="D209" s="747" t="s">
        <v>1400</v>
      </c>
      <c r="E209" s="746" t="s">
        <v>42</v>
      </c>
      <c r="F209" s="747" t="s">
        <v>1070</v>
      </c>
      <c r="G209" s="747" t="s">
        <v>1071</v>
      </c>
      <c r="H209" s="746">
        <v>1</v>
      </c>
      <c r="I209" s="746" t="s">
        <v>1504</v>
      </c>
      <c r="J209" s="746" t="s">
        <v>1505</v>
      </c>
      <c r="K209" s="749">
        <v>4.7</v>
      </c>
      <c r="L209" s="749" t="s">
        <v>1506</v>
      </c>
    </row>
    <row r="210" spans="1:12" ht="60">
      <c r="A210" s="1330"/>
      <c r="B210" s="747" t="s">
        <v>1399</v>
      </c>
      <c r="C210" s="745">
        <v>121040012248</v>
      </c>
      <c r="D210" s="747" t="s">
        <v>1400</v>
      </c>
      <c r="E210" s="746" t="s">
        <v>42</v>
      </c>
      <c r="F210" s="747" t="s">
        <v>1070</v>
      </c>
      <c r="G210" s="747" t="s">
        <v>1071</v>
      </c>
      <c r="H210" s="746">
        <v>1</v>
      </c>
      <c r="I210" s="746" t="s">
        <v>1507</v>
      </c>
      <c r="J210" s="746" t="s">
        <v>1508</v>
      </c>
      <c r="K210" s="749">
        <v>4.7</v>
      </c>
      <c r="L210" s="749" t="s">
        <v>1509</v>
      </c>
    </row>
    <row r="211" spans="1:12" ht="60">
      <c r="A211" s="1330"/>
      <c r="B211" s="747" t="s">
        <v>1399</v>
      </c>
      <c r="C211" s="745">
        <v>121040012248</v>
      </c>
      <c r="D211" s="747" t="s">
        <v>1400</v>
      </c>
      <c r="E211" s="746" t="s">
        <v>42</v>
      </c>
      <c r="F211" s="747" t="s">
        <v>1070</v>
      </c>
      <c r="G211" s="747" t="s">
        <v>1071</v>
      </c>
      <c r="H211" s="746">
        <v>1</v>
      </c>
      <c r="I211" s="746" t="s">
        <v>1510</v>
      </c>
      <c r="J211" s="746" t="s">
        <v>1511</v>
      </c>
      <c r="K211" s="746">
        <v>10</v>
      </c>
      <c r="L211" s="747" t="s">
        <v>1512</v>
      </c>
    </row>
    <row r="212" spans="1:12" ht="60">
      <c r="A212" s="1330"/>
      <c r="B212" s="747" t="s">
        <v>1399</v>
      </c>
      <c r="C212" s="745">
        <v>121040012248</v>
      </c>
      <c r="D212" s="747" t="s">
        <v>1400</v>
      </c>
      <c r="E212" s="746" t="s">
        <v>42</v>
      </c>
      <c r="F212" s="747" t="s">
        <v>1070</v>
      </c>
      <c r="G212" s="747" t="s">
        <v>1071</v>
      </c>
      <c r="H212" s="746">
        <v>1</v>
      </c>
      <c r="I212" s="746" t="s">
        <v>1513</v>
      </c>
      <c r="J212" s="746" t="s">
        <v>1514</v>
      </c>
      <c r="K212" s="746">
        <v>4.7</v>
      </c>
      <c r="L212" s="749" t="s">
        <v>1515</v>
      </c>
    </row>
    <row r="213" spans="1:12" ht="60">
      <c r="A213" s="1330"/>
      <c r="B213" s="747" t="s">
        <v>1399</v>
      </c>
      <c r="C213" s="745">
        <v>121040012248</v>
      </c>
      <c r="D213" s="747" t="s">
        <v>1400</v>
      </c>
      <c r="E213" s="746" t="s">
        <v>42</v>
      </c>
      <c r="F213" s="747" t="s">
        <v>1070</v>
      </c>
      <c r="G213" s="747" t="s">
        <v>1071</v>
      </c>
      <c r="H213" s="746">
        <v>1</v>
      </c>
      <c r="I213" s="746" t="s">
        <v>1516</v>
      </c>
      <c r="J213" s="746" t="s">
        <v>1517</v>
      </c>
      <c r="K213" s="746">
        <v>10</v>
      </c>
      <c r="L213" s="749" t="s">
        <v>1515</v>
      </c>
    </row>
    <row r="214" spans="1:12" ht="60">
      <c r="A214" s="1330"/>
      <c r="B214" s="747" t="s">
        <v>1399</v>
      </c>
      <c r="C214" s="745">
        <v>121040012248</v>
      </c>
      <c r="D214" s="747" t="s">
        <v>1400</v>
      </c>
      <c r="E214" s="746" t="s">
        <v>42</v>
      </c>
      <c r="F214" s="747" t="s">
        <v>1070</v>
      </c>
      <c r="G214" s="747" t="s">
        <v>1071</v>
      </c>
      <c r="H214" s="746">
        <v>1</v>
      </c>
      <c r="I214" s="746" t="s">
        <v>1518</v>
      </c>
      <c r="J214" s="746" t="s">
        <v>1519</v>
      </c>
      <c r="K214" s="749">
        <v>4.7</v>
      </c>
      <c r="L214" s="749" t="s">
        <v>1520</v>
      </c>
    </row>
    <row r="215" spans="1:12" ht="60">
      <c r="A215" s="1330"/>
      <c r="B215" s="747" t="s">
        <v>1399</v>
      </c>
      <c r="C215" s="745">
        <v>121040012248</v>
      </c>
      <c r="D215" s="747" t="s">
        <v>1400</v>
      </c>
      <c r="E215" s="746" t="s">
        <v>42</v>
      </c>
      <c r="F215" s="747" t="s">
        <v>1070</v>
      </c>
      <c r="G215" s="747" t="s">
        <v>1071</v>
      </c>
      <c r="H215" s="746">
        <v>1</v>
      </c>
      <c r="I215" s="746" t="s">
        <v>1521</v>
      </c>
      <c r="J215" s="746">
        <v>150220</v>
      </c>
      <c r="K215" s="749">
        <v>4.7</v>
      </c>
      <c r="L215" s="749" t="s">
        <v>1520</v>
      </c>
    </row>
    <row r="216" spans="1:12" ht="60">
      <c r="A216" s="1330"/>
      <c r="B216" s="747" t="s">
        <v>1399</v>
      </c>
      <c r="C216" s="745">
        <v>121040012248</v>
      </c>
      <c r="D216" s="747" t="s">
        <v>1400</v>
      </c>
      <c r="E216" s="746" t="s">
        <v>42</v>
      </c>
      <c r="F216" s="747" t="s">
        <v>1070</v>
      </c>
      <c r="G216" s="747" t="s">
        <v>1071</v>
      </c>
      <c r="H216" s="746">
        <v>1</v>
      </c>
      <c r="I216" s="746" t="s">
        <v>1522</v>
      </c>
      <c r="J216" s="746" t="s">
        <v>1523</v>
      </c>
      <c r="K216" s="746">
        <v>10</v>
      </c>
      <c r="L216" s="747" t="s">
        <v>1524</v>
      </c>
    </row>
    <row r="217" spans="1:12" ht="60">
      <c r="A217" s="1330"/>
      <c r="B217" s="747" t="s">
        <v>1399</v>
      </c>
      <c r="C217" s="745">
        <v>121040012248</v>
      </c>
      <c r="D217" s="747" t="s">
        <v>1400</v>
      </c>
      <c r="E217" s="746" t="s">
        <v>42</v>
      </c>
      <c r="F217" s="747" t="s">
        <v>1070</v>
      </c>
      <c r="G217" s="747" t="s">
        <v>1071</v>
      </c>
      <c r="H217" s="746">
        <v>1</v>
      </c>
      <c r="I217" s="746" t="s">
        <v>1525</v>
      </c>
      <c r="J217" s="746" t="s">
        <v>1526</v>
      </c>
      <c r="K217" s="748">
        <v>10</v>
      </c>
      <c r="L217" s="749" t="s">
        <v>1527</v>
      </c>
    </row>
    <row r="218" spans="1:12" ht="60">
      <c r="A218" s="1330"/>
      <c r="B218" s="747" t="s">
        <v>1399</v>
      </c>
      <c r="C218" s="745">
        <v>121040012248</v>
      </c>
      <c r="D218" s="747" t="s">
        <v>1400</v>
      </c>
      <c r="E218" s="746" t="s">
        <v>42</v>
      </c>
      <c r="F218" s="747" t="s">
        <v>1070</v>
      </c>
      <c r="G218" s="747" t="s">
        <v>1071</v>
      </c>
      <c r="H218" s="746">
        <v>1</v>
      </c>
      <c r="I218" s="746" t="s">
        <v>1528</v>
      </c>
      <c r="J218" s="746" t="s">
        <v>1529</v>
      </c>
      <c r="K218" s="748">
        <v>10</v>
      </c>
      <c r="L218" s="749" t="s">
        <v>1527</v>
      </c>
    </row>
    <row r="219" spans="1:12" ht="60">
      <c r="A219" s="1330"/>
      <c r="B219" s="747" t="s">
        <v>1399</v>
      </c>
      <c r="C219" s="745">
        <v>121040012248</v>
      </c>
      <c r="D219" s="747" t="s">
        <v>1400</v>
      </c>
      <c r="E219" s="746" t="s">
        <v>42</v>
      </c>
      <c r="F219" s="747" t="s">
        <v>1070</v>
      </c>
      <c r="G219" s="747" t="s">
        <v>1071</v>
      </c>
      <c r="H219" s="746">
        <v>1</v>
      </c>
      <c r="I219" s="746" t="s">
        <v>1530</v>
      </c>
      <c r="J219" s="746" t="s">
        <v>1531</v>
      </c>
      <c r="K219" s="746">
        <v>10</v>
      </c>
      <c r="L219" s="747" t="s">
        <v>1532</v>
      </c>
    </row>
    <row r="220" spans="1:12" ht="60">
      <c r="A220" s="1330"/>
      <c r="B220" s="747" t="s">
        <v>1399</v>
      </c>
      <c r="C220" s="745">
        <v>121040012248</v>
      </c>
      <c r="D220" s="747" t="s">
        <v>1400</v>
      </c>
      <c r="E220" s="746" t="s">
        <v>42</v>
      </c>
      <c r="F220" s="747" t="s">
        <v>1070</v>
      </c>
      <c r="G220" s="747" t="s">
        <v>1071</v>
      </c>
      <c r="H220" s="746">
        <v>1</v>
      </c>
      <c r="I220" s="746" t="s">
        <v>1533</v>
      </c>
      <c r="J220" s="746" t="s">
        <v>1534</v>
      </c>
      <c r="K220" s="746">
        <v>10</v>
      </c>
      <c r="L220" s="747" t="s">
        <v>1535</v>
      </c>
    </row>
    <row r="221" spans="1:12" ht="60">
      <c r="A221" s="1330"/>
      <c r="B221" s="747" t="s">
        <v>1399</v>
      </c>
      <c r="C221" s="745">
        <v>121040012248</v>
      </c>
      <c r="D221" s="747" t="s">
        <v>1400</v>
      </c>
      <c r="E221" s="746" t="s">
        <v>42</v>
      </c>
      <c r="F221" s="747" t="s">
        <v>1070</v>
      </c>
      <c r="G221" s="747" t="s">
        <v>1071</v>
      </c>
      <c r="H221" s="746">
        <v>1</v>
      </c>
      <c r="I221" s="746" t="s">
        <v>1536</v>
      </c>
      <c r="J221" s="746" t="s">
        <v>1537</v>
      </c>
      <c r="K221" s="748">
        <v>5</v>
      </c>
      <c r="L221" s="749" t="s">
        <v>1538</v>
      </c>
    </row>
    <row r="222" spans="1:12" ht="60">
      <c r="A222" s="1330"/>
      <c r="B222" s="747" t="s">
        <v>1399</v>
      </c>
      <c r="C222" s="745">
        <v>121040012248</v>
      </c>
      <c r="D222" s="747" t="s">
        <v>1400</v>
      </c>
      <c r="E222" s="746" t="s">
        <v>42</v>
      </c>
      <c r="F222" s="747" t="s">
        <v>1070</v>
      </c>
      <c r="G222" s="747" t="s">
        <v>1071</v>
      </c>
      <c r="H222" s="746">
        <v>1</v>
      </c>
      <c r="I222" s="746" t="s">
        <v>1539</v>
      </c>
      <c r="J222" s="746" t="s">
        <v>1540</v>
      </c>
      <c r="K222" s="748">
        <v>5</v>
      </c>
      <c r="L222" s="749" t="s">
        <v>1538</v>
      </c>
    </row>
    <row r="223" spans="1:12" ht="60">
      <c r="A223" s="1330"/>
      <c r="B223" s="747" t="s">
        <v>1399</v>
      </c>
      <c r="C223" s="745">
        <v>121040012248</v>
      </c>
      <c r="D223" s="747" t="s">
        <v>1400</v>
      </c>
      <c r="E223" s="746" t="s">
        <v>42</v>
      </c>
      <c r="F223" s="747" t="s">
        <v>1070</v>
      </c>
      <c r="G223" s="747" t="s">
        <v>1071</v>
      </c>
      <c r="H223" s="746">
        <v>1</v>
      </c>
      <c r="I223" s="746" t="s">
        <v>1541</v>
      </c>
      <c r="J223" s="746" t="s">
        <v>1542</v>
      </c>
      <c r="K223" s="746">
        <v>10</v>
      </c>
      <c r="L223" s="747" t="s">
        <v>1543</v>
      </c>
    </row>
    <row r="224" spans="1:12" ht="60">
      <c r="A224" s="1330"/>
      <c r="B224" s="747" t="s">
        <v>1399</v>
      </c>
      <c r="C224" s="745">
        <v>121040012248</v>
      </c>
      <c r="D224" s="747" t="s">
        <v>1400</v>
      </c>
      <c r="E224" s="746" t="s">
        <v>42</v>
      </c>
      <c r="F224" s="747" t="s">
        <v>1070</v>
      </c>
      <c r="G224" s="747" t="s">
        <v>1071</v>
      </c>
      <c r="H224" s="746">
        <v>1</v>
      </c>
      <c r="I224" s="746" t="s">
        <v>1544</v>
      </c>
      <c r="J224" s="746" t="s">
        <v>1545</v>
      </c>
      <c r="K224" s="748">
        <v>5</v>
      </c>
      <c r="L224" s="749" t="s">
        <v>1546</v>
      </c>
    </row>
    <row r="225" spans="1:12" ht="60">
      <c r="A225" s="1330"/>
      <c r="B225" s="747" t="s">
        <v>1399</v>
      </c>
      <c r="C225" s="745">
        <v>121040012248</v>
      </c>
      <c r="D225" s="747" t="s">
        <v>1400</v>
      </c>
      <c r="E225" s="746" t="s">
        <v>42</v>
      </c>
      <c r="F225" s="747" t="s">
        <v>1070</v>
      </c>
      <c r="G225" s="747" t="s">
        <v>1071</v>
      </c>
      <c r="H225" s="746">
        <v>1</v>
      </c>
      <c r="I225" s="746" t="s">
        <v>1547</v>
      </c>
      <c r="J225" s="746" t="s">
        <v>1548</v>
      </c>
      <c r="K225" s="748">
        <v>5</v>
      </c>
      <c r="L225" s="749" t="s">
        <v>1546</v>
      </c>
    </row>
    <row r="226" spans="1:12" ht="60">
      <c r="A226" s="1330"/>
      <c r="B226" s="747" t="s">
        <v>1399</v>
      </c>
      <c r="C226" s="745">
        <v>121040012248</v>
      </c>
      <c r="D226" s="747" t="s">
        <v>1400</v>
      </c>
      <c r="E226" s="746" t="s">
        <v>200</v>
      </c>
      <c r="F226" s="747" t="s">
        <v>1070</v>
      </c>
      <c r="G226" s="747" t="s">
        <v>1071</v>
      </c>
      <c r="H226" s="746">
        <v>1</v>
      </c>
      <c r="I226" s="746" t="s">
        <v>1549</v>
      </c>
      <c r="J226" s="746">
        <v>8003</v>
      </c>
      <c r="K226" s="748">
        <v>5</v>
      </c>
      <c r="L226" s="747" t="s">
        <v>1550</v>
      </c>
    </row>
    <row r="227" spans="1:12" ht="60">
      <c r="A227" s="1330"/>
      <c r="B227" s="747" t="s">
        <v>1399</v>
      </c>
      <c r="C227" s="745">
        <v>121040012248</v>
      </c>
      <c r="D227" s="747" t="s">
        <v>1400</v>
      </c>
      <c r="E227" s="746" t="s">
        <v>200</v>
      </c>
      <c r="F227" s="747" t="s">
        <v>1070</v>
      </c>
      <c r="G227" s="747" t="s">
        <v>1071</v>
      </c>
      <c r="H227" s="746">
        <v>2</v>
      </c>
      <c r="I227" s="746" t="s">
        <v>1551</v>
      </c>
      <c r="J227" s="746">
        <v>1718</v>
      </c>
      <c r="K227" s="748">
        <v>5</v>
      </c>
      <c r="L227" s="747" t="s">
        <v>1550</v>
      </c>
    </row>
    <row r="228" spans="1:12" ht="60">
      <c r="A228" s="1330"/>
      <c r="B228" s="747" t="s">
        <v>1399</v>
      </c>
      <c r="C228" s="745">
        <v>121040012248</v>
      </c>
      <c r="D228" s="747" t="s">
        <v>1400</v>
      </c>
      <c r="E228" s="746" t="s">
        <v>200</v>
      </c>
      <c r="F228" s="747" t="s">
        <v>1070</v>
      </c>
      <c r="G228" s="747" t="s">
        <v>1071</v>
      </c>
      <c r="H228" s="746">
        <v>3</v>
      </c>
      <c r="I228" s="746" t="s">
        <v>1552</v>
      </c>
      <c r="J228" s="746">
        <v>7450</v>
      </c>
      <c r="K228" s="748">
        <v>5</v>
      </c>
      <c r="L228" s="747" t="s">
        <v>1550</v>
      </c>
    </row>
    <row r="229" spans="1:12" ht="60">
      <c r="A229" s="1330"/>
      <c r="B229" s="747" t="s">
        <v>1399</v>
      </c>
      <c r="C229" s="745">
        <v>121040012248</v>
      </c>
      <c r="D229" s="747" t="s">
        <v>1400</v>
      </c>
      <c r="E229" s="746" t="s">
        <v>200</v>
      </c>
      <c r="F229" s="747" t="s">
        <v>1070</v>
      </c>
      <c r="G229" s="747" t="s">
        <v>1071</v>
      </c>
      <c r="H229" s="746">
        <v>4</v>
      </c>
      <c r="I229" s="746" t="s">
        <v>1553</v>
      </c>
      <c r="J229" s="746">
        <v>3025</v>
      </c>
      <c r="K229" s="748">
        <v>5</v>
      </c>
      <c r="L229" s="747" t="s">
        <v>1550</v>
      </c>
    </row>
    <row r="230" spans="1:12" ht="60">
      <c r="A230" s="1330"/>
      <c r="B230" s="747" t="s">
        <v>1399</v>
      </c>
      <c r="C230" s="745">
        <v>121040012248</v>
      </c>
      <c r="D230" s="747" t="s">
        <v>1400</v>
      </c>
      <c r="E230" s="746" t="s">
        <v>200</v>
      </c>
      <c r="F230" s="747" t="s">
        <v>1070</v>
      </c>
      <c r="G230" s="747" t="s">
        <v>1071</v>
      </c>
      <c r="H230" s="746">
        <v>5</v>
      </c>
      <c r="I230" s="746" t="s">
        <v>1554</v>
      </c>
      <c r="J230" s="746">
        <v>1943</v>
      </c>
      <c r="K230" s="748">
        <v>5</v>
      </c>
      <c r="L230" s="747" t="s">
        <v>1550</v>
      </c>
    </row>
    <row r="231" spans="1:12" ht="60">
      <c r="A231" s="1330"/>
      <c r="B231" s="747" t="s">
        <v>1399</v>
      </c>
      <c r="C231" s="745">
        <v>121040012248</v>
      </c>
      <c r="D231" s="747" t="s">
        <v>1400</v>
      </c>
      <c r="E231" s="746" t="s">
        <v>200</v>
      </c>
      <c r="F231" s="747" t="s">
        <v>1070</v>
      </c>
      <c r="G231" s="747" t="s">
        <v>1071</v>
      </c>
      <c r="H231" s="746">
        <v>6</v>
      </c>
      <c r="I231" s="746" t="s">
        <v>1555</v>
      </c>
      <c r="J231" s="746">
        <v>1642</v>
      </c>
      <c r="K231" s="748">
        <v>5</v>
      </c>
      <c r="L231" s="747" t="s">
        <v>1550</v>
      </c>
    </row>
    <row r="232" spans="1:12" ht="60">
      <c r="A232" s="1330"/>
      <c r="B232" s="747" t="s">
        <v>1399</v>
      </c>
      <c r="C232" s="745">
        <v>121040012248</v>
      </c>
      <c r="D232" s="747" t="s">
        <v>1400</v>
      </c>
      <c r="E232" s="746" t="s">
        <v>200</v>
      </c>
      <c r="F232" s="747" t="s">
        <v>1070</v>
      </c>
      <c r="G232" s="747" t="s">
        <v>1071</v>
      </c>
      <c r="H232" s="746">
        <v>7</v>
      </c>
      <c r="I232" s="746" t="s">
        <v>1556</v>
      </c>
      <c r="J232" s="746">
        <v>1980</v>
      </c>
      <c r="K232" s="748">
        <v>5</v>
      </c>
      <c r="L232" s="747" t="s">
        <v>1550</v>
      </c>
    </row>
    <row r="233" spans="1:12" ht="60">
      <c r="A233" s="1330"/>
      <c r="B233" s="747" t="s">
        <v>1399</v>
      </c>
      <c r="C233" s="745">
        <v>121040012248</v>
      </c>
      <c r="D233" s="747" t="s">
        <v>1400</v>
      </c>
      <c r="E233" s="746" t="s">
        <v>200</v>
      </c>
      <c r="F233" s="747" t="s">
        <v>1070</v>
      </c>
      <c r="G233" s="747" t="s">
        <v>1071</v>
      </c>
      <c r="H233" s="746">
        <v>8</v>
      </c>
      <c r="I233" s="746" t="s">
        <v>1557</v>
      </c>
      <c r="J233" s="746">
        <v>2800</v>
      </c>
      <c r="K233" s="748">
        <v>5</v>
      </c>
      <c r="L233" s="747" t="s">
        <v>1550</v>
      </c>
    </row>
    <row r="234" spans="1:12" ht="60">
      <c r="A234" s="1331"/>
      <c r="B234" s="747" t="s">
        <v>1399</v>
      </c>
      <c r="C234" s="745">
        <v>121040012248</v>
      </c>
      <c r="D234" s="747" t="s">
        <v>1400</v>
      </c>
      <c r="E234" s="746" t="s">
        <v>200</v>
      </c>
      <c r="F234" s="747" t="s">
        <v>1070</v>
      </c>
      <c r="G234" s="747" t="s">
        <v>1071</v>
      </c>
      <c r="H234" s="746">
        <v>1</v>
      </c>
      <c r="I234" s="746" t="s">
        <v>1558</v>
      </c>
      <c r="J234" s="746">
        <v>11</v>
      </c>
      <c r="K234" s="746">
        <v>10</v>
      </c>
      <c r="L234" s="747" t="s">
        <v>1559</v>
      </c>
    </row>
    <row r="235" spans="1:12" ht="60">
      <c r="A235" s="1329">
        <v>8</v>
      </c>
      <c r="B235" s="746" t="s">
        <v>1560</v>
      </c>
      <c r="C235" s="745">
        <v>810630301756</v>
      </c>
      <c r="D235" s="747" t="s">
        <v>1561</v>
      </c>
      <c r="E235" s="746" t="s">
        <v>200</v>
      </c>
      <c r="F235" s="747" t="s">
        <v>1070</v>
      </c>
      <c r="G235" s="747" t="s">
        <v>1071</v>
      </c>
      <c r="H235" s="746">
        <v>1</v>
      </c>
      <c r="I235" s="746" t="s">
        <v>1562</v>
      </c>
      <c r="J235" s="746">
        <v>3670</v>
      </c>
      <c r="K235" s="746">
        <v>5</v>
      </c>
      <c r="L235" s="747" t="s">
        <v>1430</v>
      </c>
    </row>
    <row r="236" spans="1:12" ht="60">
      <c r="A236" s="1330"/>
      <c r="B236" s="746" t="s">
        <v>1560</v>
      </c>
      <c r="C236" s="745">
        <v>810630301756</v>
      </c>
      <c r="D236" s="747" t="s">
        <v>1561</v>
      </c>
      <c r="E236" s="746" t="s">
        <v>200</v>
      </c>
      <c r="F236" s="747" t="s">
        <v>1070</v>
      </c>
      <c r="G236" s="747" t="s">
        <v>1071</v>
      </c>
      <c r="H236" s="746">
        <v>1</v>
      </c>
      <c r="I236" s="746" t="s">
        <v>1563</v>
      </c>
      <c r="J236" s="746">
        <v>8181</v>
      </c>
      <c r="K236" s="746">
        <v>5</v>
      </c>
      <c r="L236" s="747" t="s">
        <v>1430</v>
      </c>
    </row>
    <row r="237" spans="1:12" ht="60">
      <c r="A237" s="1330"/>
      <c r="B237" s="746" t="s">
        <v>1560</v>
      </c>
      <c r="C237" s="745">
        <v>810630301756</v>
      </c>
      <c r="D237" s="747" t="s">
        <v>1561</v>
      </c>
      <c r="E237" s="746" t="s">
        <v>200</v>
      </c>
      <c r="F237" s="747" t="s">
        <v>1070</v>
      </c>
      <c r="G237" s="747" t="s">
        <v>1071</v>
      </c>
      <c r="H237" s="746">
        <v>1</v>
      </c>
      <c r="I237" s="746" t="s">
        <v>1564</v>
      </c>
      <c r="J237" s="746">
        <v>1200</v>
      </c>
      <c r="K237" s="746">
        <v>5</v>
      </c>
      <c r="L237" s="747" t="s">
        <v>1430</v>
      </c>
    </row>
    <row r="238" spans="1:12" ht="60">
      <c r="A238" s="1330"/>
      <c r="B238" s="746" t="s">
        <v>1560</v>
      </c>
      <c r="C238" s="745">
        <v>810630301756</v>
      </c>
      <c r="D238" s="747" t="s">
        <v>1561</v>
      </c>
      <c r="E238" s="746" t="s">
        <v>200</v>
      </c>
      <c r="F238" s="747" t="s">
        <v>1070</v>
      </c>
      <c r="G238" s="747" t="s">
        <v>1071</v>
      </c>
      <c r="H238" s="746">
        <v>1</v>
      </c>
      <c r="I238" s="746" t="s">
        <v>1565</v>
      </c>
      <c r="J238" s="746">
        <v>8850</v>
      </c>
      <c r="K238" s="746">
        <v>5</v>
      </c>
      <c r="L238" s="747" t="s">
        <v>1430</v>
      </c>
    </row>
    <row r="239" spans="1:12" ht="60">
      <c r="A239" s="1330"/>
      <c r="B239" s="746" t="s">
        <v>1560</v>
      </c>
      <c r="C239" s="745">
        <v>810630301756</v>
      </c>
      <c r="D239" s="747" t="s">
        <v>1561</v>
      </c>
      <c r="E239" s="746" t="s">
        <v>200</v>
      </c>
      <c r="F239" s="747" t="s">
        <v>1070</v>
      </c>
      <c r="G239" s="747" t="s">
        <v>1071</v>
      </c>
      <c r="H239" s="746">
        <v>1</v>
      </c>
      <c r="I239" s="746" t="s">
        <v>1566</v>
      </c>
      <c r="J239" s="746">
        <v>5006</v>
      </c>
      <c r="K239" s="746">
        <v>5</v>
      </c>
      <c r="L239" s="747" t="s">
        <v>1430</v>
      </c>
    </row>
    <row r="240" spans="1:12" ht="60">
      <c r="A240" s="1330"/>
      <c r="B240" s="746" t="s">
        <v>1560</v>
      </c>
      <c r="C240" s="745">
        <v>810630301756</v>
      </c>
      <c r="D240" s="747" t="s">
        <v>1561</v>
      </c>
      <c r="E240" s="746" t="s">
        <v>200</v>
      </c>
      <c r="F240" s="747" t="s">
        <v>1070</v>
      </c>
      <c r="G240" s="747" t="s">
        <v>1071</v>
      </c>
      <c r="H240" s="746">
        <v>1</v>
      </c>
      <c r="I240" s="746" t="s">
        <v>1567</v>
      </c>
      <c r="J240" s="746">
        <v>1905</v>
      </c>
      <c r="K240" s="746">
        <v>5</v>
      </c>
      <c r="L240" s="747" t="s">
        <v>1430</v>
      </c>
    </row>
    <row r="241" spans="1:12" ht="60">
      <c r="A241" s="1330"/>
      <c r="B241" s="746" t="s">
        <v>1560</v>
      </c>
      <c r="C241" s="745">
        <v>810630301756</v>
      </c>
      <c r="D241" s="747" t="s">
        <v>1561</v>
      </c>
      <c r="E241" s="746" t="s">
        <v>200</v>
      </c>
      <c r="F241" s="747" t="s">
        <v>1070</v>
      </c>
      <c r="G241" s="747" t="s">
        <v>1071</v>
      </c>
      <c r="H241" s="746">
        <v>1</v>
      </c>
      <c r="I241" s="746" t="s">
        <v>1568</v>
      </c>
      <c r="J241" s="746">
        <v>1000</v>
      </c>
      <c r="K241" s="746">
        <v>5</v>
      </c>
      <c r="L241" s="747" t="s">
        <v>1430</v>
      </c>
    </row>
    <row r="242" spans="1:12" ht="60">
      <c r="A242" s="1330"/>
      <c r="B242" s="746" t="s">
        <v>1560</v>
      </c>
      <c r="C242" s="745">
        <v>810630301756</v>
      </c>
      <c r="D242" s="747" t="s">
        <v>1561</v>
      </c>
      <c r="E242" s="746" t="s">
        <v>200</v>
      </c>
      <c r="F242" s="747" t="s">
        <v>1070</v>
      </c>
      <c r="G242" s="747" t="s">
        <v>1071</v>
      </c>
      <c r="H242" s="746">
        <v>1</v>
      </c>
      <c r="I242" s="746" t="s">
        <v>1569</v>
      </c>
      <c r="J242" s="746">
        <v>1070</v>
      </c>
      <c r="K242" s="746">
        <v>5</v>
      </c>
      <c r="L242" s="747" t="s">
        <v>1430</v>
      </c>
    </row>
    <row r="243" spans="1:12" ht="60">
      <c r="A243" s="1330"/>
      <c r="B243" s="746" t="s">
        <v>1560</v>
      </c>
      <c r="C243" s="745">
        <v>810630301756</v>
      </c>
      <c r="D243" s="747" t="s">
        <v>1561</v>
      </c>
      <c r="E243" s="746" t="s">
        <v>200</v>
      </c>
      <c r="F243" s="747" t="s">
        <v>1070</v>
      </c>
      <c r="G243" s="747" t="s">
        <v>1071</v>
      </c>
      <c r="H243" s="746">
        <v>1</v>
      </c>
      <c r="I243" s="746" t="s">
        <v>1570</v>
      </c>
      <c r="J243" s="746">
        <v>8072</v>
      </c>
      <c r="K243" s="746">
        <v>5</v>
      </c>
      <c r="L243" s="747" t="s">
        <v>1571</v>
      </c>
    </row>
    <row r="244" spans="1:12" ht="60">
      <c r="A244" s="1330"/>
      <c r="B244" s="746" t="s">
        <v>1560</v>
      </c>
      <c r="C244" s="745">
        <v>810630301756</v>
      </c>
      <c r="D244" s="747" t="s">
        <v>1561</v>
      </c>
      <c r="E244" s="746" t="s">
        <v>200</v>
      </c>
      <c r="F244" s="747" t="s">
        <v>1070</v>
      </c>
      <c r="G244" s="747" t="s">
        <v>1071</v>
      </c>
      <c r="H244" s="746">
        <v>1</v>
      </c>
      <c r="I244" s="746" t="s">
        <v>1572</v>
      </c>
      <c r="J244" s="746">
        <v>8580</v>
      </c>
      <c r="K244" s="746">
        <v>5</v>
      </c>
      <c r="L244" s="747" t="s">
        <v>1571</v>
      </c>
    </row>
    <row r="245" spans="1:12" ht="60">
      <c r="A245" s="1330"/>
      <c r="B245" s="746" t="s">
        <v>1560</v>
      </c>
      <c r="C245" s="745">
        <v>810630301756</v>
      </c>
      <c r="D245" s="747" t="s">
        <v>1561</v>
      </c>
      <c r="E245" s="746" t="s">
        <v>200</v>
      </c>
      <c r="F245" s="747" t="s">
        <v>1070</v>
      </c>
      <c r="G245" s="747" t="s">
        <v>1071</v>
      </c>
      <c r="H245" s="746">
        <v>1</v>
      </c>
      <c r="I245" s="746" t="s">
        <v>1573</v>
      </c>
      <c r="J245" s="746">
        <v>6018</v>
      </c>
      <c r="K245" s="746">
        <v>5</v>
      </c>
      <c r="L245" s="747" t="s">
        <v>1571</v>
      </c>
    </row>
    <row r="246" spans="1:12" ht="60">
      <c r="A246" s="1330"/>
      <c r="B246" s="746" t="s">
        <v>1560</v>
      </c>
      <c r="C246" s="745">
        <v>810630301756</v>
      </c>
      <c r="D246" s="747" t="s">
        <v>1561</v>
      </c>
      <c r="E246" s="746" t="s">
        <v>200</v>
      </c>
      <c r="F246" s="747" t="s">
        <v>1070</v>
      </c>
      <c r="G246" s="747" t="s">
        <v>1071</v>
      </c>
      <c r="H246" s="746">
        <v>1</v>
      </c>
      <c r="I246" s="746" t="s">
        <v>1574</v>
      </c>
      <c r="J246" s="746">
        <v>1760</v>
      </c>
      <c r="K246" s="746">
        <v>5</v>
      </c>
      <c r="L246" s="747" t="s">
        <v>1571</v>
      </c>
    </row>
    <row r="247" spans="1:12" ht="60">
      <c r="A247" s="1330"/>
      <c r="B247" s="746" t="s">
        <v>1560</v>
      </c>
      <c r="C247" s="745">
        <v>810630301756</v>
      </c>
      <c r="D247" s="747" t="s">
        <v>1561</v>
      </c>
      <c r="E247" s="746" t="s">
        <v>200</v>
      </c>
      <c r="F247" s="747" t="s">
        <v>1070</v>
      </c>
      <c r="G247" s="747" t="s">
        <v>1071</v>
      </c>
      <c r="H247" s="746">
        <v>1</v>
      </c>
      <c r="I247" s="746" t="s">
        <v>1575</v>
      </c>
      <c r="J247" s="746">
        <v>7832</v>
      </c>
      <c r="K247" s="746">
        <v>5</v>
      </c>
      <c r="L247" s="747" t="s">
        <v>1571</v>
      </c>
    </row>
    <row r="248" spans="1:12" ht="60">
      <c r="A248" s="1330"/>
      <c r="B248" s="746" t="s">
        <v>1560</v>
      </c>
      <c r="C248" s="745">
        <v>810630301756</v>
      </c>
      <c r="D248" s="747" t="s">
        <v>1561</v>
      </c>
      <c r="E248" s="746" t="s">
        <v>200</v>
      </c>
      <c r="F248" s="747" t="s">
        <v>1070</v>
      </c>
      <c r="G248" s="747" t="s">
        <v>1071</v>
      </c>
      <c r="H248" s="746">
        <v>1</v>
      </c>
      <c r="I248" s="746" t="s">
        <v>1576</v>
      </c>
      <c r="J248" s="746">
        <v>8348</v>
      </c>
      <c r="K248" s="746">
        <v>5</v>
      </c>
      <c r="L248" s="747" t="s">
        <v>1571</v>
      </c>
    </row>
    <row r="249" spans="1:12" ht="60">
      <c r="A249" s="1330"/>
      <c r="B249" s="746" t="s">
        <v>1560</v>
      </c>
      <c r="C249" s="745">
        <v>810630301756</v>
      </c>
      <c r="D249" s="747" t="s">
        <v>1561</v>
      </c>
      <c r="E249" s="746" t="s">
        <v>200</v>
      </c>
      <c r="F249" s="747" t="s">
        <v>1070</v>
      </c>
      <c r="G249" s="747" t="s">
        <v>1071</v>
      </c>
      <c r="H249" s="746">
        <v>1</v>
      </c>
      <c r="I249" s="746" t="s">
        <v>1577</v>
      </c>
      <c r="J249" s="746">
        <v>5007</v>
      </c>
      <c r="K249" s="746">
        <v>5</v>
      </c>
      <c r="L249" s="747" t="s">
        <v>1571</v>
      </c>
    </row>
    <row r="250" spans="1:12" ht="60">
      <c r="A250" s="1331"/>
      <c r="B250" s="746" t="s">
        <v>1560</v>
      </c>
      <c r="C250" s="745">
        <v>810630301756</v>
      </c>
      <c r="D250" s="747" t="s">
        <v>1561</v>
      </c>
      <c r="E250" s="746" t="s">
        <v>200</v>
      </c>
      <c r="F250" s="747" t="s">
        <v>1070</v>
      </c>
      <c r="G250" s="747" t="s">
        <v>1071</v>
      </c>
      <c r="H250" s="746">
        <v>1</v>
      </c>
      <c r="I250" s="746" t="s">
        <v>1578</v>
      </c>
      <c r="J250" s="746">
        <v>1700</v>
      </c>
      <c r="K250" s="746">
        <v>5</v>
      </c>
      <c r="L250" s="747" t="s">
        <v>1571</v>
      </c>
    </row>
    <row r="251" spans="1:12" ht="60">
      <c r="A251" s="1329">
        <v>9</v>
      </c>
      <c r="B251" s="746" t="s">
        <v>1579</v>
      </c>
      <c r="C251" s="107" t="s">
        <v>1580</v>
      </c>
      <c r="D251" s="747" t="s">
        <v>1581</v>
      </c>
      <c r="E251" s="746" t="s">
        <v>42</v>
      </c>
      <c r="F251" s="747" t="s">
        <v>1070</v>
      </c>
      <c r="G251" s="747" t="s">
        <v>1071</v>
      </c>
      <c r="H251" s="746">
        <v>1</v>
      </c>
      <c r="I251" s="746" t="s">
        <v>1582</v>
      </c>
      <c r="J251" s="746">
        <v>19064</v>
      </c>
      <c r="K251" s="746">
        <v>8.5</v>
      </c>
      <c r="L251" s="747" t="s">
        <v>1583</v>
      </c>
    </row>
    <row r="252" spans="1:12" ht="55.15" customHeight="1">
      <c r="A252" s="1330"/>
      <c r="B252" s="746" t="s">
        <v>1579</v>
      </c>
      <c r="C252" s="107" t="s">
        <v>1580</v>
      </c>
      <c r="D252" s="747" t="s">
        <v>1581</v>
      </c>
      <c r="E252" s="746" t="s">
        <v>42</v>
      </c>
      <c r="F252" s="747" t="s">
        <v>1070</v>
      </c>
      <c r="G252" s="747" t="s">
        <v>1071</v>
      </c>
      <c r="H252" s="746">
        <v>1</v>
      </c>
      <c r="I252" s="746" t="s">
        <v>1584</v>
      </c>
      <c r="J252" s="746">
        <v>55</v>
      </c>
      <c r="K252" s="746">
        <v>8</v>
      </c>
      <c r="L252" s="747" t="s">
        <v>1585</v>
      </c>
    </row>
    <row r="253" spans="1:12" ht="60">
      <c r="A253" s="1330"/>
      <c r="B253" s="746" t="s">
        <v>1579</v>
      </c>
      <c r="C253" s="107" t="s">
        <v>1580</v>
      </c>
      <c r="D253" s="747" t="s">
        <v>1581</v>
      </c>
      <c r="E253" s="746" t="s">
        <v>42</v>
      </c>
      <c r="F253" s="747" t="s">
        <v>1070</v>
      </c>
      <c r="G253" s="747" t="s">
        <v>1071</v>
      </c>
      <c r="H253" s="746">
        <v>1</v>
      </c>
      <c r="I253" s="746" t="s">
        <v>1586</v>
      </c>
      <c r="J253" s="746">
        <v>3635</v>
      </c>
      <c r="K253" s="746">
        <v>4.8</v>
      </c>
      <c r="L253" s="747" t="s">
        <v>1587</v>
      </c>
    </row>
    <row r="254" spans="1:12" ht="60">
      <c r="A254" s="1330"/>
      <c r="B254" s="746" t="s">
        <v>1579</v>
      </c>
      <c r="C254" s="107" t="s">
        <v>1580</v>
      </c>
      <c r="D254" s="747" t="s">
        <v>1581</v>
      </c>
      <c r="E254" s="746" t="s">
        <v>42</v>
      </c>
      <c r="F254" s="747" t="s">
        <v>1070</v>
      </c>
      <c r="G254" s="747" t="s">
        <v>1071</v>
      </c>
      <c r="H254" s="746">
        <v>1</v>
      </c>
      <c r="I254" s="746" t="s">
        <v>1588</v>
      </c>
      <c r="J254" s="746">
        <v>4182</v>
      </c>
      <c r="K254" s="746">
        <v>4.8</v>
      </c>
      <c r="L254" s="747" t="s">
        <v>1589</v>
      </c>
    </row>
    <row r="255" spans="1:12" ht="60">
      <c r="A255" s="1330"/>
      <c r="B255" s="746" t="s">
        <v>1579</v>
      </c>
      <c r="C255" s="107" t="s">
        <v>1580</v>
      </c>
      <c r="D255" s="747" t="s">
        <v>1581</v>
      </c>
      <c r="E255" s="746" t="s">
        <v>42</v>
      </c>
      <c r="F255" s="747" t="s">
        <v>1070</v>
      </c>
      <c r="G255" s="747" t="s">
        <v>1071</v>
      </c>
      <c r="H255" s="746">
        <v>1</v>
      </c>
      <c r="I255" s="746" t="s">
        <v>1590</v>
      </c>
      <c r="J255" s="746">
        <v>58</v>
      </c>
      <c r="K255" s="746">
        <v>8</v>
      </c>
      <c r="L255" s="747" t="s">
        <v>1591</v>
      </c>
    </row>
    <row r="256" spans="1:12" ht="60">
      <c r="A256" s="1330"/>
      <c r="B256" s="746" t="s">
        <v>1579</v>
      </c>
      <c r="C256" s="107" t="s">
        <v>1580</v>
      </c>
      <c r="D256" s="747" t="s">
        <v>1581</v>
      </c>
      <c r="E256" s="746" t="s">
        <v>42</v>
      </c>
      <c r="F256" s="747" t="s">
        <v>1070</v>
      </c>
      <c r="G256" s="747" t="s">
        <v>1071</v>
      </c>
      <c r="H256" s="746">
        <v>1</v>
      </c>
      <c r="I256" s="746" t="s">
        <v>1592</v>
      </c>
      <c r="J256" s="746">
        <v>37</v>
      </c>
      <c r="K256" s="746">
        <v>8</v>
      </c>
      <c r="L256" s="747" t="s">
        <v>1593</v>
      </c>
    </row>
    <row r="257" spans="1:12" ht="60">
      <c r="A257" s="1330"/>
      <c r="B257" s="746" t="s">
        <v>1579</v>
      </c>
      <c r="C257" s="107" t="s">
        <v>1580</v>
      </c>
      <c r="D257" s="747" t="s">
        <v>1581</v>
      </c>
      <c r="E257" s="746" t="s">
        <v>42</v>
      </c>
      <c r="F257" s="747" t="s">
        <v>1070</v>
      </c>
      <c r="G257" s="747" t="s">
        <v>1071</v>
      </c>
      <c r="H257" s="746">
        <v>1</v>
      </c>
      <c r="I257" s="746" t="s">
        <v>1594</v>
      </c>
      <c r="J257" s="746">
        <v>3637</v>
      </c>
      <c r="K257" s="746">
        <v>4.8</v>
      </c>
      <c r="L257" s="747" t="s">
        <v>1595</v>
      </c>
    </row>
    <row r="258" spans="1:12" ht="60">
      <c r="A258" s="1330"/>
      <c r="B258" s="746" t="s">
        <v>1579</v>
      </c>
      <c r="C258" s="107" t="s">
        <v>1580</v>
      </c>
      <c r="D258" s="747" t="s">
        <v>1581</v>
      </c>
      <c r="E258" s="746" t="s">
        <v>200</v>
      </c>
      <c r="F258" s="747" t="s">
        <v>1070</v>
      </c>
      <c r="G258" s="747" t="s">
        <v>1071</v>
      </c>
      <c r="H258" s="746">
        <v>1</v>
      </c>
      <c r="I258" s="746" t="s">
        <v>1596</v>
      </c>
      <c r="J258" s="746">
        <v>588</v>
      </c>
      <c r="K258" s="746">
        <v>4.8499999999999996</v>
      </c>
      <c r="L258" s="747" t="s">
        <v>1597</v>
      </c>
    </row>
    <row r="259" spans="1:12" ht="60">
      <c r="A259" s="1330"/>
      <c r="B259" s="746" t="s">
        <v>1579</v>
      </c>
      <c r="C259" s="107" t="s">
        <v>1580</v>
      </c>
      <c r="D259" s="747" t="s">
        <v>1581</v>
      </c>
      <c r="E259" s="746" t="s">
        <v>200</v>
      </c>
      <c r="F259" s="747" t="s">
        <v>1070</v>
      </c>
      <c r="G259" s="747" t="s">
        <v>1071</v>
      </c>
      <c r="H259" s="746">
        <v>1</v>
      </c>
      <c r="I259" s="746" t="s">
        <v>1598</v>
      </c>
      <c r="J259" s="746" t="s">
        <v>1599</v>
      </c>
      <c r="K259" s="746">
        <v>56</v>
      </c>
      <c r="L259" s="747" t="s">
        <v>1600</v>
      </c>
    </row>
    <row r="260" spans="1:12" ht="60">
      <c r="A260" s="1330"/>
      <c r="B260" s="746" t="s">
        <v>1579</v>
      </c>
      <c r="C260" s="107" t="s">
        <v>1580</v>
      </c>
      <c r="D260" s="747" t="s">
        <v>1581</v>
      </c>
      <c r="E260" s="746" t="s">
        <v>39</v>
      </c>
      <c r="F260" s="747" t="s">
        <v>1070</v>
      </c>
      <c r="G260" s="747" t="s">
        <v>1071</v>
      </c>
      <c r="H260" s="748">
        <v>1</v>
      </c>
      <c r="I260" s="111" t="s">
        <v>1601</v>
      </c>
      <c r="J260" s="783">
        <v>3596</v>
      </c>
      <c r="K260" s="111">
        <v>4.2</v>
      </c>
      <c r="L260" s="747" t="s">
        <v>1602</v>
      </c>
    </row>
    <row r="261" spans="1:12" ht="60">
      <c r="A261" s="1330"/>
      <c r="B261" s="746" t="s">
        <v>1579</v>
      </c>
      <c r="C261" s="107" t="s">
        <v>1580</v>
      </c>
      <c r="D261" s="747" t="s">
        <v>1581</v>
      </c>
      <c r="E261" s="746" t="s">
        <v>39</v>
      </c>
      <c r="F261" s="747" t="s">
        <v>1070</v>
      </c>
      <c r="G261" s="747" t="s">
        <v>1071</v>
      </c>
      <c r="H261" s="748">
        <v>1</v>
      </c>
      <c r="I261" s="114" t="s">
        <v>1603</v>
      </c>
      <c r="J261" s="791">
        <v>1689</v>
      </c>
      <c r="K261" s="111">
        <v>4.2</v>
      </c>
      <c r="L261" s="747" t="s">
        <v>1602</v>
      </c>
    </row>
    <row r="262" spans="1:12" ht="60">
      <c r="A262" s="1330"/>
      <c r="B262" s="746" t="s">
        <v>1579</v>
      </c>
      <c r="C262" s="107" t="s">
        <v>1580</v>
      </c>
      <c r="D262" s="747" t="s">
        <v>1581</v>
      </c>
      <c r="E262" s="746" t="s">
        <v>39</v>
      </c>
      <c r="F262" s="747" t="s">
        <v>1070</v>
      </c>
      <c r="G262" s="747" t="s">
        <v>1071</v>
      </c>
      <c r="H262" s="748">
        <v>1</v>
      </c>
      <c r="I262" s="111" t="s">
        <v>1604</v>
      </c>
      <c r="J262" s="783" t="s">
        <v>1605</v>
      </c>
      <c r="K262" s="111">
        <v>100</v>
      </c>
      <c r="L262" s="747" t="s">
        <v>1602</v>
      </c>
    </row>
    <row r="263" spans="1:12" ht="60">
      <c r="A263" s="1330"/>
      <c r="B263" s="746" t="s">
        <v>1579</v>
      </c>
      <c r="C263" s="107" t="s">
        <v>1580</v>
      </c>
      <c r="D263" s="747" t="s">
        <v>1581</v>
      </c>
      <c r="E263" s="746" t="s">
        <v>39</v>
      </c>
      <c r="F263" s="747" t="s">
        <v>1070</v>
      </c>
      <c r="G263" s="747" t="s">
        <v>1071</v>
      </c>
      <c r="H263" s="748">
        <v>1</v>
      </c>
      <c r="I263" s="111" t="s">
        <v>1606</v>
      </c>
      <c r="J263" s="783" t="s">
        <v>1607</v>
      </c>
      <c r="K263" s="111">
        <v>100</v>
      </c>
      <c r="L263" s="747" t="s">
        <v>1602</v>
      </c>
    </row>
    <row r="264" spans="1:12" ht="60">
      <c r="A264" s="1330"/>
      <c r="B264" s="746" t="s">
        <v>1579</v>
      </c>
      <c r="C264" s="107" t="s">
        <v>1580</v>
      </c>
      <c r="D264" s="747" t="s">
        <v>1581</v>
      </c>
      <c r="E264" s="746" t="s">
        <v>39</v>
      </c>
      <c r="F264" s="747" t="s">
        <v>1070</v>
      </c>
      <c r="G264" s="747" t="s">
        <v>1071</v>
      </c>
      <c r="H264" s="748">
        <v>1</v>
      </c>
      <c r="I264" s="111" t="s">
        <v>1608</v>
      </c>
      <c r="J264" s="783" t="s">
        <v>1609</v>
      </c>
      <c r="K264" s="111">
        <v>100</v>
      </c>
      <c r="L264" s="747" t="s">
        <v>1602</v>
      </c>
    </row>
    <row r="265" spans="1:12" ht="60">
      <c r="A265" s="1330"/>
      <c r="B265" s="746" t="s">
        <v>1579</v>
      </c>
      <c r="C265" s="107" t="s">
        <v>1580</v>
      </c>
      <c r="D265" s="747" t="s">
        <v>1581</v>
      </c>
      <c r="E265" s="746" t="s">
        <v>39</v>
      </c>
      <c r="F265" s="747" t="s">
        <v>1070</v>
      </c>
      <c r="G265" s="747" t="s">
        <v>1071</v>
      </c>
      <c r="H265" s="748">
        <v>1</v>
      </c>
      <c r="I265" s="111" t="s">
        <v>1610</v>
      </c>
      <c r="J265" s="783" t="s">
        <v>1611</v>
      </c>
      <c r="K265" s="111">
        <v>100</v>
      </c>
      <c r="L265" s="747" t="s">
        <v>1602</v>
      </c>
    </row>
    <row r="266" spans="1:12" ht="60">
      <c r="A266" s="1330"/>
      <c r="B266" s="746" t="s">
        <v>1579</v>
      </c>
      <c r="C266" s="107" t="s">
        <v>1580</v>
      </c>
      <c r="D266" s="747" t="s">
        <v>1581</v>
      </c>
      <c r="E266" s="746" t="s">
        <v>39</v>
      </c>
      <c r="F266" s="747" t="s">
        <v>1070</v>
      </c>
      <c r="G266" s="747" t="s">
        <v>1071</v>
      </c>
      <c r="H266" s="748">
        <v>1</v>
      </c>
      <c r="I266" s="111" t="s">
        <v>1612</v>
      </c>
      <c r="J266" s="783" t="s">
        <v>1613</v>
      </c>
      <c r="K266" s="111">
        <v>100</v>
      </c>
      <c r="L266" s="747" t="s">
        <v>1602</v>
      </c>
    </row>
    <row r="267" spans="1:12" ht="60">
      <c r="A267" s="1330"/>
      <c r="B267" s="746" t="s">
        <v>1579</v>
      </c>
      <c r="C267" s="107" t="s">
        <v>1580</v>
      </c>
      <c r="D267" s="747" t="s">
        <v>1581</v>
      </c>
      <c r="E267" s="746" t="s">
        <v>39</v>
      </c>
      <c r="F267" s="747" t="s">
        <v>1070</v>
      </c>
      <c r="G267" s="747" t="s">
        <v>1071</v>
      </c>
      <c r="H267" s="748">
        <v>1</v>
      </c>
      <c r="I267" s="111" t="s">
        <v>1614</v>
      </c>
      <c r="J267" s="783" t="s">
        <v>1615</v>
      </c>
      <c r="K267" s="111">
        <v>100</v>
      </c>
      <c r="L267" s="747" t="s">
        <v>1602</v>
      </c>
    </row>
    <row r="268" spans="1:12" ht="60">
      <c r="A268" s="1330"/>
      <c r="B268" s="746" t="s">
        <v>1579</v>
      </c>
      <c r="C268" s="107" t="s">
        <v>1580</v>
      </c>
      <c r="D268" s="747" t="s">
        <v>1581</v>
      </c>
      <c r="E268" s="746" t="s">
        <v>39</v>
      </c>
      <c r="F268" s="747" t="s">
        <v>1070</v>
      </c>
      <c r="G268" s="747" t="s">
        <v>1071</v>
      </c>
      <c r="H268" s="748">
        <v>1</v>
      </c>
      <c r="I268" s="111" t="s">
        <v>1616</v>
      </c>
      <c r="J268" s="783" t="s">
        <v>1617</v>
      </c>
      <c r="K268" s="111">
        <v>100</v>
      </c>
      <c r="L268" s="747" t="s">
        <v>1602</v>
      </c>
    </row>
    <row r="269" spans="1:12" ht="60">
      <c r="A269" s="1330"/>
      <c r="B269" s="746" t="s">
        <v>1579</v>
      </c>
      <c r="C269" s="107" t="s">
        <v>1580</v>
      </c>
      <c r="D269" s="747" t="s">
        <v>1581</v>
      </c>
      <c r="E269" s="746" t="s">
        <v>39</v>
      </c>
      <c r="F269" s="747" t="s">
        <v>1070</v>
      </c>
      <c r="G269" s="747" t="s">
        <v>1071</v>
      </c>
      <c r="H269" s="748">
        <v>1</v>
      </c>
      <c r="I269" s="111" t="s">
        <v>1618</v>
      </c>
      <c r="J269" s="783">
        <v>71443010112</v>
      </c>
      <c r="K269" s="111">
        <v>100</v>
      </c>
      <c r="L269" s="747" t="s">
        <v>1602</v>
      </c>
    </row>
    <row r="270" spans="1:12" ht="60">
      <c r="A270" s="1330"/>
      <c r="B270" s="746" t="s">
        <v>1579</v>
      </c>
      <c r="C270" s="107" t="s">
        <v>1580</v>
      </c>
      <c r="D270" s="747" t="s">
        <v>1581</v>
      </c>
      <c r="E270" s="746" t="s">
        <v>39</v>
      </c>
      <c r="F270" s="747" t="s">
        <v>1070</v>
      </c>
      <c r="G270" s="747" t="s">
        <v>1071</v>
      </c>
      <c r="H270" s="748">
        <v>1</v>
      </c>
      <c r="I270" s="111" t="s">
        <v>1619</v>
      </c>
      <c r="J270" s="783">
        <v>71443010113</v>
      </c>
      <c r="K270" s="111">
        <v>100</v>
      </c>
      <c r="L270" s="747" t="s">
        <v>1602</v>
      </c>
    </row>
    <row r="271" spans="1:12" ht="59.25" customHeight="1">
      <c r="A271" s="1330"/>
      <c r="B271" s="746" t="s">
        <v>1579</v>
      </c>
      <c r="C271" s="107" t="s">
        <v>1580</v>
      </c>
      <c r="D271" s="747" t="s">
        <v>1620</v>
      </c>
      <c r="E271" s="746" t="s">
        <v>42</v>
      </c>
      <c r="F271" s="747" t="s">
        <v>1070</v>
      </c>
      <c r="G271" s="747" t="s">
        <v>1071</v>
      </c>
      <c r="H271" s="748">
        <v>1</v>
      </c>
      <c r="I271" s="111" t="s">
        <v>1621</v>
      </c>
      <c r="J271" s="783">
        <v>79029</v>
      </c>
      <c r="K271" s="111">
        <v>9</v>
      </c>
      <c r="L271" s="747" t="s">
        <v>1622</v>
      </c>
    </row>
    <row r="272" spans="1:12" ht="65.25" customHeight="1">
      <c r="A272" s="1330"/>
      <c r="B272" s="746" t="s">
        <v>1579</v>
      </c>
      <c r="C272" s="107" t="s">
        <v>1580</v>
      </c>
      <c r="D272" s="747" t="s">
        <v>1620</v>
      </c>
      <c r="E272" s="746" t="s">
        <v>42</v>
      </c>
      <c r="F272" s="747" t="s">
        <v>1070</v>
      </c>
      <c r="G272" s="747" t="s">
        <v>1071</v>
      </c>
      <c r="H272" s="748">
        <v>1</v>
      </c>
      <c r="I272" s="111" t="s">
        <v>1623</v>
      </c>
      <c r="J272" s="783">
        <v>40496</v>
      </c>
      <c r="K272" s="111">
        <v>12</v>
      </c>
      <c r="L272" s="747" t="s">
        <v>1624</v>
      </c>
    </row>
    <row r="273" spans="1:12" ht="60">
      <c r="A273" s="1331"/>
      <c r="B273" s="746" t="s">
        <v>1579</v>
      </c>
      <c r="C273" s="107" t="s">
        <v>1580</v>
      </c>
      <c r="D273" s="747" t="s">
        <v>1581</v>
      </c>
      <c r="E273" s="746" t="s">
        <v>39</v>
      </c>
      <c r="F273" s="747" t="s">
        <v>1070</v>
      </c>
      <c r="G273" s="747" t="s">
        <v>1071</v>
      </c>
      <c r="H273" s="748">
        <v>1</v>
      </c>
      <c r="I273" s="111" t="s">
        <v>1625</v>
      </c>
      <c r="J273" s="783">
        <v>71443010114</v>
      </c>
      <c r="K273" s="111">
        <v>100</v>
      </c>
      <c r="L273" s="747" t="s">
        <v>1602</v>
      </c>
    </row>
    <row r="274" spans="1:12" ht="60">
      <c r="A274" s="1329">
        <v>10</v>
      </c>
      <c r="B274" s="747" t="s">
        <v>1626</v>
      </c>
      <c r="C274" s="107" t="s">
        <v>1627</v>
      </c>
      <c r="D274" s="747" t="s">
        <v>1628</v>
      </c>
      <c r="E274" s="119" t="s">
        <v>200</v>
      </c>
      <c r="F274" s="790" t="s">
        <v>1070</v>
      </c>
      <c r="G274" s="790" t="s">
        <v>1071</v>
      </c>
      <c r="H274" s="119">
        <v>1</v>
      </c>
      <c r="I274" s="119" t="s">
        <v>1629</v>
      </c>
      <c r="J274" s="120" t="s">
        <v>1630</v>
      </c>
      <c r="K274" s="119">
        <v>16</v>
      </c>
      <c r="L274" s="790" t="s">
        <v>1631</v>
      </c>
    </row>
    <row r="275" spans="1:12" ht="60">
      <c r="A275" s="1330"/>
      <c r="B275" s="747" t="s">
        <v>1626</v>
      </c>
      <c r="C275" s="107" t="s">
        <v>1627</v>
      </c>
      <c r="D275" s="747" t="s">
        <v>1628</v>
      </c>
      <c r="E275" s="119" t="s">
        <v>200</v>
      </c>
      <c r="F275" s="790" t="s">
        <v>1070</v>
      </c>
      <c r="G275" s="790" t="s">
        <v>1071</v>
      </c>
      <c r="H275" s="119">
        <v>1</v>
      </c>
      <c r="I275" s="119" t="s">
        <v>1632</v>
      </c>
      <c r="J275" s="120" t="s">
        <v>1633</v>
      </c>
      <c r="K275" s="119">
        <v>45.2</v>
      </c>
      <c r="L275" s="790" t="s">
        <v>1634</v>
      </c>
    </row>
    <row r="276" spans="1:12" ht="60">
      <c r="A276" s="1330"/>
      <c r="B276" s="747" t="s">
        <v>1626</v>
      </c>
      <c r="C276" s="107" t="s">
        <v>1627</v>
      </c>
      <c r="D276" s="747" t="s">
        <v>1628</v>
      </c>
      <c r="E276" s="119" t="s">
        <v>200</v>
      </c>
      <c r="F276" s="790" t="s">
        <v>1070</v>
      </c>
      <c r="G276" s="790" t="s">
        <v>1071</v>
      </c>
      <c r="H276" s="119">
        <v>1</v>
      </c>
      <c r="I276" s="119" t="s">
        <v>1635</v>
      </c>
      <c r="J276" s="120" t="s">
        <v>1636</v>
      </c>
      <c r="K276" s="119">
        <v>45</v>
      </c>
      <c r="L276" s="790" t="s">
        <v>1637</v>
      </c>
    </row>
    <row r="277" spans="1:12" ht="60">
      <c r="A277" s="1330"/>
      <c r="B277" s="747" t="s">
        <v>1626</v>
      </c>
      <c r="C277" s="107" t="s">
        <v>1627</v>
      </c>
      <c r="D277" s="747" t="s">
        <v>1628</v>
      </c>
      <c r="E277" s="119" t="s">
        <v>200</v>
      </c>
      <c r="F277" s="790" t="s">
        <v>1070</v>
      </c>
      <c r="G277" s="790" t="s">
        <v>1071</v>
      </c>
      <c r="H277" s="119">
        <v>1</v>
      </c>
      <c r="I277" s="119" t="s">
        <v>1638</v>
      </c>
      <c r="J277" s="120" t="s">
        <v>1639</v>
      </c>
      <c r="K277" s="119">
        <v>5</v>
      </c>
      <c r="L277" s="790" t="s">
        <v>1640</v>
      </c>
    </row>
    <row r="278" spans="1:12" ht="60">
      <c r="A278" s="1330"/>
      <c r="B278" s="747" t="s">
        <v>1626</v>
      </c>
      <c r="C278" s="107" t="s">
        <v>1627</v>
      </c>
      <c r="D278" s="747" t="s">
        <v>1628</v>
      </c>
      <c r="E278" s="790" t="s">
        <v>200</v>
      </c>
      <c r="F278" s="790" t="s">
        <v>1070</v>
      </c>
      <c r="G278" s="790" t="s">
        <v>1071</v>
      </c>
      <c r="H278" s="119">
        <v>1</v>
      </c>
      <c r="I278" s="119" t="s">
        <v>1641</v>
      </c>
      <c r="J278" s="120" t="s">
        <v>1642</v>
      </c>
      <c r="K278" s="119">
        <v>58.5</v>
      </c>
      <c r="L278" s="790" t="s">
        <v>1643</v>
      </c>
    </row>
    <row r="279" spans="1:12" ht="60">
      <c r="A279" s="1330"/>
      <c r="B279" s="747" t="s">
        <v>1626</v>
      </c>
      <c r="C279" s="107" t="s">
        <v>1627</v>
      </c>
      <c r="D279" s="747" t="s">
        <v>1628</v>
      </c>
      <c r="E279" s="790" t="s">
        <v>200</v>
      </c>
      <c r="F279" s="790" t="s">
        <v>1070</v>
      </c>
      <c r="G279" s="790" t="s">
        <v>1071</v>
      </c>
      <c r="H279" s="119">
        <v>1</v>
      </c>
      <c r="I279" s="119" t="s">
        <v>1644</v>
      </c>
      <c r="J279" s="120" t="s">
        <v>1645</v>
      </c>
      <c r="K279" s="119">
        <v>58.5</v>
      </c>
      <c r="L279" s="790" t="s">
        <v>1643</v>
      </c>
    </row>
    <row r="280" spans="1:12" ht="60">
      <c r="A280" s="1330"/>
      <c r="B280" s="747" t="s">
        <v>1626</v>
      </c>
      <c r="C280" s="107" t="s">
        <v>1627</v>
      </c>
      <c r="D280" s="747" t="s">
        <v>1628</v>
      </c>
      <c r="E280" s="790" t="s">
        <v>200</v>
      </c>
      <c r="F280" s="790" t="s">
        <v>1070</v>
      </c>
      <c r="G280" s="790" t="s">
        <v>1071</v>
      </c>
      <c r="H280" s="119">
        <v>1</v>
      </c>
      <c r="I280" s="119" t="s">
        <v>1646</v>
      </c>
      <c r="J280" s="120" t="s">
        <v>1647</v>
      </c>
      <c r="K280" s="119">
        <v>40.47</v>
      </c>
      <c r="L280" s="790" t="s">
        <v>1643</v>
      </c>
    </row>
    <row r="281" spans="1:12" ht="60">
      <c r="A281" s="1330"/>
      <c r="B281" s="747" t="s">
        <v>1626</v>
      </c>
      <c r="C281" s="107" t="s">
        <v>1627</v>
      </c>
      <c r="D281" s="747" t="s">
        <v>1628</v>
      </c>
      <c r="E281" s="119" t="s">
        <v>42</v>
      </c>
      <c r="F281" s="790" t="s">
        <v>1070</v>
      </c>
      <c r="G281" s="790" t="s">
        <v>1071</v>
      </c>
      <c r="H281" s="119">
        <v>1</v>
      </c>
      <c r="I281" s="119" t="s">
        <v>1648</v>
      </c>
      <c r="J281" s="120" t="s">
        <v>1120</v>
      </c>
      <c r="K281" s="119">
        <v>8</v>
      </c>
      <c r="L281" s="790" t="s">
        <v>1649</v>
      </c>
    </row>
    <row r="282" spans="1:12" ht="60">
      <c r="A282" s="1330"/>
      <c r="B282" s="747" t="s">
        <v>1626</v>
      </c>
      <c r="C282" s="107" t="s">
        <v>1627</v>
      </c>
      <c r="D282" s="747" t="s">
        <v>1628</v>
      </c>
      <c r="E282" s="119" t="s">
        <v>42</v>
      </c>
      <c r="F282" s="790" t="s">
        <v>1070</v>
      </c>
      <c r="G282" s="790" t="s">
        <v>1071</v>
      </c>
      <c r="H282" s="119">
        <v>1</v>
      </c>
      <c r="I282" s="119" t="s">
        <v>1650</v>
      </c>
      <c r="J282" s="120" t="s">
        <v>1118</v>
      </c>
      <c r="K282" s="119">
        <v>8</v>
      </c>
      <c r="L282" s="121" t="s">
        <v>1651</v>
      </c>
    </row>
    <row r="283" spans="1:12" ht="60">
      <c r="A283" s="1330"/>
      <c r="B283" s="747" t="s">
        <v>1626</v>
      </c>
      <c r="C283" s="107" t="s">
        <v>1627</v>
      </c>
      <c r="D283" s="747" t="s">
        <v>1628</v>
      </c>
      <c r="E283" s="119" t="s">
        <v>42</v>
      </c>
      <c r="F283" s="790" t="s">
        <v>1070</v>
      </c>
      <c r="G283" s="790" t="s">
        <v>1071</v>
      </c>
      <c r="H283" s="119">
        <v>1</v>
      </c>
      <c r="I283" s="119" t="s">
        <v>1652</v>
      </c>
      <c r="J283" s="120" t="s">
        <v>1228</v>
      </c>
      <c r="K283" s="119">
        <v>8</v>
      </c>
      <c r="L283" s="121" t="s">
        <v>1653</v>
      </c>
    </row>
    <row r="284" spans="1:12" ht="60">
      <c r="A284" s="1330"/>
      <c r="B284" s="747" t="s">
        <v>1626</v>
      </c>
      <c r="C284" s="107" t="s">
        <v>1627</v>
      </c>
      <c r="D284" s="747" t="s">
        <v>1628</v>
      </c>
      <c r="E284" s="119" t="s">
        <v>42</v>
      </c>
      <c r="F284" s="790" t="s">
        <v>1070</v>
      </c>
      <c r="G284" s="790" t="s">
        <v>1071</v>
      </c>
      <c r="H284" s="119">
        <v>1</v>
      </c>
      <c r="I284" s="119" t="s">
        <v>1654</v>
      </c>
      <c r="J284" s="120" t="s">
        <v>1655</v>
      </c>
      <c r="K284" s="119">
        <v>9</v>
      </c>
      <c r="L284" s="121" t="s">
        <v>1656</v>
      </c>
    </row>
    <row r="285" spans="1:12" ht="60">
      <c r="A285" s="1330"/>
      <c r="B285" s="747" t="s">
        <v>1626</v>
      </c>
      <c r="C285" s="107" t="s">
        <v>1627</v>
      </c>
      <c r="D285" s="747" t="s">
        <v>1628</v>
      </c>
      <c r="E285" s="119" t="s">
        <v>42</v>
      </c>
      <c r="F285" s="790" t="s">
        <v>1070</v>
      </c>
      <c r="G285" s="790" t="s">
        <v>1071</v>
      </c>
      <c r="H285" s="119">
        <v>1</v>
      </c>
      <c r="I285" s="119" t="s">
        <v>1657</v>
      </c>
      <c r="J285" s="120" t="s">
        <v>1658</v>
      </c>
      <c r="K285" s="119">
        <v>4.8</v>
      </c>
      <c r="L285" s="121" t="s">
        <v>1659</v>
      </c>
    </row>
    <row r="286" spans="1:12" ht="60">
      <c r="A286" s="1330"/>
      <c r="B286" s="747" t="s">
        <v>1626</v>
      </c>
      <c r="C286" s="107" t="s">
        <v>1627</v>
      </c>
      <c r="D286" s="747" t="s">
        <v>1628</v>
      </c>
      <c r="E286" s="119" t="s">
        <v>42</v>
      </c>
      <c r="F286" s="790" t="s">
        <v>1070</v>
      </c>
      <c r="G286" s="790" t="s">
        <v>1071</v>
      </c>
      <c r="H286" s="119">
        <v>1</v>
      </c>
      <c r="I286" s="119" t="s">
        <v>1660</v>
      </c>
      <c r="J286" s="120" t="s">
        <v>1661</v>
      </c>
      <c r="K286" s="119">
        <v>4.8</v>
      </c>
      <c r="L286" s="790" t="s">
        <v>1662</v>
      </c>
    </row>
    <row r="287" spans="1:12" ht="60">
      <c r="A287" s="1330"/>
      <c r="B287" s="747" t="s">
        <v>1626</v>
      </c>
      <c r="C287" s="107" t="s">
        <v>1627</v>
      </c>
      <c r="D287" s="747" t="s">
        <v>1628</v>
      </c>
      <c r="E287" s="119" t="s">
        <v>42</v>
      </c>
      <c r="F287" s="790" t="s">
        <v>1070</v>
      </c>
      <c r="G287" s="790" t="s">
        <v>1071</v>
      </c>
      <c r="H287" s="119">
        <v>1</v>
      </c>
      <c r="I287" s="119" t="s">
        <v>1663</v>
      </c>
      <c r="J287" s="120" t="s">
        <v>1228</v>
      </c>
      <c r="K287" s="119">
        <v>8</v>
      </c>
      <c r="L287" s="790" t="s">
        <v>1664</v>
      </c>
    </row>
    <row r="288" spans="1:12" ht="60">
      <c r="A288" s="1331"/>
      <c r="B288" s="747" t="s">
        <v>1626</v>
      </c>
      <c r="C288" s="107" t="s">
        <v>1627</v>
      </c>
      <c r="D288" s="747" t="s">
        <v>1628</v>
      </c>
      <c r="E288" s="119" t="s">
        <v>42</v>
      </c>
      <c r="F288" s="790" t="s">
        <v>1070</v>
      </c>
      <c r="G288" s="790" t="s">
        <v>1071</v>
      </c>
      <c r="H288" s="119">
        <v>1</v>
      </c>
      <c r="I288" s="119" t="s">
        <v>1665</v>
      </c>
      <c r="J288" s="120" t="s">
        <v>1124</v>
      </c>
      <c r="K288" s="119">
        <v>8</v>
      </c>
      <c r="L288" s="790" t="s">
        <v>1666</v>
      </c>
    </row>
    <row r="289" spans="1:12" ht="45">
      <c r="A289" s="1329">
        <v>11</v>
      </c>
      <c r="B289" s="746" t="s">
        <v>1667</v>
      </c>
      <c r="C289" s="758" t="s">
        <v>1668</v>
      </c>
      <c r="D289" s="747" t="s">
        <v>1669</v>
      </c>
      <c r="E289" s="746" t="s">
        <v>39</v>
      </c>
      <c r="F289" s="747" t="s">
        <v>1070</v>
      </c>
      <c r="G289" s="747" t="s">
        <v>1071</v>
      </c>
      <c r="H289" s="746">
        <v>1</v>
      </c>
      <c r="I289" s="746" t="s">
        <v>1670</v>
      </c>
      <c r="J289" s="746" t="s">
        <v>1671</v>
      </c>
      <c r="K289" s="748">
        <v>47</v>
      </c>
      <c r="L289" s="747" t="s">
        <v>1672</v>
      </c>
    </row>
    <row r="290" spans="1:12" ht="48" customHeight="1">
      <c r="A290" s="1330"/>
      <c r="B290" s="746" t="s">
        <v>1667</v>
      </c>
      <c r="C290" s="758" t="s">
        <v>1668</v>
      </c>
      <c r="D290" s="747" t="s">
        <v>1669</v>
      </c>
      <c r="E290" s="746" t="s">
        <v>39</v>
      </c>
      <c r="F290" s="747" t="s">
        <v>1070</v>
      </c>
      <c r="G290" s="747" t="s">
        <v>1071</v>
      </c>
      <c r="H290" s="746">
        <v>1</v>
      </c>
      <c r="I290" s="746" t="s">
        <v>1673</v>
      </c>
      <c r="J290" s="746" t="s">
        <v>1674</v>
      </c>
      <c r="K290" s="748">
        <v>47</v>
      </c>
      <c r="L290" s="747" t="s">
        <v>1672</v>
      </c>
    </row>
    <row r="291" spans="1:12" ht="45">
      <c r="A291" s="1330"/>
      <c r="B291" s="746" t="s">
        <v>1667</v>
      </c>
      <c r="C291" s="758" t="s">
        <v>1668</v>
      </c>
      <c r="D291" s="747" t="s">
        <v>1669</v>
      </c>
      <c r="E291" s="746" t="s">
        <v>39</v>
      </c>
      <c r="F291" s="747" t="s">
        <v>1070</v>
      </c>
      <c r="G291" s="747" t="s">
        <v>1071</v>
      </c>
      <c r="H291" s="746">
        <v>1</v>
      </c>
      <c r="I291" s="746" t="s">
        <v>1675</v>
      </c>
      <c r="J291" s="746" t="s">
        <v>1676</v>
      </c>
      <c r="K291" s="748">
        <v>47</v>
      </c>
      <c r="L291" s="747" t="s">
        <v>1672</v>
      </c>
    </row>
    <row r="292" spans="1:12" ht="45">
      <c r="A292" s="1330"/>
      <c r="B292" s="746" t="s">
        <v>1667</v>
      </c>
      <c r="C292" s="758" t="s">
        <v>1668</v>
      </c>
      <c r="D292" s="747" t="s">
        <v>1669</v>
      </c>
      <c r="E292" s="746" t="s">
        <v>39</v>
      </c>
      <c r="F292" s="747" t="s">
        <v>1070</v>
      </c>
      <c r="G292" s="747" t="s">
        <v>1071</v>
      </c>
      <c r="H292" s="746">
        <v>1</v>
      </c>
      <c r="I292" s="746" t="s">
        <v>1677</v>
      </c>
      <c r="J292" s="746" t="s">
        <v>1678</v>
      </c>
      <c r="K292" s="748">
        <v>47</v>
      </c>
      <c r="L292" s="747" t="s">
        <v>1672</v>
      </c>
    </row>
    <row r="293" spans="1:12" ht="45">
      <c r="A293" s="1330"/>
      <c r="B293" s="746" t="s">
        <v>1667</v>
      </c>
      <c r="C293" s="758" t="s">
        <v>1668</v>
      </c>
      <c r="D293" s="747" t="s">
        <v>1669</v>
      </c>
      <c r="E293" s="746" t="s">
        <v>39</v>
      </c>
      <c r="F293" s="747" t="s">
        <v>1070</v>
      </c>
      <c r="G293" s="747" t="s">
        <v>1071</v>
      </c>
      <c r="H293" s="746">
        <v>1</v>
      </c>
      <c r="I293" s="746" t="s">
        <v>1679</v>
      </c>
      <c r="J293" s="746" t="s">
        <v>1680</v>
      </c>
      <c r="K293" s="748">
        <v>47</v>
      </c>
      <c r="L293" s="747" t="s">
        <v>1672</v>
      </c>
    </row>
    <row r="294" spans="1:12" ht="45">
      <c r="A294" s="1330"/>
      <c r="B294" s="746" t="s">
        <v>1667</v>
      </c>
      <c r="C294" s="758" t="s">
        <v>1668</v>
      </c>
      <c r="D294" s="747" t="s">
        <v>1669</v>
      </c>
      <c r="E294" s="746" t="s">
        <v>39</v>
      </c>
      <c r="F294" s="747" t="s">
        <v>1070</v>
      </c>
      <c r="G294" s="747" t="s">
        <v>1071</v>
      </c>
      <c r="H294" s="746">
        <v>1</v>
      </c>
      <c r="I294" s="746" t="s">
        <v>1681</v>
      </c>
      <c r="J294" s="746" t="s">
        <v>1682</v>
      </c>
      <c r="K294" s="748">
        <v>47</v>
      </c>
      <c r="L294" s="747" t="s">
        <v>1672</v>
      </c>
    </row>
    <row r="295" spans="1:12" ht="45">
      <c r="A295" s="1330"/>
      <c r="B295" s="746" t="s">
        <v>1667</v>
      </c>
      <c r="C295" s="758" t="s">
        <v>1668</v>
      </c>
      <c r="D295" s="747" t="s">
        <v>1669</v>
      </c>
      <c r="E295" s="746" t="s">
        <v>39</v>
      </c>
      <c r="F295" s="747" t="s">
        <v>1070</v>
      </c>
      <c r="G295" s="747" t="s">
        <v>1071</v>
      </c>
      <c r="H295" s="746">
        <v>1</v>
      </c>
      <c r="I295" s="746" t="s">
        <v>1683</v>
      </c>
      <c r="J295" s="746" t="s">
        <v>1684</v>
      </c>
      <c r="K295" s="748">
        <v>47</v>
      </c>
      <c r="L295" s="747" t="s">
        <v>1672</v>
      </c>
    </row>
    <row r="296" spans="1:12" ht="45">
      <c r="A296" s="1330"/>
      <c r="B296" s="746" t="s">
        <v>1667</v>
      </c>
      <c r="C296" s="758" t="s">
        <v>1668</v>
      </c>
      <c r="D296" s="747" t="s">
        <v>1669</v>
      </c>
      <c r="E296" s="746" t="s">
        <v>39</v>
      </c>
      <c r="F296" s="747" t="s">
        <v>1070</v>
      </c>
      <c r="G296" s="747" t="s">
        <v>1071</v>
      </c>
      <c r="H296" s="746">
        <v>1</v>
      </c>
      <c r="I296" s="746" t="s">
        <v>1685</v>
      </c>
      <c r="J296" s="746" t="s">
        <v>1686</v>
      </c>
      <c r="K296" s="748">
        <v>47</v>
      </c>
      <c r="L296" s="747" t="s">
        <v>1672</v>
      </c>
    </row>
    <row r="297" spans="1:12" ht="45">
      <c r="A297" s="1330"/>
      <c r="B297" s="746" t="s">
        <v>1667</v>
      </c>
      <c r="C297" s="758" t="s">
        <v>1668</v>
      </c>
      <c r="D297" s="747" t="s">
        <v>1669</v>
      </c>
      <c r="E297" s="746" t="s">
        <v>39</v>
      </c>
      <c r="F297" s="747" t="s">
        <v>1070</v>
      </c>
      <c r="G297" s="747" t="s">
        <v>1071</v>
      </c>
      <c r="H297" s="746">
        <v>1</v>
      </c>
      <c r="I297" s="746" t="s">
        <v>1687</v>
      </c>
      <c r="J297" s="746" t="s">
        <v>1688</v>
      </c>
      <c r="K297" s="748">
        <v>47</v>
      </c>
      <c r="L297" s="747" t="s">
        <v>1672</v>
      </c>
    </row>
    <row r="298" spans="1:12" ht="45">
      <c r="A298" s="1330"/>
      <c r="B298" s="746" t="s">
        <v>1667</v>
      </c>
      <c r="C298" s="758" t="s">
        <v>1668</v>
      </c>
      <c r="D298" s="747" t="s">
        <v>1669</v>
      </c>
      <c r="E298" s="746" t="s">
        <v>39</v>
      </c>
      <c r="F298" s="747" t="s">
        <v>1070</v>
      </c>
      <c r="G298" s="747" t="s">
        <v>1071</v>
      </c>
      <c r="H298" s="746">
        <v>1</v>
      </c>
      <c r="I298" s="746" t="s">
        <v>1689</v>
      </c>
      <c r="J298" s="746" t="s">
        <v>1690</v>
      </c>
      <c r="K298" s="748">
        <v>47</v>
      </c>
      <c r="L298" s="747" t="s">
        <v>1672</v>
      </c>
    </row>
    <row r="299" spans="1:12" ht="45">
      <c r="A299" s="1330"/>
      <c r="B299" s="746" t="s">
        <v>1667</v>
      </c>
      <c r="C299" s="758" t="s">
        <v>1668</v>
      </c>
      <c r="D299" s="747" t="s">
        <v>1669</v>
      </c>
      <c r="E299" s="746" t="s">
        <v>39</v>
      </c>
      <c r="F299" s="747" t="s">
        <v>1070</v>
      </c>
      <c r="G299" s="747" t="s">
        <v>1071</v>
      </c>
      <c r="H299" s="746">
        <v>1</v>
      </c>
      <c r="I299" s="746" t="s">
        <v>1691</v>
      </c>
      <c r="J299" s="746">
        <v>25</v>
      </c>
      <c r="K299" s="748">
        <v>5</v>
      </c>
      <c r="L299" s="747" t="s">
        <v>1672</v>
      </c>
    </row>
    <row r="300" spans="1:12" ht="45">
      <c r="A300" s="1330"/>
      <c r="B300" s="746" t="s">
        <v>1667</v>
      </c>
      <c r="C300" s="758" t="s">
        <v>1668</v>
      </c>
      <c r="D300" s="747" t="s">
        <v>1669</v>
      </c>
      <c r="E300" s="746" t="s">
        <v>39</v>
      </c>
      <c r="F300" s="747" t="s">
        <v>1070</v>
      </c>
      <c r="G300" s="747" t="s">
        <v>1071</v>
      </c>
      <c r="H300" s="746">
        <v>1</v>
      </c>
      <c r="I300" s="746" t="s">
        <v>1692</v>
      </c>
      <c r="J300" s="746">
        <v>24</v>
      </c>
      <c r="K300" s="746">
        <v>5</v>
      </c>
      <c r="L300" s="747" t="s">
        <v>1672</v>
      </c>
    </row>
    <row r="301" spans="1:12" ht="45">
      <c r="A301" s="1330"/>
      <c r="B301" s="746" t="s">
        <v>1667</v>
      </c>
      <c r="C301" s="758" t="s">
        <v>1668</v>
      </c>
      <c r="D301" s="747" t="s">
        <v>1669</v>
      </c>
      <c r="E301" s="746" t="s">
        <v>39</v>
      </c>
      <c r="F301" s="747" t="s">
        <v>1070</v>
      </c>
      <c r="G301" s="747" t="s">
        <v>1071</v>
      </c>
      <c r="H301" s="746">
        <v>1</v>
      </c>
      <c r="I301" s="746" t="s">
        <v>1693</v>
      </c>
      <c r="J301" s="746">
        <v>7811</v>
      </c>
      <c r="K301" s="748">
        <v>4.2</v>
      </c>
      <c r="L301" s="747" t="s">
        <v>1672</v>
      </c>
    </row>
    <row r="302" spans="1:12" ht="45">
      <c r="A302" s="1330"/>
      <c r="B302" s="746" t="s">
        <v>1667</v>
      </c>
      <c r="C302" s="758" t="s">
        <v>1668</v>
      </c>
      <c r="D302" s="747" t="s">
        <v>1669</v>
      </c>
      <c r="E302" s="746" t="s">
        <v>39</v>
      </c>
      <c r="F302" s="747" t="s">
        <v>1070</v>
      </c>
      <c r="G302" s="747" t="s">
        <v>1071</v>
      </c>
      <c r="H302" s="746">
        <v>1</v>
      </c>
      <c r="I302" s="746" t="s">
        <v>1694</v>
      </c>
      <c r="J302" s="746">
        <v>3352</v>
      </c>
      <c r="K302" s="748">
        <v>4.2</v>
      </c>
      <c r="L302" s="747" t="s">
        <v>1672</v>
      </c>
    </row>
    <row r="303" spans="1:12" ht="45">
      <c r="A303" s="1330"/>
      <c r="B303" s="746" t="s">
        <v>1667</v>
      </c>
      <c r="C303" s="758" t="s">
        <v>1668</v>
      </c>
      <c r="D303" s="747" t="s">
        <v>1669</v>
      </c>
      <c r="E303" s="746" t="s">
        <v>39</v>
      </c>
      <c r="F303" s="747" t="s">
        <v>1070</v>
      </c>
      <c r="G303" s="747" t="s">
        <v>1071</v>
      </c>
      <c r="H303" s="746">
        <v>1</v>
      </c>
      <c r="I303" s="746" t="s">
        <v>1695</v>
      </c>
      <c r="J303" s="746">
        <v>16</v>
      </c>
      <c r="K303" s="748">
        <v>5</v>
      </c>
      <c r="L303" s="747" t="s">
        <v>1672</v>
      </c>
    </row>
    <row r="304" spans="1:12" ht="45">
      <c r="A304" s="1330"/>
      <c r="B304" s="746" t="s">
        <v>1667</v>
      </c>
      <c r="C304" s="758" t="s">
        <v>1668</v>
      </c>
      <c r="D304" s="747" t="s">
        <v>1669</v>
      </c>
      <c r="E304" s="746" t="s">
        <v>39</v>
      </c>
      <c r="F304" s="747" t="s">
        <v>1070</v>
      </c>
      <c r="G304" s="747" t="s">
        <v>1071</v>
      </c>
      <c r="H304" s="746">
        <v>1</v>
      </c>
      <c r="I304" s="746" t="s">
        <v>1696</v>
      </c>
      <c r="J304" s="746">
        <v>17</v>
      </c>
      <c r="K304" s="748">
        <v>5</v>
      </c>
      <c r="L304" s="747" t="s">
        <v>1672</v>
      </c>
    </row>
    <row r="305" spans="1:12" ht="45">
      <c r="A305" s="1330"/>
      <c r="B305" s="746" t="s">
        <v>1667</v>
      </c>
      <c r="C305" s="758" t="s">
        <v>1668</v>
      </c>
      <c r="D305" s="747" t="s">
        <v>1669</v>
      </c>
      <c r="E305" s="746" t="s">
        <v>39</v>
      </c>
      <c r="F305" s="747" t="s">
        <v>1070</v>
      </c>
      <c r="G305" s="747" t="s">
        <v>1071</v>
      </c>
      <c r="H305" s="746">
        <v>1</v>
      </c>
      <c r="I305" s="746" t="s">
        <v>1697</v>
      </c>
      <c r="J305" s="746">
        <v>1398</v>
      </c>
      <c r="K305" s="748">
        <v>5</v>
      </c>
      <c r="L305" s="747" t="s">
        <v>1672</v>
      </c>
    </row>
    <row r="306" spans="1:12" ht="45">
      <c r="A306" s="1330"/>
      <c r="B306" s="746" t="s">
        <v>1667</v>
      </c>
      <c r="C306" s="758" t="s">
        <v>1668</v>
      </c>
      <c r="D306" s="747" t="s">
        <v>1669</v>
      </c>
      <c r="E306" s="746" t="s">
        <v>39</v>
      </c>
      <c r="F306" s="747" t="s">
        <v>1070</v>
      </c>
      <c r="G306" s="747" t="s">
        <v>1071</v>
      </c>
      <c r="H306" s="746">
        <v>1</v>
      </c>
      <c r="I306" s="746" t="s">
        <v>1698</v>
      </c>
      <c r="J306" s="746">
        <v>1904</v>
      </c>
      <c r="K306" s="746">
        <v>5</v>
      </c>
      <c r="L306" s="747" t="s">
        <v>1672</v>
      </c>
    </row>
    <row r="307" spans="1:12" ht="45">
      <c r="A307" s="1330"/>
      <c r="B307" s="746" t="s">
        <v>1667</v>
      </c>
      <c r="C307" s="758" t="s">
        <v>1668</v>
      </c>
      <c r="D307" s="747" t="s">
        <v>1669</v>
      </c>
      <c r="E307" s="746" t="s">
        <v>39</v>
      </c>
      <c r="F307" s="747" t="s">
        <v>1070</v>
      </c>
      <c r="G307" s="747" t="s">
        <v>1071</v>
      </c>
      <c r="H307" s="746">
        <v>1</v>
      </c>
      <c r="I307" s="746" t="s">
        <v>1699</v>
      </c>
      <c r="J307" s="746" t="s">
        <v>1700</v>
      </c>
      <c r="K307" s="746">
        <v>8</v>
      </c>
      <c r="L307" s="747" t="s">
        <v>1672</v>
      </c>
    </row>
    <row r="308" spans="1:12" ht="45">
      <c r="A308" s="1330"/>
      <c r="B308" s="746" t="s">
        <v>1667</v>
      </c>
      <c r="C308" s="758" t="s">
        <v>1668</v>
      </c>
      <c r="D308" s="747" t="s">
        <v>1669</v>
      </c>
      <c r="E308" s="746" t="s">
        <v>39</v>
      </c>
      <c r="F308" s="747" t="s">
        <v>1070</v>
      </c>
      <c r="G308" s="747" t="s">
        <v>1071</v>
      </c>
      <c r="H308" s="746">
        <v>1</v>
      </c>
      <c r="I308" s="746" t="s">
        <v>1701</v>
      </c>
      <c r="J308" s="746" t="s">
        <v>1702</v>
      </c>
      <c r="K308" s="746">
        <v>10</v>
      </c>
      <c r="L308" s="747" t="s">
        <v>1672</v>
      </c>
    </row>
    <row r="309" spans="1:12" ht="45">
      <c r="A309" s="1330"/>
      <c r="B309" s="746" t="s">
        <v>1667</v>
      </c>
      <c r="C309" s="758" t="s">
        <v>1668</v>
      </c>
      <c r="D309" s="747" t="s">
        <v>1669</v>
      </c>
      <c r="E309" s="746" t="s">
        <v>39</v>
      </c>
      <c r="F309" s="747" t="s">
        <v>1070</v>
      </c>
      <c r="G309" s="747" t="s">
        <v>1071</v>
      </c>
      <c r="H309" s="746">
        <v>1</v>
      </c>
      <c r="I309" s="746" t="s">
        <v>1703</v>
      </c>
      <c r="J309" s="746" t="s">
        <v>1704</v>
      </c>
      <c r="K309" s="746">
        <v>40</v>
      </c>
      <c r="L309" s="747" t="s">
        <v>1672</v>
      </c>
    </row>
    <row r="310" spans="1:12" ht="45">
      <c r="A310" s="1330"/>
      <c r="B310" s="746" t="s">
        <v>1667</v>
      </c>
      <c r="C310" s="758" t="s">
        <v>1668</v>
      </c>
      <c r="D310" s="747" t="s">
        <v>1669</v>
      </c>
      <c r="E310" s="746" t="s">
        <v>39</v>
      </c>
      <c r="F310" s="747" t="s">
        <v>1070</v>
      </c>
      <c r="G310" s="747" t="s">
        <v>1071</v>
      </c>
      <c r="H310" s="746">
        <v>1</v>
      </c>
      <c r="I310" s="746" t="s">
        <v>1705</v>
      </c>
      <c r="J310" s="746">
        <v>17699</v>
      </c>
      <c r="K310" s="746">
        <v>12</v>
      </c>
      <c r="L310" s="747" t="s">
        <v>1672</v>
      </c>
    </row>
    <row r="311" spans="1:12" ht="45">
      <c r="A311" s="1330"/>
      <c r="B311" s="746" t="s">
        <v>1667</v>
      </c>
      <c r="C311" s="758" t="s">
        <v>1668</v>
      </c>
      <c r="D311" s="747" t="s">
        <v>1669</v>
      </c>
      <c r="E311" s="746" t="s">
        <v>39</v>
      </c>
      <c r="F311" s="747" t="s">
        <v>1070</v>
      </c>
      <c r="G311" s="747" t="s">
        <v>1071</v>
      </c>
      <c r="H311" s="746">
        <v>1</v>
      </c>
      <c r="I311" s="746" t="s">
        <v>1706</v>
      </c>
      <c r="J311" s="746" t="s">
        <v>1707</v>
      </c>
      <c r="K311" s="746">
        <v>34</v>
      </c>
      <c r="L311" s="747" t="s">
        <v>1672</v>
      </c>
    </row>
    <row r="312" spans="1:12" ht="45">
      <c r="A312" s="1330"/>
      <c r="B312" s="746" t="s">
        <v>1667</v>
      </c>
      <c r="C312" s="758" t="s">
        <v>1668</v>
      </c>
      <c r="D312" s="747" t="s">
        <v>1669</v>
      </c>
      <c r="E312" s="746" t="s">
        <v>39</v>
      </c>
      <c r="F312" s="747" t="s">
        <v>1070</v>
      </c>
      <c r="G312" s="747" t="s">
        <v>1071</v>
      </c>
      <c r="H312" s="746">
        <v>1</v>
      </c>
      <c r="I312" s="746" t="s">
        <v>1708</v>
      </c>
      <c r="J312" s="746" t="s">
        <v>1709</v>
      </c>
      <c r="K312" s="746">
        <v>25.34</v>
      </c>
      <c r="L312" s="747" t="s">
        <v>1672</v>
      </c>
    </row>
    <row r="313" spans="1:12" ht="45">
      <c r="A313" s="1330"/>
      <c r="B313" s="746" t="s">
        <v>1667</v>
      </c>
      <c r="C313" s="758" t="s">
        <v>1668</v>
      </c>
      <c r="D313" s="747" t="s">
        <v>1669</v>
      </c>
      <c r="E313" s="119" t="s">
        <v>42</v>
      </c>
      <c r="F313" s="790" t="s">
        <v>1070</v>
      </c>
      <c r="G313" s="790" t="s">
        <v>1071</v>
      </c>
      <c r="H313" s="794">
        <v>1</v>
      </c>
      <c r="I313" s="119" t="s">
        <v>1710</v>
      </c>
      <c r="J313" s="119">
        <v>4383</v>
      </c>
      <c r="K313" s="794">
        <v>5</v>
      </c>
      <c r="L313" s="790" t="s">
        <v>1711</v>
      </c>
    </row>
    <row r="314" spans="1:12" ht="45">
      <c r="A314" s="1330"/>
      <c r="B314" s="746" t="s">
        <v>1667</v>
      </c>
      <c r="C314" s="758" t="s">
        <v>1668</v>
      </c>
      <c r="D314" s="747" t="s">
        <v>1669</v>
      </c>
      <c r="E314" s="119" t="s">
        <v>42</v>
      </c>
      <c r="F314" s="790" t="s">
        <v>1070</v>
      </c>
      <c r="G314" s="790" t="s">
        <v>1071</v>
      </c>
      <c r="H314" s="119">
        <v>1</v>
      </c>
      <c r="I314" s="119" t="s">
        <v>1712</v>
      </c>
      <c r="J314" s="119">
        <v>606</v>
      </c>
      <c r="K314" s="794">
        <v>10</v>
      </c>
      <c r="L314" s="790" t="s">
        <v>1713</v>
      </c>
    </row>
    <row r="315" spans="1:12" ht="45">
      <c r="A315" s="1330"/>
      <c r="B315" s="746" t="s">
        <v>1667</v>
      </c>
      <c r="C315" s="758" t="s">
        <v>1668</v>
      </c>
      <c r="D315" s="747" t="s">
        <v>1669</v>
      </c>
      <c r="E315" s="119" t="s">
        <v>42</v>
      </c>
      <c r="F315" s="790" t="s">
        <v>1070</v>
      </c>
      <c r="G315" s="790" t="s">
        <v>1071</v>
      </c>
      <c r="H315" s="119">
        <v>1</v>
      </c>
      <c r="I315" s="119" t="s">
        <v>1714</v>
      </c>
      <c r="J315" s="119">
        <v>820</v>
      </c>
      <c r="K315" s="119">
        <v>10</v>
      </c>
      <c r="L315" s="790" t="s">
        <v>1715</v>
      </c>
    </row>
    <row r="316" spans="1:12" ht="45">
      <c r="A316" s="1330"/>
      <c r="B316" s="746" t="s">
        <v>1667</v>
      </c>
      <c r="C316" s="758" t="s">
        <v>1668</v>
      </c>
      <c r="D316" s="747" t="s">
        <v>1669</v>
      </c>
      <c r="E316" s="119" t="s">
        <v>42</v>
      </c>
      <c r="F316" s="790" t="s">
        <v>1070</v>
      </c>
      <c r="G316" s="790" t="s">
        <v>1071</v>
      </c>
      <c r="H316" s="119">
        <v>1</v>
      </c>
      <c r="I316" s="119" t="s">
        <v>1716</v>
      </c>
      <c r="J316" s="119">
        <v>822</v>
      </c>
      <c r="K316" s="119">
        <v>10</v>
      </c>
      <c r="L316" s="790" t="s">
        <v>1717</v>
      </c>
    </row>
    <row r="317" spans="1:12" ht="45">
      <c r="A317" s="1330"/>
      <c r="B317" s="746" t="s">
        <v>1667</v>
      </c>
      <c r="C317" s="758" t="s">
        <v>1668</v>
      </c>
      <c r="D317" s="747" t="s">
        <v>1669</v>
      </c>
      <c r="E317" s="119" t="s">
        <v>42</v>
      </c>
      <c r="F317" s="790" t="s">
        <v>1070</v>
      </c>
      <c r="G317" s="790" t="s">
        <v>1071</v>
      </c>
      <c r="H317" s="119">
        <v>1</v>
      </c>
      <c r="I317" s="119" t="s">
        <v>1718</v>
      </c>
      <c r="J317" s="119">
        <v>582</v>
      </c>
      <c r="K317" s="119">
        <v>10</v>
      </c>
      <c r="L317" s="790" t="s">
        <v>1719</v>
      </c>
    </row>
    <row r="318" spans="1:12" ht="45">
      <c r="A318" s="1330"/>
      <c r="B318" s="746" t="s">
        <v>1667</v>
      </c>
      <c r="C318" s="758" t="s">
        <v>1668</v>
      </c>
      <c r="D318" s="747" t="s">
        <v>1669</v>
      </c>
      <c r="E318" s="119" t="s">
        <v>42</v>
      </c>
      <c r="F318" s="790" t="s">
        <v>1070</v>
      </c>
      <c r="G318" s="790" t="s">
        <v>1071</v>
      </c>
      <c r="H318" s="119">
        <v>1</v>
      </c>
      <c r="I318" s="119" t="s">
        <v>1720</v>
      </c>
      <c r="J318" s="119">
        <v>585</v>
      </c>
      <c r="K318" s="119">
        <v>10</v>
      </c>
      <c r="L318" s="790" t="s">
        <v>1721</v>
      </c>
    </row>
    <row r="319" spans="1:12" ht="60">
      <c r="A319" s="1330"/>
      <c r="B319" s="746" t="s">
        <v>1667</v>
      </c>
      <c r="C319" s="758" t="s">
        <v>1668</v>
      </c>
      <c r="D319" s="747" t="s">
        <v>1669</v>
      </c>
      <c r="E319" s="119" t="s">
        <v>42</v>
      </c>
      <c r="F319" s="790" t="s">
        <v>1070</v>
      </c>
      <c r="G319" s="790" t="s">
        <v>1071</v>
      </c>
      <c r="H319" s="119">
        <v>1</v>
      </c>
      <c r="I319" s="119" t="s">
        <v>1722</v>
      </c>
      <c r="J319" s="119">
        <v>632</v>
      </c>
      <c r="K319" s="119">
        <v>10</v>
      </c>
      <c r="L319" s="790" t="s">
        <v>1723</v>
      </c>
    </row>
    <row r="320" spans="1:12" ht="45">
      <c r="A320" s="1330"/>
      <c r="B320" s="746" t="s">
        <v>1667</v>
      </c>
      <c r="C320" s="758" t="s">
        <v>1668</v>
      </c>
      <c r="D320" s="747" t="s">
        <v>1669</v>
      </c>
      <c r="E320" s="119" t="s">
        <v>42</v>
      </c>
      <c r="F320" s="790" t="s">
        <v>1070</v>
      </c>
      <c r="G320" s="790" t="s">
        <v>1071</v>
      </c>
      <c r="H320" s="119">
        <v>1</v>
      </c>
      <c r="I320" s="119" t="s">
        <v>1724</v>
      </c>
      <c r="J320" s="119">
        <v>643</v>
      </c>
      <c r="K320" s="119">
        <v>10</v>
      </c>
      <c r="L320" s="790" t="s">
        <v>1725</v>
      </c>
    </row>
    <row r="321" spans="1:12" ht="45">
      <c r="A321" s="1330"/>
      <c r="B321" s="746" t="s">
        <v>1667</v>
      </c>
      <c r="C321" s="758" t="s">
        <v>1668</v>
      </c>
      <c r="D321" s="747" t="s">
        <v>1669</v>
      </c>
      <c r="E321" s="119" t="s">
        <v>42</v>
      </c>
      <c r="F321" s="790" t="s">
        <v>1070</v>
      </c>
      <c r="G321" s="790" t="s">
        <v>1071</v>
      </c>
      <c r="H321" s="119">
        <v>1</v>
      </c>
      <c r="I321" s="119" t="s">
        <v>1726</v>
      </c>
      <c r="J321" s="119">
        <v>649</v>
      </c>
      <c r="K321" s="119">
        <v>10</v>
      </c>
      <c r="L321" s="790" t="s">
        <v>1727</v>
      </c>
    </row>
    <row r="322" spans="1:12" ht="45">
      <c r="A322" s="1330"/>
      <c r="B322" s="746" t="s">
        <v>1667</v>
      </c>
      <c r="C322" s="758" t="s">
        <v>1668</v>
      </c>
      <c r="D322" s="747" t="s">
        <v>1669</v>
      </c>
      <c r="E322" s="119" t="s">
        <v>42</v>
      </c>
      <c r="F322" s="790" t="s">
        <v>1070</v>
      </c>
      <c r="G322" s="790" t="s">
        <v>1071</v>
      </c>
      <c r="H322" s="119">
        <v>1</v>
      </c>
      <c r="I322" s="119" t="s">
        <v>1728</v>
      </c>
      <c r="J322" s="119">
        <v>648</v>
      </c>
      <c r="K322" s="119">
        <v>10</v>
      </c>
      <c r="L322" s="790" t="s">
        <v>1729</v>
      </c>
    </row>
    <row r="323" spans="1:12" ht="45">
      <c r="A323" s="1330"/>
      <c r="B323" s="746" t="s">
        <v>1667</v>
      </c>
      <c r="C323" s="758" t="s">
        <v>1668</v>
      </c>
      <c r="D323" s="747" t="s">
        <v>1669</v>
      </c>
      <c r="E323" s="119" t="s">
        <v>42</v>
      </c>
      <c r="F323" s="790" t="s">
        <v>1070</v>
      </c>
      <c r="G323" s="790" t="s">
        <v>1071</v>
      </c>
      <c r="H323" s="119">
        <v>1</v>
      </c>
      <c r="I323" s="119" t="s">
        <v>1730</v>
      </c>
      <c r="J323" s="119">
        <v>758</v>
      </c>
      <c r="K323" s="119">
        <v>10</v>
      </c>
      <c r="L323" s="790" t="s">
        <v>1731</v>
      </c>
    </row>
    <row r="324" spans="1:12" ht="45">
      <c r="A324" s="1330"/>
      <c r="B324" s="746" t="s">
        <v>1667</v>
      </c>
      <c r="C324" s="758" t="s">
        <v>1668</v>
      </c>
      <c r="D324" s="747" t="s">
        <v>1669</v>
      </c>
      <c r="E324" s="119" t="s">
        <v>42</v>
      </c>
      <c r="F324" s="790" t="s">
        <v>1070</v>
      </c>
      <c r="G324" s="790" t="s">
        <v>1071</v>
      </c>
      <c r="H324" s="119">
        <v>1</v>
      </c>
      <c r="I324" s="119" t="s">
        <v>1732</v>
      </c>
      <c r="J324" s="119">
        <v>800</v>
      </c>
      <c r="K324" s="119">
        <v>10</v>
      </c>
      <c r="L324" s="790" t="s">
        <v>1733</v>
      </c>
    </row>
    <row r="325" spans="1:12" ht="45">
      <c r="A325" s="1330"/>
      <c r="B325" s="746" t="s">
        <v>1667</v>
      </c>
      <c r="C325" s="758" t="s">
        <v>1668</v>
      </c>
      <c r="D325" s="747" t="s">
        <v>1669</v>
      </c>
      <c r="E325" s="119" t="s">
        <v>42</v>
      </c>
      <c r="F325" s="790" t="s">
        <v>1070</v>
      </c>
      <c r="G325" s="790" t="s">
        <v>1071</v>
      </c>
      <c r="H325" s="119">
        <v>1</v>
      </c>
      <c r="I325" s="119" t="s">
        <v>1558</v>
      </c>
      <c r="J325" s="119">
        <v>642</v>
      </c>
      <c r="K325" s="119">
        <v>10</v>
      </c>
      <c r="L325" s="790" t="s">
        <v>1734</v>
      </c>
    </row>
    <row r="326" spans="1:12" ht="45">
      <c r="A326" s="1330"/>
      <c r="B326" s="746" t="s">
        <v>1667</v>
      </c>
      <c r="C326" s="758" t="s">
        <v>1668</v>
      </c>
      <c r="D326" s="747" t="s">
        <v>1669</v>
      </c>
      <c r="E326" s="119" t="s">
        <v>42</v>
      </c>
      <c r="F326" s="790" t="s">
        <v>1070</v>
      </c>
      <c r="G326" s="790" t="s">
        <v>1071</v>
      </c>
      <c r="H326" s="119">
        <v>1</v>
      </c>
      <c r="I326" s="119" t="s">
        <v>1735</v>
      </c>
      <c r="J326" s="119" t="s">
        <v>1736</v>
      </c>
      <c r="K326" s="119">
        <v>10</v>
      </c>
      <c r="L326" s="790" t="s">
        <v>1737</v>
      </c>
    </row>
    <row r="327" spans="1:12" ht="45">
      <c r="A327" s="1330"/>
      <c r="B327" s="746" t="s">
        <v>1667</v>
      </c>
      <c r="C327" s="758" t="s">
        <v>1668</v>
      </c>
      <c r="D327" s="747" t="s">
        <v>1669</v>
      </c>
      <c r="E327" s="119" t="s">
        <v>42</v>
      </c>
      <c r="F327" s="790" t="s">
        <v>1070</v>
      </c>
      <c r="G327" s="790" t="s">
        <v>1071</v>
      </c>
      <c r="H327" s="119">
        <v>1</v>
      </c>
      <c r="I327" s="119" t="s">
        <v>1738</v>
      </c>
      <c r="J327" s="119" t="s">
        <v>1739</v>
      </c>
      <c r="K327" s="119">
        <v>10</v>
      </c>
      <c r="L327" s="790" t="s">
        <v>1740</v>
      </c>
    </row>
    <row r="328" spans="1:12" ht="45">
      <c r="A328" s="1330"/>
      <c r="B328" s="746" t="s">
        <v>1667</v>
      </c>
      <c r="C328" s="758" t="s">
        <v>1668</v>
      </c>
      <c r="D328" s="747" t="s">
        <v>1669</v>
      </c>
      <c r="E328" s="119" t="s">
        <v>42</v>
      </c>
      <c r="F328" s="790" t="s">
        <v>1070</v>
      </c>
      <c r="G328" s="790" t="s">
        <v>1071</v>
      </c>
      <c r="H328" s="119">
        <v>1</v>
      </c>
      <c r="I328" s="119" t="s">
        <v>1741</v>
      </c>
      <c r="J328" s="119">
        <v>51813</v>
      </c>
      <c r="K328" s="119">
        <v>5</v>
      </c>
      <c r="L328" s="790" t="s">
        <v>1742</v>
      </c>
    </row>
    <row r="329" spans="1:12" ht="60">
      <c r="A329" s="1330"/>
      <c r="B329" s="746" t="s">
        <v>1667</v>
      </c>
      <c r="C329" s="758" t="s">
        <v>1668</v>
      </c>
      <c r="D329" s="747" t="s">
        <v>1669</v>
      </c>
      <c r="E329" s="119" t="s">
        <v>42</v>
      </c>
      <c r="F329" s="790" t="s">
        <v>1070</v>
      </c>
      <c r="G329" s="790" t="s">
        <v>1071</v>
      </c>
      <c r="H329" s="119">
        <v>1</v>
      </c>
      <c r="I329" s="119" t="s">
        <v>1743</v>
      </c>
      <c r="J329" s="119">
        <v>60</v>
      </c>
      <c r="K329" s="119">
        <v>10</v>
      </c>
      <c r="L329" s="122" t="s">
        <v>1744</v>
      </c>
    </row>
    <row r="330" spans="1:12" ht="45">
      <c r="A330" s="1330"/>
      <c r="B330" s="746" t="s">
        <v>1667</v>
      </c>
      <c r="C330" s="758" t="s">
        <v>1668</v>
      </c>
      <c r="D330" s="747" t="s">
        <v>1669</v>
      </c>
      <c r="E330" s="119" t="s">
        <v>42</v>
      </c>
      <c r="F330" s="790" t="s">
        <v>1070</v>
      </c>
      <c r="G330" s="790" t="s">
        <v>1071</v>
      </c>
      <c r="H330" s="119">
        <v>1</v>
      </c>
      <c r="I330" s="119" t="s">
        <v>1745</v>
      </c>
      <c r="J330" s="119">
        <v>651</v>
      </c>
      <c r="K330" s="119">
        <v>10</v>
      </c>
      <c r="L330" s="790" t="s">
        <v>1746</v>
      </c>
    </row>
    <row r="331" spans="1:12" ht="45">
      <c r="A331" s="1330"/>
      <c r="B331" s="746" t="s">
        <v>1667</v>
      </c>
      <c r="C331" s="758" t="s">
        <v>1668</v>
      </c>
      <c r="D331" s="747" t="s">
        <v>1669</v>
      </c>
      <c r="E331" s="119" t="s">
        <v>42</v>
      </c>
      <c r="F331" s="790" t="s">
        <v>1070</v>
      </c>
      <c r="G331" s="790" t="s">
        <v>1071</v>
      </c>
      <c r="H331" s="119">
        <v>1</v>
      </c>
      <c r="I331" s="119" t="s">
        <v>1747</v>
      </c>
      <c r="J331" s="119">
        <v>23371</v>
      </c>
      <c r="K331" s="119">
        <v>6.7</v>
      </c>
      <c r="L331" s="122" t="s">
        <v>1748</v>
      </c>
    </row>
    <row r="332" spans="1:12" ht="45">
      <c r="A332" s="1330"/>
      <c r="B332" s="746" t="s">
        <v>1667</v>
      </c>
      <c r="C332" s="758" t="s">
        <v>1668</v>
      </c>
      <c r="D332" s="747" t="s">
        <v>1669</v>
      </c>
      <c r="E332" s="119" t="s">
        <v>42</v>
      </c>
      <c r="F332" s="790" t="s">
        <v>1070</v>
      </c>
      <c r="G332" s="790" t="s">
        <v>1071</v>
      </c>
      <c r="H332" s="119">
        <v>1</v>
      </c>
      <c r="I332" s="119" t="s">
        <v>1749</v>
      </c>
      <c r="J332" s="119" t="s">
        <v>1750</v>
      </c>
      <c r="K332" s="119">
        <v>10</v>
      </c>
      <c r="L332" s="790" t="s">
        <v>1751</v>
      </c>
    </row>
    <row r="333" spans="1:12" ht="45">
      <c r="A333" s="1330"/>
      <c r="B333" s="746" t="s">
        <v>1667</v>
      </c>
      <c r="C333" s="758" t="s">
        <v>1668</v>
      </c>
      <c r="D333" s="747" t="s">
        <v>1669</v>
      </c>
      <c r="E333" s="119" t="s">
        <v>39</v>
      </c>
      <c r="F333" s="790" t="s">
        <v>1070</v>
      </c>
      <c r="G333" s="790" t="s">
        <v>1071</v>
      </c>
      <c r="H333" s="119">
        <v>1</v>
      </c>
      <c r="I333" s="119" t="s">
        <v>1752</v>
      </c>
      <c r="J333" s="119" t="s">
        <v>1753</v>
      </c>
      <c r="K333" s="119">
        <v>25</v>
      </c>
      <c r="L333" s="123" t="s">
        <v>1737</v>
      </c>
    </row>
    <row r="334" spans="1:12" ht="45">
      <c r="A334" s="1330"/>
      <c r="B334" s="746" t="s">
        <v>1667</v>
      </c>
      <c r="C334" s="758" t="s">
        <v>1668</v>
      </c>
      <c r="D334" s="747" t="s">
        <v>1669</v>
      </c>
      <c r="E334" s="119" t="s">
        <v>42</v>
      </c>
      <c r="F334" s="790" t="s">
        <v>1070</v>
      </c>
      <c r="G334" s="790" t="s">
        <v>1071</v>
      </c>
      <c r="H334" s="119">
        <v>1</v>
      </c>
      <c r="I334" s="119" t="s">
        <v>1754</v>
      </c>
      <c r="J334" s="119">
        <v>4110</v>
      </c>
      <c r="K334" s="119">
        <v>12</v>
      </c>
      <c r="L334" s="790" t="s">
        <v>1755</v>
      </c>
    </row>
    <row r="335" spans="1:12" ht="45">
      <c r="A335" s="1330"/>
      <c r="B335" s="746" t="s">
        <v>1667</v>
      </c>
      <c r="C335" s="758" t="s">
        <v>1668</v>
      </c>
      <c r="D335" s="747" t="s">
        <v>1669</v>
      </c>
      <c r="E335" s="119" t="s">
        <v>42</v>
      </c>
      <c r="F335" s="790" t="s">
        <v>1070</v>
      </c>
      <c r="G335" s="790" t="s">
        <v>1071</v>
      </c>
      <c r="H335" s="119">
        <v>1</v>
      </c>
      <c r="I335" s="119" t="s">
        <v>1756</v>
      </c>
      <c r="J335" s="119">
        <v>5733</v>
      </c>
      <c r="K335" s="119">
        <v>10</v>
      </c>
      <c r="L335" s="790" t="s">
        <v>1757</v>
      </c>
    </row>
    <row r="336" spans="1:12" ht="45">
      <c r="A336" s="1330"/>
      <c r="B336" s="746" t="s">
        <v>1667</v>
      </c>
      <c r="C336" s="758" t="s">
        <v>1668</v>
      </c>
      <c r="D336" s="747" t="s">
        <v>1669</v>
      </c>
      <c r="E336" s="119" t="s">
        <v>42</v>
      </c>
      <c r="F336" s="790" t="s">
        <v>1070</v>
      </c>
      <c r="G336" s="790" t="s">
        <v>1071</v>
      </c>
      <c r="H336" s="119">
        <v>1</v>
      </c>
      <c r="I336" s="119" t="s">
        <v>1758</v>
      </c>
      <c r="J336" s="119" t="s">
        <v>1759</v>
      </c>
      <c r="K336" s="119">
        <v>4.97</v>
      </c>
      <c r="L336" s="788" t="s">
        <v>1760</v>
      </c>
    </row>
    <row r="337" spans="1:12" ht="45">
      <c r="A337" s="1330"/>
      <c r="B337" s="746" t="s">
        <v>1667</v>
      </c>
      <c r="C337" s="758" t="s">
        <v>1668</v>
      </c>
      <c r="D337" s="747" t="s">
        <v>1669</v>
      </c>
      <c r="E337" s="119" t="s">
        <v>42</v>
      </c>
      <c r="F337" s="790" t="s">
        <v>1070</v>
      </c>
      <c r="G337" s="790" t="s">
        <v>1071</v>
      </c>
      <c r="H337" s="119">
        <v>1</v>
      </c>
      <c r="I337" s="119" t="s">
        <v>1761</v>
      </c>
      <c r="J337" s="119" t="s">
        <v>1762</v>
      </c>
      <c r="K337" s="119">
        <v>4.97</v>
      </c>
      <c r="L337" s="788" t="s">
        <v>1760</v>
      </c>
    </row>
    <row r="338" spans="1:12" ht="45">
      <c r="A338" s="1330"/>
      <c r="B338" s="746" t="s">
        <v>1667</v>
      </c>
      <c r="C338" s="758" t="s">
        <v>1668</v>
      </c>
      <c r="D338" s="747" t="s">
        <v>1669</v>
      </c>
      <c r="E338" s="119" t="s">
        <v>42</v>
      </c>
      <c r="F338" s="790" t="s">
        <v>1070</v>
      </c>
      <c r="G338" s="790" t="s">
        <v>1071</v>
      </c>
      <c r="H338" s="119">
        <v>1</v>
      </c>
      <c r="I338" s="119" t="s">
        <v>1763</v>
      </c>
      <c r="J338" s="119">
        <v>17276</v>
      </c>
      <c r="K338" s="119">
        <v>4.97</v>
      </c>
      <c r="L338" s="790" t="s">
        <v>1764</v>
      </c>
    </row>
    <row r="339" spans="1:12" ht="45">
      <c r="A339" s="1330"/>
      <c r="B339" s="746" t="s">
        <v>1667</v>
      </c>
      <c r="C339" s="758" t="s">
        <v>1668</v>
      </c>
      <c r="D339" s="747" t="s">
        <v>1669</v>
      </c>
      <c r="E339" s="119" t="s">
        <v>42</v>
      </c>
      <c r="F339" s="790" t="s">
        <v>1070</v>
      </c>
      <c r="G339" s="790" t="s">
        <v>1071</v>
      </c>
      <c r="H339" s="119">
        <v>1</v>
      </c>
      <c r="I339" s="119" t="s">
        <v>1765</v>
      </c>
      <c r="J339" s="119">
        <v>23556</v>
      </c>
      <c r="K339" s="119">
        <v>4.97</v>
      </c>
      <c r="L339" s="790" t="s">
        <v>1764</v>
      </c>
    </row>
    <row r="340" spans="1:12" ht="45">
      <c r="A340" s="1330"/>
      <c r="B340" s="746" t="s">
        <v>1667</v>
      </c>
      <c r="C340" s="758" t="s">
        <v>1668</v>
      </c>
      <c r="D340" s="747" t="s">
        <v>1669</v>
      </c>
      <c r="E340" s="119" t="s">
        <v>42</v>
      </c>
      <c r="F340" s="790" t="s">
        <v>1070</v>
      </c>
      <c r="G340" s="790" t="s">
        <v>1071</v>
      </c>
      <c r="H340" s="119">
        <v>1</v>
      </c>
      <c r="I340" s="119" t="s">
        <v>1568</v>
      </c>
      <c r="J340" s="119">
        <v>3147</v>
      </c>
      <c r="K340" s="119">
        <v>4.97</v>
      </c>
      <c r="L340" s="790" t="s">
        <v>1766</v>
      </c>
    </row>
    <row r="341" spans="1:12" ht="45">
      <c r="A341" s="1330"/>
      <c r="B341" s="746" t="s">
        <v>1667</v>
      </c>
      <c r="C341" s="758" t="s">
        <v>1668</v>
      </c>
      <c r="D341" s="747" t="s">
        <v>1669</v>
      </c>
      <c r="E341" s="119" t="s">
        <v>42</v>
      </c>
      <c r="F341" s="790" t="s">
        <v>1070</v>
      </c>
      <c r="G341" s="790" t="s">
        <v>1071</v>
      </c>
      <c r="H341" s="119">
        <v>1</v>
      </c>
      <c r="I341" s="119" t="s">
        <v>1567</v>
      </c>
      <c r="J341" s="119" t="s">
        <v>1767</v>
      </c>
      <c r="K341" s="119">
        <v>4.97</v>
      </c>
      <c r="L341" s="790" t="s">
        <v>1768</v>
      </c>
    </row>
    <row r="342" spans="1:12" ht="45">
      <c r="A342" s="1330"/>
      <c r="B342" s="746" t="s">
        <v>1667</v>
      </c>
      <c r="C342" s="758" t="s">
        <v>1668</v>
      </c>
      <c r="D342" s="747" t="s">
        <v>1669</v>
      </c>
      <c r="E342" s="119" t="s">
        <v>42</v>
      </c>
      <c r="F342" s="790" t="s">
        <v>1070</v>
      </c>
      <c r="G342" s="790" t="s">
        <v>1071</v>
      </c>
      <c r="H342" s="119">
        <v>1</v>
      </c>
      <c r="I342" s="119" t="s">
        <v>1769</v>
      </c>
      <c r="J342" s="119">
        <v>901</v>
      </c>
      <c r="K342" s="794">
        <v>10</v>
      </c>
      <c r="L342" s="790" t="s">
        <v>1770</v>
      </c>
    </row>
    <row r="343" spans="1:12" ht="45">
      <c r="A343" s="1330"/>
      <c r="B343" s="746" t="s">
        <v>1667</v>
      </c>
      <c r="C343" s="758" t="s">
        <v>1668</v>
      </c>
      <c r="D343" s="747" t="s">
        <v>1669</v>
      </c>
      <c r="E343" s="119" t="s">
        <v>42</v>
      </c>
      <c r="F343" s="790" t="s">
        <v>1070</v>
      </c>
      <c r="G343" s="790" t="s">
        <v>1071</v>
      </c>
      <c r="H343" s="119">
        <v>1</v>
      </c>
      <c r="I343" s="119" t="s">
        <v>1771</v>
      </c>
      <c r="J343" s="119">
        <v>960</v>
      </c>
      <c r="K343" s="794">
        <v>10</v>
      </c>
      <c r="L343" s="789" t="s">
        <v>1772</v>
      </c>
    </row>
    <row r="344" spans="1:12" ht="60">
      <c r="A344" s="1330"/>
      <c r="B344" s="746" t="s">
        <v>1667</v>
      </c>
      <c r="C344" s="758" t="s">
        <v>1668</v>
      </c>
      <c r="D344" s="747" t="s">
        <v>1669</v>
      </c>
      <c r="E344" s="119" t="s">
        <v>42</v>
      </c>
      <c r="F344" s="790" t="s">
        <v>1070</v>
      </c>
      <c r="G344" s="790" t="s">
        <v>1071</v>
      </c>
      <c r="H344" s="119">
        <v>1</v>
      </c>
      <c r="I344" s="119" t="s">
        <v>1773</v>
      </c>
      <c r="J344" s="119">
        <v>1158</v>
      </c>
      <c r="K344" s="794">
        <v>10</v>
      </c>
      <c r="L344" s="790" t="s">
        <v>1774</v>
      </c>
    </row>
    <row r="345" spans="1:12" ht="45">
      <c r="A345" s="1330"/>
      <c r="B345" s="746" t="s">
        <v>1667</v>
      </c>
      <c r="C345" s="758" t="s">
        <v>1668</v>
      </c>
      <c r="D345" s="747" t="s">
        <v>1669</v>
      </c>
      <c r="E345" s="119" t="s">
        <v>42</v>
      </c>
      <c r="F345" s="790" t="s">
        <v>1070</v>
      </c>
      <c r="G345" s="790" t="s">
        <v>1071</v>
      </c>
      <c r="H345" s="119">
        <v>1</v>
      </c>
      <c r="I345" s="119" t="s">
        <v>1775</v>
      </c>
      <c r="J345" s="119">
        <v>45</v>
      </c>
      <c r="K345" s="794">
        <v>10</v>
      </c>
      <c r="L345" s="789" t="s">
        <v>1776</v>
      </c>
    </row>
    <row r="346" spans="1:12" ht="45">
      <c r="A346" s="1330"/>
      <c r="B346" s="746" t="s">
        <v>1667</v>
      </c>
      <c r="C346" s="758" t="s">
        <v>1668</v>
      </c>
      <c r="D346" s="747" t="s">
        <v>1669</v>
      </c>
      <c r="E346" s="119" t="s">
        <v>42</v>
      </c>
      <c r="F346" s="790" t="s">
        <v>1070</v>
      </c>
      <c r="G346" s="790" t="s">
        <v>1071</v>
      </c>
      <c r="H346" s="119">
        <v>1</v>
      </c>
      <c r="I346" s="119" t="s">
        <v>1777</v>
      </c>
      <c r="J346" s="119">
        <v>38</v>
      </c>
      <c r="K346" s="794">
        <v>10</v>
      </c>
      <c r="L346" s="790" t="s">
        <v>1778</v>
      </c>
    </row>
    <row r="347" spans="1:12" ht="75">
      <c r="A347" s="1330"/>
      <c r="B347" s="746" t="s">
        <v>1667</v>
      </c>
      <c r="C347" s="758" t="s">
        <v>1668</v>
      </c>
      <c r="D347" s="747" t="s">
        <v>1669</v>
      </c>
      <c r="E347" s="119" t="s">
        <v>42</v>
      </c>
      <c r="F347" s="790" t="s">
        <v>1070</v>
      </c>
      <c r="G347" s="790" t="s">
        <v>1071</v>
      </c>
      <c r="H347" s="119">
        <v>1</v>
      </c>
      <c r="I347" s="119" t="s">
        <v>1779</v>
      </c>
      <c r="J347" s="119">
        <v>40</v>
      </c>
      <c r="K347" s="794">
        <v>10</v>
      </c>
      <c r="L347" s="788" t="s">
        <v>1780</v>
      </c>
    </row>
    <row r="348" spans="1:12" ht="60">
      <c r="A348" s="1330"/>
      <c r="B348" s="746" t="s">
        <v>1667</v>
      </c>
      <c r="C348" s="758" t="s">
        <v>1668</v>
      </c>
      <c r="D348" s="747" t="s">
        <v>1669</v>
      </c>
      <c r="E348" s="119" t="s">
        <v>42</v>
      </c>
      <c r="F348" s="790" t="s">
        <v>1070</v>
      </c>
      <c r="G348" s="790" t="s">
        <v>1071</v>
      </c>
      <c r="H348" s="119">
        <v>1</v>
      </c>
      <c r="I348" s="119" t="s">
        <v>1781</v>
      </c>
      <c r="J348" s="119">
        <v>2546</v>
      </c>
      <c r="K348" s="794">
        <v>100</v>
      </c>
      <c r="L348" s="790" t="s">
        <v>1782</v>
      </c>
    </row>
    <row r="349" spans="1:12" ht="60" customHeight="1">
      <c r="A349" s="1330"/>
      <c r="B349" s="746" t="s">
        <v>1667</v>
      </c>
      <c r="C349" s="758" t="s">
        <v>1668</v>
      </c>
      <c r="D349" s="747" t="s">
        <v>1669</v>
      </c>
      <c r="E349" s="119" t="s">
        <v>42</v>
      </c>
      <c r="F349" s="790" t="s">
        <v>1070</v>
      </c>
      <c r="G349" s="790" t="s">
        <v>1071</v>
      </c>
      <c r="H349" s="119">
        <v>1</v>
      </c>
      <c r="I349" s="119" t="s">
        <v>1783</v>
      </c>
      <c r="J349" s="119">
        <v>2555</v>
      </c>
      <c r="K349" s="794">
        <v>100</v>
      </c>
      <c r="L349" s="790" t="s">
        <v>1782</v>
      </c>
    </row>
    <row r="350" spans="1:12" ht="60">
      <c r="A350" s="1330"/>
      <c r="B350" s="746" t="s">
        <v>1667</v>
      </c>
      <c r="C350" s="758" t="s">
        <v>1668</v>
      </c>
      <c r="D350" s="747" t="s">
        <v>1669</v>
      </c>
      <c r="E350" s="119" t="s">
        <v>42</v>
      </c>
      <c r="F350" s="790" t="s">
        <v>1070</v>
      </c>
      <c r="G350" s="790" t="s">
        <v>1071</v>
      </c>
      <c r="H350" s="119">
        <v>1</v>
      </c>
      <c r="I350" s="119" t="s">
        <v>1784</v>
      </c>
      <c r="J350" s="119">
        <v>2550</v>
      </c>
      <c r="K350" s="794">
        <v>100</v>
      </c>
      <c r="L350" s="790" t="s">
        <v>1782</v>
      </c>
    </row>
    <row r="351" spans="1:12" ht="60">
      <c r="A351" s="1330"/>
      <c r="B351" s="746" t="s">
        <v>1667</v>
      </c>
      <c r="C351" s="758" t="s">
        <v>1668</v>
      </c>
      <c r="D351" s="747" t="s">
        <v>1669</v>
      </c>
      <c r="E351" s="119" t="s">
        <v>42</v>
      </c>
      <c r="F351" s="790" t="s">
        <v>1070</v>
      </c>
      <c r="G351" s="790" t="s">
        <v>1071</v>
      </c>
      <c r="H351" s="119">
        <v>1</v>
      </c>
      <c r="I351" s="119" t="s">
        <v>1785</v>
      </c>
      <c r="J351" s="119">
        <v>2548</v>
      </c>
      <c r="K351" s="794">
        <v>100</v>
      </c>
      <c r="L351" s="790" t="s">
        <v>1782</v>
      </c>
    </row>
    <row r="352" spans="1:12" ht="45">
      <c r="A352" s="1330"/>
      <c r="B352" s="746" t="s">
        <v>1667</v>
      </c>
      <c r="C352" s="758" t="s">
        <v>1668</v>
      </c>
      <c r="D352" s="747" t="s">
        <v>1669</v>
      </c>
      <c r="E352" s="119" t="s">
        <v>42</v>
      </c>
      <c r="F352" s="790" t="s">
        <v>1070</v>
      </c>
      <c r="G352" s="790" t="s">
        <v>1071</v>
      </c>
      <c r="H352" s="119">
        <v>1</v>
      </c>
      <c r="I352" s="119" t="s">
        <v>1786</v>
      </c>
      <c r="J352" s="119">
        <v>652</v>
      </c>
      <c r="K352" s="794">
        <v>10</v>
      </c>
      <c r="L352" s="790" t="s">
        <v>1787</v>
      </c>
    </row>
    <row r="353" spans="1:12" ht="45">
      <c r="A353" s="1330"/>
      <c r="B353" s="746" t="s">
        <v>1667</v>
      </c>
      <c r="C353" s="758" t="s">
        <v>1668</v>
      </c>
      <c r="D353" s="747" t="s">
        <v>1669</v>
      </c>
      <c r="E353" s="119" t="s">
        <v>42</v>
      </c>
      <c r="F353" s="790" t="s">
        <v>1070</v>
      </c>
      <c r="G353" s="790" t="s">
        <v>1071</v>
      </c>
      <c r="H353" s="119">
        <v>1</v>
      </c>
      <c r="I353" s="119" t="s">
        <v>1788</v>
      </c>
      <c r="J353" s="119">
        <v>1169</v>
      </c>
      <c r="K353" s="794">
        <v>10</v>
      </c>
      <c r="L353" s="790" t="s">
        <v>1789</v>
      </c>
    </row>
    <row r="354" spans="1:12" ht="60">
      <c r="A354" s="1330"/>
      <c r="B354" s="746" t="s">
        <v>1667</v>
      </c>
      <c r="C354" s="758" t="s">
        <v>1668</v>
      </c>
      <c r="D354" s="747" t="s">
        <v>1669</v>
      </c>
      <c r="E354" s="119" t="s">
        <v>42</v>
      </c>
      <c r="F354" s="790" t="s">
        <v>1070</v>
      </c>
      <c r="G354" s="790" t="s">
        <v>1071</v>
      </c>
      <c r="H354" s="119">
        <v>1</v>
      </c>
      <c r="I354" s="119" t="s">
        <v>1790</v>
      </c>
      <c r="J354" s="119">
        <v>5110</v>
      </c>
      <c r="K354" s="794">
        <v>5</v>
      </c>
      <c r="L354" s="790" t="s">
        <v>1791</v>
      </c>
    </row>
    <row r="355" spans="1:12" ht="73.5" customHeight="1">
      <c r="A355" s="1330"/>
      <c r="B355" s="746" t="s">
        <v>1667</v>
      </c>
      <c r="C355" s="758" t="s">
        <v>1668</v>
      </c>
      <c r="D355" s="747" t="s">
        <v>1669</v>
      </c>
      <c r="E355" s="119" t="s">
        <v>42</v>
      </c>
      <c r="F355" s="790" t="s">
        <v>1070</v>
      </c>
      <c r="G355" s="790" t="s">
        <v>1071</v>
      </c>
      <c r="H355" s="119">
        <v>1</v>
      </c>
      <c r="I355" s="119" t="s">
        <v>1792</v>
      </c>
      <c r="J355" s="119">
        <v>2</v>
      </c>
      <c r="K355" s="794">
        <v>12</v>
      </c>
      <c r="L355" s="790" t="s">
        <v>1793</v>
      </c>
    </row>
    <row r="356" spans="1:12" ht="60.75" customHeight="1">
      <c r="A356" s="1330"/>
      <c r="B356" s="746" t="s">
        <v>1667</v>
      </c>
      <c r="C356" s="758" t="s">
        <v>1668</v>
      </c>
      <c r="D356" s="747" t="s">
        <v>1669</v>
      </c>
      <c r="E356" s="119" t="s">
        <v>42</v>
      </c>
      <c r="F356" s="790" t="s">
        <v>1070</v>
      </c>
      <c r="G356" s="790" t="s">
        <v>1071</v>
      </c>
      <c r="H356" s="119">
        <v>1</v>
      </c>
      <c r="I356" s="119" t="s">
        <v>1794</v>
      </c>
      <c r="J356" s="119">
        <v>607</v>
      </c>
      <c r="K356" s="794">
        <v>10</v>
      </c>
      <c r="L356" s="790" t="s">
        <v>1795</v>
      </c>
    </row>
    <row r="357" spans="1:12" ht="60">
      <c r="A357" s="1331"/>
      <c r="B357" s="746" t="s">
        <v>1667</v>
      </c>
      <c r="C357" s="758" t="s">
        <v>1668</v>
      </c>
      <c r="D357" s="747" t="s">
        <v>1669</v>
      </c>
      <c r="E357" s="119" t="s">
        <v>42</v>
      </c>
      <c r="F357" s="790" t="s">
        <v>1070</v>
      </c>
      <c r="G357" s="790" t="s">
        <v>1071</v>
      </c>
      <c r="H357" s="119">
        <v>1</v>
      </c>
      <c r="I357" s="119" t="s">
        <v>1796</v>
      </c>
      <c r="J357" s="119">
        <v>31170</v>
      </c>
      <c r="K357" s="794">
        <v>5</v>
      </c>
      <c r="L357" s="790" t="s">
        <v>1791</v>
      </c>
    </row>
    <row r="358" spans="1:12" ht="60">
      <c r="A358" s="1329">
        <v>12</v>
      </c>
      <c r="B358" s="747" t="s">
        <v>1797</v>
      </c>
      <c r="C358" s="745">
        <v>190540016110</v>
      </c>
      <c r="D358" s="747" t="s">
        <v>1798</v>
      </c>
      <c r="E358" s="746" t="s">
        <v>39</v>
      </c>
      <c r="F358" s="747" t="s">
        <v>1070</v>
      </c>
      <c r="G358" s="747" t="s">
        <v>1071</v>
      </c>
      <c r="H358" s="746">
        <v>1</v>
      </c>
      <c r="I358" s="746" t="s">
        <v>1799</v>
      </c>
      <c r="J358" s="746">
        <v>12765</v>
      </c>
      <c r="K358" s="748">
        <v>100</v>
      </c>
      <c r="L358" s="747" t="s">
        <v>1800</v>
      </c>
    </row>
    <row r="359" spans="1:12" ht="57" customHeight="1">
      <c r="A359" s="1330"/>
      <c r="B359" s="747" t="s">
        <v>1797</v>
      </c>
      <c r="C359" s="745">
        <v>190540016110</v>
      </c>
      <c r="D359" s="747" t="s">
        <v>1798</v>
      </c>
      <c r="E359" s="746" t="s">
        <v>39</v>
      </c>
      <c r="F359" s="747" t="s">
        <v>1070</v>
      </c>
      <c r="G359" s="747" t="s">
        <v>1071</v>
      </c>
      <c r="H359" s="746">
        <v>1</v>
      </c>
      <c r="I359" s="746" t="s">
        <v>1801</v>
      </c>
      <c r="J359" s="746">
        <v>13115</v>
      </c>
      <c r="K359" s="748">
        <v>100</v>
      </c>
      <c r="L359" s="747" t="s">
        <v>1800</v>
      </c>
    </row>
    <row r="360" spans="1:12" ht="60">
      <c r="A360" s="1330"/>
      <c r="B360" s="747" t="s">
        <v>1797</v>
      </c>
      <c r="C360" s="745">
        <v>190540016110</v>
      </c>
      <c r="D360" s="747" t="s">
        <v>1798</v>
      </c>
      <c r="E360" s="746" t="s">
        <v>39</v>
      </c>
      <c r="F360" s="747" t="s">
        <v>1070</v>
      </c>
      <c r="G360" s="747" t="s">
        <v>1071</v>
      </c>
      <c r="H360" s="746">
        <v>1</v>
      </c>
      <c r="I360" s="746" t="s">
        <v>1802</v>
      </c>
      <c r="J360" s="746">
        <v>12258</v>
      </c>
      <c r="K360" s="748">
        <v>100</v>
      </c>
      <c r="L360" s="747" t="s">
        <v>1800</v>
      </c>
    </row>
    <row r="361" spans="1:12" ht="60">
      <c r="A361" s="1330"/>
      <c r="B361" s="747" t="s">
        <v>1797</v>
      </c>
      <c r="C361" s="745">
        <v>190540016110</v>
      </c>
      <c r="D361" s="747" t="s">
        <v>1798</v>
      </c>
      <c r="E361" s="746" t="s">
        <v>39</v>
      </c>
      <c r="F361" s="747" t="s">
        <v>1070</v>
      </c>
      <c r="G361" s="747" t="s">
        <v>1071</v>
      </c>
      <c r="H361" s="746">
        <v>1</v>
      </c>
      <c r="I361" s="746" t="s">
        <v>1803</v>
      </c>
      <c r="J361" s="746">
        <v>13268</v>
      </c>
      <c r="K361" s="748">
        <v>100</v>
      </c>
      <c r="L361" s="747" t="s">
        <v>1800</v>
      </c>
    </row>
    <row r="362" spans="1:12" ht="60">
      <c r="A362" s="1330"/>
      <c r="B362" s="747" t="s">
        <v>1797</v>
      </c>
      <c r="C362" s="745">
        <v>190540016110</v>
      </c>
      <c r="D362" s="747" t="s">
        <v>1798</v>
      </c>
      <c r="E362" s="746" t="s">
        <v>39</v>
      </c>
      <c r="F362" s="747" t="s">
        <v>1070</v>
      </c>
      <c r="G362" s="747" t="s">
        <v>1071</v>
      </c>
      <c r="H362" s="746">
        <v>1</v>
      </c>
      <c r="I362" s="746" t="s">
        <v>1804</v>
      </c>
      <c r="J362" s="746">
        <v>12866</v>
      </c>
      <c r="K362" s="748">
        <v>100</v>
      </c>
      <c r="L362" s="747" t="s">
        <v>1800</v>
      </c>
    </row>
    <row r="363" spans="1:12" ht="60">
      <c r="A363" s="1330"/>
      <c r="B363" s="747" t="s">
        <v>1797</v>
      </c>
      <c r="C363" s="745">
        <v>190540016110</v>
      </c>
      <c r="D363" s="747" t="s">
        <v>1798</v>
      </c>
      <c r="E363" s="746" t="s">
        <v>39</v>
      </c>
      <c r="F363" s="747" t="s">
        <v>1070</v>
      </c>
      <c r="G363" s="747" t="s">
        <v>1071</v>
      </c>
      <c r="H363" s="746">
        <v>1</v>
      </c>
      <c r="I363" s="746" t="s">
        <v>1805</v>
      </c>
      <c r="J363" s="746">
        <v>13202</v>
      </c>
      <c r="K363" s="748">
        <v>100</v>
      </c>
      <c r="L363" s="747" t="s">
        <v>1800</v>
      </c>
    </row>
    <row r="364" spans="1:12" ht="60">
      <c r="A364" s="1330"/>
      <c r="B364" s="747" t="s">
        <v>1797</v>
      </c>
      <c r="C364" s="745">
        <v>190540016110</v>
      </c>
      <c r="D364" s="747" t="s">
        <v>1798</v>
      </c>
      <c r="E364" s="746" t="s">
        <v>39</v>
      </c>
      <c r="F364" s="747" t="s">
        <v>1070</v>
      </c>
      <c r="G364" s="747" t="s">
        <v>1071</v>
      </c>
      <c r="H364" s="746">
        <v>1</v>
      </c>
      <c r="I364" s="746" t="s">
        <v>1806</v>
      </c>
      <c r="J364" s="746">
        <v>13159</v>
      </c>
      <c r="K364" s="748">
        <v>100</v>
      </c>
      <c r="L364" s="747" t="s">
        <v>1800</v>
      </c>
    </row>
    <row r="365" spans="1:12" ht="60">
      <c r="A365" s="1330"/>
      <c r="B365" s="747" t="s">
        <v>1797</v>
      </c>
      <c r="C365" s="745">
        <v>190540016110</v>
      </c>
      <c r="D365" s="747" t="s">
        <v>1798</v>
      </c>
      <c r="E365" s="746" t="s">
        <v>39</v>
      </c>
      <c r="F365" s="747" t="s">
        <v>1070</v>
      </c>
      <c r="G365" s="747" t="s">
        <v>1071</v>
      </c>
      <c r="H365" s="746">
        <v>1</v>
      </c>
      <c r="I365" s="746" t="s">
        <v>1807</v>
      </c>
      <c r="J365" s="746">
        <v>13118</v>
      </c>
      <c r="K365" s="748">
        <v>100</v>
      </c>
      <c r="L365" s="747" t="s">
        <v>1800</v>
      </c>
    </row>
    <row r="366" spans="1:12" ht="60">
      <c r="A366" s="1330"/>
      <c r="B366" s="747" t="s">
        <v>1797</v>
      </c>
      <c r="C366" s="745">
        <v>190540016110</v>
      </c>
      <c r="D366" s="747" t="s">
        <v>1798</v>
      </c>
      <c r="E366" s="746" t="s">
        <v>39</v>
      </c>
      <c r="F366" s="747" t="s">
        <v>1070</v>
      </c>
      <c r="G366" s="747" t="s">
        <v>1071</v>
      </c>
      <c r="H366" s="746">
        <v>1</v>
      </c>
      <c r="I366" s="746" t="s">
        <v>1808</v>
      </c>
      <c r="J366" s="746">
        <v>13361</v>
      </c>
      <c r="K366" s="748">
        <v>100</v>
      </c>
      <c r="L366" s="747" t="s">
        <v>1800</v>
      </c>
    </row>
    <row r="367" spans="1:12" ht="60">
      <c r="A367" s="1330"/>
      <c r="B367" s="747" t="s">
        <v>1797</v>
      </c>
      <c r="C367" s="745">
        <v>190540016110</v>
      </c>
      <c r="D367" s="747" t="s">
        <v>1798</v>
      </c>
      <c r="E367" s="746" t="s">
        <v>39</v>
      </c>
      <c r="F367" s="747" t="s">
        <v>1070</v>
      </c>
      <c r="G367" s="747" t="s">
        <v>1071</v>
      </c>
      <c r="H367" s="746">
        <v>1</v>
      </c>
      <c r="I367" s="746" t="s">
        <v>1809</v>
      </c>
      <c r="J367" s="746">
        <v>13354</v>
      </c>
      <c r="K367" s="748">
        <v>100</v>
      </c>
      <c r="L367" s="747" t="s">
        <v>1800</v>
      </c>
    </row>
    <row r="368" spans="1:12" ht="60">
      <c r="A368" s="1330"/>
      <c r="B368" s="747" t="s">
        <v>1797</v>
      </c>
      <c r="C368" s="745">
        <v>190540016110</v>
      </c>
      <c r="D368" s="747" t="s">
        <v>1798</v>
      </c>
      <c r="E368" s="746" t="s">
        <v>39</v>
      </c>
      <c r="F368" s="747" t="s">
        <v>1070</v>
      </c>
      <c r="G368" s="747" t="s">
        <v>1071</v>
      </c>
      <c r="H368" s="746">
        <v>1</v>
      </c>
      <c r="I368" s="746" t="s">
        <v>1810</v>
      </c>
      <c r="J368" s="746">
        <v>13342</v>
      </c>
      <c r="K368" s="748">
        <v>100</v>
      </c>
      <c r="L368" s="747" t="s">
        <v>1800</v>
      </c>
    </row>
    <row r="369" spans="1:12" ht="60">
      <c r="A369" s="1330"/>
      <c r="B369" s="747" t="s">
        <v>1797</v>
      </c>
      <c r="C369" s="745">
        <v>190540016110</v>
      </c>
      <c r="D369" s="747" t="s">
        <v>1798</v>
      </c>
      <c r="E369" s="746" t="s">
        <v>42</v>
      </c>
      <c r="F369" s="747" t="s">
        <v>1070</v>
      </c>
      <c r="G369" s="747" t="s">
        <v>1071</v>
      </c>
      <c r="H369" s="746">
        <v>1</v>
      </c>
      <c r="I369" s="124" t="s">
        <v>1811</v>
      </c>
      <c r="J369" s="124" t="s">
        <v>1812</v>
      </c>
      <c r="K369" s="746">
        <v>10</v>
      </c>
      <c r="L369" s="747" t="s">
        <v>1813</v>
      </c>
    </row>
    <row r="370" spans="1:12" ht="60">
      <c r="A370" s="1330"/>
      <c r="B370" s="747" t="s">
        <v>1797</v>
      </c>
      <c r="C370" s="745">
        <v>190540016110</v>
      </c>
      <c r="D370" s="747" t="s">
        <v>1798</v>
      </c>
      <c r="E370" s="746" t="s">
        <v>42</v>
      </c>
      <c r="F370" s="747" t="s">
        <v>1070</v>
      </c>
      <c r="G370" s="747" t="s">
        <v>1071</v>
      </c>
      <c r="H370" s="746">
        <v>1</v>
      </c>
      <c r="I370" s="124" t="s">
        <v>1814</v>
      </c>
      <c r="J370" s="124" t="s">
        <v>1815</v>
      </c>
      <c r="K370" s="746">
        <v>10</v>
      </c>
      <c r="L370" s="747" t="s">
        <v>1816</v>
      </c>
    </row>
    <row r="371" spans="1:12" ht="60">
      <c r="A371" s="1330"/>
      <c r="B371" s="747" t="s">
        <v>1797</v>
      </c>
      <c r="C371" s="745">
        <v>190540016110</v>
      </c>
      <c r="D371" s="747" t="s">
        <v>1798</v>
      </c>
      <c r="E371" s="746" t="s">
        <v>42</v>
      </c>
      <c r="F371" s="747" t="s">
        <v>1070</v>
      </c>
      <c r="G371" s="747" t="s">
        <v>1071</v>
      </c>
      <c r="H371" s="746">
        <v>1</v>
      </c>
      <c r="I371" s="124" t="s">
        <v>1817</v>
      </c>
      <c r="J371" s="124" t="s">
        <v>1818</v>
      </c>
      <c r="K371" s="746">
        <v>10</v>
      </c>
      <c r="L371" s="747" t="s">
        <v>1819</v>
      </c>
    </row>
    <row r="372" spans="1:12" ht="60">
      <c r="A372" s="1330"/>
      <c r="B372" s="747" t="s">
        <v>1797</v>
      </c>
      <c r="C372" s="745">
        <v>190540016110</v>
      </c>
      <c r="D372" s="747" t="s">
        <v>1798</v>
      </c>
      <c r="E372" s="746" t="s">
        <v>42</v>
      </c>
      <c r="F372" s="747" t="s">
        <v>1070</v>
      </c>
      <c r="G372" s="747" t="s">
        <v>1071</v>
      </c>
      <c r="H372" s="746">
        <v>1</v>
      </c>
      <c r="I372" s="124" t="s">
        <v>1820</v>
      </c>
      <c r="J372" s="124" t="s">
        <v>1821</v>
      </c>
      <c r="K372" s="746">
        <v>10</v>
      </c>
      <c r="L372" s="747" t="s">
        <v>1822</v>
      </c>
    </row>
    <row r="373" spans="1:12" ht="60">
      <c r="A373" s="1330"/>
      <c r="B373" s="747" t="s">
        <v>1797</v>
      </c>
      <c r="C373" s="745">
        <v>190540016110</v>
      </c>
      <c r="D373" s="747" t="s">
        <v>1798</v>
      </c>
      <c r="E373" s="746" t="s">
        <v>42</v>
      </c>
      <c r="F373" s="747" t="s">
        <v>1070</v>
      </c>
      <c r="G373" s="747" t="s">
        <v>1071</v>
      </c>
      <c r="H373" s="746">
        <v>1</v>
      </c>
      <c r="I373" s="124" t="s">
        <v>1823</v>
      </c>
      <c r="J373" s="124" t="s">
        <v>1824</v>
      </c>
      <c r="K373" s="746">
        <v>10</v>
      </c>
      <c r="L373" s="747" t="s">
        <v>1822</v>
      </c>
    </row>
    <row r="374" spans="1:12" ht="60">
      <c r="A374" s="1330"/>
      <c r="B374" s="747" t="s">
        <v>1797</v>
      </c>
      <c r="C374" s="745">
        <v>190540016110</v>
      </c>
      <c r="D374" s="747" t="s">
        <v>1798</v>
      </c>
      <c r="E374" s="746" t="s">
        <v>42</v>
      </c>
      <c r="F374" s="747" t="s">
        <v>1070</v>
      </c>
      <c r="G374" s="747" t="s">
        <v>1071</v>
      </c>
      <c r="H374" s="746">
        <v>1</v>
      </c>
      <c r="I374" s="124" t="s">
        <v>1825</v>
      </c>
      <c r="J374" s="124" t="s">
        <v>1826</v>
      </c>
      <c r="K374" s="746">
        <v>10</v>
      </c>
      <c r="L374" s="747" t="s">
        <v>1827</v>
      </c>
    </row>
    <row r="375" spans="1:12" ht="60">
      <c r="A375" s="1330"/>
      <c r="B375" s="747" t="s">
        <v>1797</v>
      </c>
      <c r="C375" s="745">
        <v>190540016110</v>
      </c>
      <c r="D375" s="747" t="s">
        <v>1798</v>
      </c>
      <c r="E375" s="746" t="s">
        <v>42</v>
      </c>
      <c r="F375" s="747" t="s">
        <v>1070</v>
      </c>
      <c r="G375" s="747" t="s">
        <v>1071</v>
      </c>
      <c r="H375" s="746">
        <v>1</v>
      </c>
      <c r="I375" s="125" t="s">
        <v>1828</v>
      </c>
      <c r="J375" s="125" t="s">
        <v>1829</v>
      </c>
      <c r="K375" s="746">
        <v>10</v>
      </c>
      <c r="L375" s="747" t="s">
        <v>1830</v>
      </c>
    </row>
    <row r="376" spans="1:12" ht="60">
      <c r="A376" s="1330"/>
      <c r="B376" s="747" t="s">
        <v>1797</v>
      </c>
      <c r="C376" s="745">
        <v>190540016110</v>
      </c>
      <c r="D376" s="747" t="s">
        <v>1798</v>
      </c>
      <c r="E376" s="746" t="s">
        <v>42</v>
      </c>
      <c r="F376" s="747" t="s">
        <v>1070</v>
      </c>
      <c r="G376" s="747" t="s">
        <v>1071</v>
      </c>
      <c r="H376" s="746">
        <v>1</v>
      </c>
      <c r="I376" s="124" t="s">
        <v>1831</v>
      </c>
      <c r="J376" s="124" t="s">
        <v>1832</v>
      </c>
      <c r="K376" s="746">
        <v>10</v>
      </c>
      <c r="L376" s="747" t="s">
        <v>1082</v>
      </c>
    </row>
    <row r="377" spans="1:12" ht="60">
      <c r="A377" s="1330"/>
      <c r="B377" s="747" t="s">
        <v>1797</v>
      </c>
      <c r="C377" s="745">
        <v>190540016110</v>
      </c>
      <c r="D377" s="747" t="s">
        <v>1798</v>
      </c>
      <c r="E377" s="746" t="s">
        <v>42</v>
      </c>
      <c r="F377" s="747" t="s">
        <v>1070</v>
      </c>
      <c r="G377" s="747" t="s">
        <v>1071</v>
      </c>
      <c r="H377" s="746">
        <v>1</v>
      </c>
      <c r="I377" s="124" t="s">
        <v>1833</v>
      </c>
      <c r="J377" s="124" t="s">
        <v>1834</v>
      </c>
      <c r="K377" s="746">
        <v>10</v>
      </c>
      <c r="L377" s="747" t="s">
        <v>1835</v>
      </c>
    </row>
    <row r="378" spans="1:12" ht="60">
      <c r="A378" s="1330"/>
      <c r="B378" s="747" t="s">
        <v>1797</v>
      </c>
      <c r="C378" s="745">
        <v>190540016110</v>
      </c>
      <c r="D378" s="747" t="s">
        <v>1798</v>
      </c>
      <c r="E378" s="746" t="s">
        <v>42</v>
      </c>
      <c r="F378" s="747" t="s">
        <v>1070</v>
      </c>
      <c r="G378" s="747" t="s">
        <v>1071</v>
      </c>
      <c r="H378" s="746">
        <v>1</v>
      </c>
      <c r="I378" s="124" t="s">
        <v>1836</v>
      </c>
      <c r="J378" s="124" t="s">
        <v>1837</v>
      </c>
      <c r="K378" s="746">
        <v>10</v>
      </c>
      <c r="L378" s="747" t="s">
        <v>1838</v>
      </c>
    </row>
    <row r="379" spans="1:12" ht="60">
      <c r="A379" s="1330"/>
      <c r="B379" s="747" t="s">
        <v>1797</v>
      </c>
      <c r="C379" s="745">
        <v>190540016110</v>
      </c>
      <c r="D379" s="747" t="s">
        <v>1798</v>
      </c>
      <c r="E379" s="746" t="s">
        <v>42</v>
      </c>
      <c r="F379" s="747" t="s">
        <v>1070</v>
      </c>
      <c r="G379" s="747" t="s">
        <v>1071</v>
      </c>
      <c r="H379" s="746">
        <v>1</v>
      </c>
      <c r="I379" s="124" t="s">
        <v>1839</v>
      </c>
      <c r="J379" s="124" t="s">
        <v>1840</v>
      </c>
      <c r="K379" s="746">
        <v>10</v>
      </c>
      <c r="L379" s="747" t="s">
        <v>1841</v>
      </c>
    </row>
    <row r="380" spans="1:12" ht="60">
      <c r="A380" s="1330"/>
      <c r="B380" s="747" t="s">
        <v>1797</v>
      </c>
      <c r="C380" s="745">
        <v>190540016110</v>
      </c>
      <c r="D380" s="747" t="s">
        <v>1798</v>
      </c>
      <c r="E380" s="746" t="s">
        <v>42</v>
      </c>
      <c r="F380" s="747" t="s">
        <v>1070</v>
      </c>
      <c r="G380" s="747" t="s">
        <v>1071</v>
      </c>
      <c r="H380" s="746">
        <v>1</v>
      </c>
      <c r="I380" s="124" t="s">
        <v>1842</v>
      </c>
      <c r="J380" s="126">
        <v>16737</v>
      </c>
      <c r="K380" s="746">
        <v>5</v>
      </c>
      <c r="L380" s="747" t="s">
        <v>1843</v>
      </c>
    </row>
    <row r="381" spans="1:12" ht="60">
      <c r="A381" s="1330"/>
      <c r="B381" s="747" t="s">
        <v>1797</v>
      </c>
      <c r="C381" s="745">
        <v>190540016110</v>
      </c>
      <c r="D381" s="747" t="s">
        <v>1798</v>
      </c>
      <c r="E381" s="746" t="s">
        <v>42</v>
      </c>
      <c r="F381" s="747" t="s">
        <v>1070</v>
      </c>
      <c r="G381" s="747" t="s">
        <v>1071</v>
      </c>
      <c r="H381" s="746">
        <v>1</v>
      </c>
      <c r="I381" s="124" t="s">
        <v>1844</v>
      </c>
      <c r="J381" s="124" t="s">
        <v>1845</v>
      </c>
      <c r="K381" s="746">
        <v>10</v>
      </c>
      <c r="L381" s="747" t="s">
        <v>1846</v>
      </c>
    </row>
    <row r="382" spans="1:12" ht="60">
      <c r="A382" s="1330"/>
      <c r="B382" s="747" t="s">
        <v>1797</v>
      </c>
      <c r="C382" s="745">
        <v>190540016110</v>
      </c>
      <c r="D382" s="747" t="s">
        <v>1798</v>
      </c>
      <c r="E382" s="746" t="s">
        <v>42</v>
      </c>
      <c r="F382" s="747" t="s">
        <v>1070</v>
      </c>
      <c r="G382" s="747" t="s">
        <v>1071</v>
      </c>
      <c r="H382" s="746">
        <v>1</v>
      </c>
      <c r="I382" s="124" t="s">
        <v>1847</v>
      </c>
      <c r="J382" s="124" t="s">
        <v>1848</v>
      </c>
      <c r="K382" s="746">
        <v>10</v>
      </c>
      <c r="L382" s="747" t="s">
        <v>1849</v>
      </c>
    </row>
    <row r="383" spans="1:12" ht="60">
      <c r="A383" s="1330"/>
      <c r="B383" s="747" t="s">
        <v>1797</v>
      </c>
      <c r="C383" s="745">
        <v>190540016110</v>
      </c>
      <c r="D383" s="747" t="s">
        <v>1798</v>
      </c>
      <c r="E383" s="746" t="s">
        <v>42</v>
      </c>
      <c r="F383" s="747" t="s">
        <v>1070</v>
      </c>
      <c r="G383" s="747" t="s">
        <v>1071</v>
      </c>
      <c r="H383" s="746">
        <v>1</v>
      </c>
      <c r="I383" s="124" t="s">
        <v>1850</v>
      </c>
      <c r="J383" s="124" t="s">
        <v>1851</v>
      </c>
      <c r="K383" s="746">
        <v>10</v>
      </c>
      <c r="L383" s="747" t="s">
        <v>1852</v>
      </c>
    </row>
    <row r="384" spans="1:12" ht="60">
      <c r="A384" s="1330"/>
      <c r="B384" s="747" t="s">
        <v>1797</v>
      </c>
      <c r="C384" s="745">
        <v>190540016110</v>
      </c>
      <c r="D384" s="747" t="s">
        <v>1798</v>
      </c>
      <c r="E384" s="746" t="s">
        <v>42</v>
      </c>
      <c r="F384" s="747" t="s">
        <v>1070</v>
      </c>
      <c r="G384" s="747" t="s">
        <v>1071</v>
      </c>
      <c r="H384" s="746">
        <v>1</v>
      </c>
      <c r="I384" s="124" t="s">
        <v>1853</v>
      </c>
      <c r="J384" s="124" t="s">
        <v>1854</v>
      </c>
      <c r="K384" s="746">
        <v>10</v>
      </c>
      <c r="L384" s="747" t="s">
        <v>1855</v>
      </c>
    </row>
    <row r="385" spans="1:12" ht="60">
      <c r="A385" s="1330"/>
      <c r="B385" s="747" t="s">
        <v>1797</v>
      </c>
      <c r="C385" s="745">
        <v>190540016110</v>
      </c>
      <c r="D385" s="747" t="s">
        <v>1798</v>
      </c>
      <c r="E385" s="746" t="s">
        <v>42</v>
      </c>
      <c r="F385" s="747" t="s">
        <v>1070</v>
      </c>
      <c r="G385" s="747" t="s">
        <v>1071</v>
      </c>
      <c r="H385" s="746">
        <v>1</v>
      </c>
      <c r="I385" s="124" t="s">
        <v>1856</v>
      </c>
      <c r="J385" s="124" t="s">
        <v>1857</v>
      </c>
      <c r="K385" s="746">
        <v>10</v>
      </c>
      <c r="L385" s="747" t="s">
        <v>1858</v>
      </c>
    </row>
    <row r="386" spans="1:12" ht="60">
      <c r="A386" s="1330"/>
      <c r="B386" s="747" t="s">
        <v>1797</v>
      </c>
      <c r="C386" s="745">
        <v>190540016110</v>
      </c>
      <c r="D386" s="747" t="s">
        <v>1798</v>
      </c>
      <c r="E386" s="746" t="s">
        <v>42</v>
      </c>
      <c r="F386" s="747" t="s">
        <v>1070</v>
      </c>
      <c r="G386" s="747" t="s">
        <v>1071</v>
      </c>
      <c r="H386" s="746">
        <v>1</v>
      </c>
      <c r="I386" s="125" t="s">
        <v>1859</v>
      </c>
      <c r="J386" s="125" t="s">
        <v>1860</v>
      </c>
      <c r="K386" s="746">
        <v>10</v>
      </c>
      <c r="L386" s="127" t="s">
        <v>1861</v>
      </c>
    </row>
    <row r="387" spans="1:12" ht="77.25" customHeight="1">
      <c r="A387" s="1330"/>
      <c r="B387" s="747" t="s">
        <v>1797</v>
      </c>
      <c r="C387" s="745">
        <v>190540016110</v>
      </c>
      <c r="D387" s="747" t="s">
        <v>1798</v>
      </c>
      <c r="E387" s="746" t="s">
        <v>42</v>
      </c>
      <c r="F387" s="747" t="s">
        <v>1070</v>
      </c>
      <c r="G387" s="747" t="s">
        <v>1071</v>
      </c>
      <c r="H387" s="746">
        <v>1</v>
      </c>
      <c r="I387" s="125" t="s">
        <v>1862</v>
      </c>
      <c r="J387" s="125" t="s">
        <v>1863</v>
      </c>
      <c r="K387" s="746">
        <v>10</v>
      </c>
      <c r="L387" s="127" t="s">
        <v>1864</v>
      </c>
    </row>
    <row r="388" spans="1:12" ht="60">
      <c r="A388" s="1331"/>
      <c r="B388" s="747" t="s">
        <v>1797</v>
      </c>
      <c r="C388" s="745">
        <v>190540016110</v>
      </c>
      <c r="D388" s="747" t="s">
        <v>1798</v>
      </c>
      <c r="E388" s="746" t="s">
        <v>42</v>
      </c>
      <c r="F388" s="747" t="s">
        <v>1070</v>
      </c>
      <c r="G388" s="747" t="s">
        <v>1071</v>
      </c>
      <c r="H388" s="746">
        <v>1</v>
      </c>
      <c r="I388" s="125" t="s">
        <v>1865</v>
      </c>
      <c r="J388" s="125" t="s">
        <v>1866</v>
      </c>
      <c r="K388" s="746">
        <v>20</v>
      </c>
      <c r="L388" s="127" t="s">
        <v>1867</v>
      </c>
    </row>
    <row r="389" spans="1:12" ht="60">
      <c r="A389" s="1329">
        <v>13</v>
      </c>
      <c r="B389" s="747" t="s">
        <v>1868</v>
      </c>
      <c r="C389" s="745">
        <v>180340025704</v>
      </c>
      <c r="D389" s="747" t="s">
        <v>1869</v>
      </c>
      <c r="E389" s="746" t="s">
        <v>42</v>
      </c>
      <c r="F389" s="747" t="s">
        <v>1070</v>
      </c>
      <c r="G389" s="747" t="s">
        <v>1071</v>
      </c>
      <c r="H389" s="746">
        <v>1</v>
      </c>
      <c r="I389" s="746" t="s">
        <v>1870</v>
      </c>
      <c r="J389" s="747">
        <v>6259</v>
      </c>
      <c r="K389" s="747">
        <v>7.25</v>
      </c>
      <c r="L389" s="747" t="s">
        <v>1871</v>
      </c>
    </row>
    <row r="390" spans="1:12" ht="63.75" customHeight="1">
      <c r="A390" s="1330"/>
      <c r="B390" s="747" t="s">
        <v>1868</v>
      </c>
      <c r="C390" s="745">
        <v>180340025704</v>
      </c>
      <c r="D390" s="747" t="s">
        <v>1869</v>
      </c>
      <c r="E390" s="746" t="s">
        <v>42</v>
      </c>
      <c r="F390" s="747" t="s">
        <v>1070</v>
      </c>
      <c r="G390" s="747" t="s">
        <v>1071</v>
      </c>
      <c r="H390" s="746">
        <v>1</v>
      </c>
      <c r="I390" s="746" t="s">
        <v>1100</v>
      </c>
      <c r="J390" s="747">
        <v>15</v>
      </c>
      <c r="K390" s="747">
        <v>8</v>
      </c>
      <c r="L390" s="747" t="s">
        <v>1872</v>
      </c>
    </row>
    <row r="391" spans="1:12" ht="60">
      <c r="A391" s="1330"/>
      <c r="B391" s="747" t="s">
        <v>1868</v>
      </c>
      <c r="C391" s="745">
        <v>180340025704</v>
      </c>
      <c r="D391" s="747" t="s">
        <v>1869</v>
      </c>
      <c r="E391" s="746" t="s">
        <v>42</v>
      </c>
      <c r="F391" s="747" t="s">
        <v>1070</v>
      </c>
      <c r="G391" s="747" t="s">
        <v>1071</v>
      </c>
      <c r="H391" s="746">
        <v>1</v>
      </c>
      <c r="I391" s="746" t="s">
        <v>1873</v>
      </c>
      <c r="J391" s="747">
        <v>6255</v>
      </c>
      <c r="K391" s="747">
        <v>7.25</v>
      </c>
      <c r="L391" s="747" t="s">
        <v>1874</v>
      </c>
    </row>
    <row r="392" spans="1:12" ht="60">
      <c r="A392" s="1330"/>
      <c r="B392" s="747" t="s">
        <v>1868</v>
      </c>
      <c r="C392" s="745">
        <v>180340025704</v>
      </c>
      <c r="D392" s="747" t="s">
        <v>1869</v>
      </c>
      <c r="E392" s="746" t="s">
        <v>42</v>
      </c>
      <c r="F392" s="747" t="s">
        <v>1070</v>
      </c>
      <c r="G392" s="747" t="s">
        <v>1071</v>
      </c>
      <c r="H392" s="746">
        <v>1</v>
      </c>
      <c r="I392" s="746" t="s">
        <v>1875</v>
      </c>
      <c r="J392" s="747">
        <v>6243</v>
      </c>
      <c r="K392" s="747">
        <v>7.25</v>
      </c>
      <c r="L392" s="747" t="s">
        <v>1876</v>
      </c>
    </row>
    <row r="393" spans="1:12" ht="60">
      <c r="A393" s="1331"/>
      <c r="B393" s="747" t="s">
        <v>1868</v>
      </c>
      <c r="C393" s="745">
        <v>180340025704</v>
      </c>
      <c r="D393" s="747" t="s">
        <v>1869</v>
      </c>
      <c r="E393" s="746" t="s">
        <v>42</v>
      </c>
      <c r="F393" s="747" t="s">
        <v>1070</v>
      </c>
      <c r="G393" s="747" t="s">
        <v>1071</v>
      </c>
      <c r="H393" s="746">
        <v>1</v>
      </c>
      <c r="I393" s="746" t="s">
        <v>1090</v>
      </c>
      <c r="J393" s="747">
        <v>655</v>
      </c>
      <c r="K393" s="747">
        <v>8</v>
      </c>
      <c r="L393" s="747" t="s">
        <v>1877</v>
      </c>
    </row>
    <row r="394" spans="1:12" ht="60">
      <c r="A394" s="1346">
        <v>14</v>
      </c>
      <c r="B394" s="747" t="s">
        <v>1878</v>
      </c>
      <c r="C394" s="745">
        <v>191140025820</v>
      </c>
      <c r="D394" s="747" t="s">
        <v>1879</v>
      </c>
      <c r="E394" s="746" t="s">
        <v>42</v>
      </c>
      <c r="F394" s="747" t="s">
        <v>1070</v>
      </c>
      <c r="G394" s="747" t="s">
        <v>1071</v>
      </c>
      <c r="H394" s="746">
        <v>1</v>
      </c>
      <c r="I394" s="746" t="s">
        <v>1880</v>
      </c>
      <c r="J394" s="751">
        <v>3561</v>
      </c>
      <c r="K394" s="751">
        <v>5.6</v>
      </c>
      <c r="L394" s="747" t="s">
        <v>1881</v>
      </c>
    </row>
    <row r="395" spans="1:12" ht="135" customHeight="1">
      <c r="A395" s="1330"/>
      <c r="B395" s="747" t="s">
        <v>1878</v>
      </c>
      <c r="C395" s="745">
        <v>191140025820</v>
      </c>
      <c r="D395" s="747" t="s">
        <v>1879</v>
      </c>
      <c r="E395" s="746" t="s">
        <v>42</v>
      </c>
      <c r="F395" s="747" t="s">
        <v>1070</v>
      </c>
      <c r="G395" s="747" t="s">
        <v>1071</v>
      </c>
      <c r="H395" s="746">
        <v>1</v>
      </c>
      <c r="I395" s="746" t="s">
        <v>1882</v>
      </c>
      <c r="J395" s="751">
        <v>3867</v>
      </c>
      <c r="K395" s="751">
        <v>5.6</v>
      </c>
      <c r="L395" s="747" t="s">
        <v>1883</v>
      </c>
    </row>
    <row r="396" spans="1:12" ht="60">
      <c r="A396" s="1330"/>
      <c r="B396" s="747" t="s">
        <v>1878</v>
      </c>
      <c r="C396" s="745">
        <v>191140025820</v>
      </c>
      <c r="D396" s="747" t="s">
        <v>1879</v>
      </c>
      <c r="E396" s="746" t="s">
        <v>42</v>
      </c>
      <c r="F396" s="747" t="s">
        <v>1070</v>
      </c>
      <c r="G396" s="747" t="s">
        <v>1071</v>
      </c>
      <c r="H396" s="746">
        <v>1</v>
      </c>
      <c r="I396" s="746" t="s">
        <v>1884</v>
      </c>
      <c r="J396" s="751" t="s">
        <v>1885</v>
      </c>
      <c r="K396" s="751">
        <v>10</v>
      </c>
      <c r="L396" s="747" t="s">
        <v>1886</v>
      </c>
    </row>
    <row r="397" spans="1:12" ht="60">
      <c r="A397" s="1330"/>
      <c r="B397" s="747" t="s">
        <v>1878</v>
      </c>
      <c r="C397" s="745">
        <v>191140025820</v>
      </c>
      <c r="D397" s="747" t="s">
        <v>1879</v>
      </c>
      <c r="E397" s="746" t="s">
        <v>42</v>
      </c>
      <c r="F397" s="747" t="s">
        <v>1070</v>
      </c>
      <c r="G397" s="747" t="s">
        <v>1071</v>
      </c>
      <c r="H397" s="746">
        <v>1</v>
      </c>
      <c r="I397" s="746" t="s">
        <v>1887</v>
      </c>
      <c r="J397" s="751">
        <v>5454</v>
      </c>
      <c r="K397" s="751">
        <v>9.6</v>
      </c>
      <c r="L397" s="747" t="s">
        <v>1888</v>
      </c>
    </row>
    <row r="398" spans="1:12" ht="60">
      <c r="A398" s="1330"/>
      <c r="B398" s="747" t="s">
        <v>1878</v>
      </c>
      <c r="C398" s="745">
        <v>191140025820</v>
      </c>
      <c r="D398" s="747" t="s">
        <v>1879</v>
      </c>
      <c r="E398" s="746" t="s">
        <v>42</v>
      </c>
      <c r="F398" s="747" t="s">
        <v>1070</v>
      </c>
      <c r="G398" s="747" t="s">
        <v>1071</v>
      </c>
      <c r="H398" s="746">
        <v>1</v>
      </c>
      <c r="I398" s="746" t="s">
        <v>1889</v>
      </c>
      <c r="J398" s="751">
        <v>3874</v>
      </c>
      <c r="K398" s="751">
        <v>5.6</v>
      </c>
      <c r="L398" s="747" t="s">
        <v>1890</v>
      </c>
    </row>
    <row r="399" spans="1:12" ht="60">
      <c r="A399" s="1330"/>
      <c r="B399" s="747" t="s">
        <v>1878</v>
      </c>
      <c r="C399" s="745">
        <v>191140025820</v>
      </c>
      <c r="D399" s="747" t="s">
        <v>1879</v>
      </c>
      <c r="E399" s="746" t="s">
        <v>42</v>
      </c>
      <c r="F399" s="747" t="s">
        <v>1070</v>
      </c>
      <c r="G399" s="747" t="s">
        <v>1071</v>
      </c>
      <c r="H399" s="746">
        <v>1</v>
      </c>
      <c r="I399" s="746" t="s">
        <v>1891</v>
      </c>
      <c r="J399" s="751" t="s">
        <v>1892</v>
      </c>
      <c r="K399" s="751">
        <v>10</v>
      </c>
      <c r="L399" s="747" t="s">
        <v>1893</v>
      </c>
    </row>
    <row r="400" spans="1:12" ht="75">
      <c r="A400" s="1331"/>
      <c r="B400" s="747" t="s">
        <v>1878</v>
      </c>
      <c r="C400" s="745">
        <v>191140025820</v>
      </c>
      <c r="D400" s="747" t="s">
        <v>1879</v>
      </c>
      <c r="E400" s="746" t="s">
        <v>42</v>
      </c>
      <c r="F400" s="747" t="s">
        <v>1070</v>
      </c>
      <c r="G400" s="747" t="s">
        <v>1071</v>
      </c>
      <c r="H400" s="746">
        <v>1</v>
      </c>
      <c r="I400" s="746" t="s">
        <v>1894</v>
      </c>
      <c r="J400" s="751" t="s">
        <v>901</v>
      </c>
      <c r="K400" s="751">
        <v>5.6</v>
      </c>
      <c r="L400" s="747" t="s">
        <v>1895</v>
      </c>
    </row>
    <row r="401" spans="1:12" ht="75">
      <c r="A401" s="1329">
        <v>15</v>
      </c>
      <c r="B401" s="747" t="s">
        <v>1896</v>
      </c>
      <c r="C401" s="745">
        <v>200240009228</v>
      </c>
      <c r="D401" s="747" t="s">
        <v>1897</v>
      </c>
      <c r="E401" s="746" t="s">
        <v>42</v>
      </c>
      <c r="F401" s="747" t="s">
        <v>1070</v>
      </c>
      <c r="G401" s="747" t="s">
        <v>1071</v>
      </c>
      <c r="H401" s="746">
        <v>1</v>
      </c>
      <c r="I401" s="746" t="s">
        <v>1898</v>
      </c>
      <c r="J401" s="751">
        <v>17028</v>
      </c>
      <c r="K401" s="751">
        <v>4.5999999999999996</v>
      </c>
      <c r="L401" s="747" t="s">
        <v>1899</v>
      </c>
    </row>
    <row r="402" spans="1:12" ht="75">
      <c r="A402" s="1330"/>
      <c r="B402" s="747" t="s">
        <v>1896</v>
      </c>
      <c r="C402" s="745">
        <v>200240009228</v>
      </c>
      <c r="D402" s="747" t="s">
        <v>1897</v>
      </c>
      <c r="E402" s="746" t="s">
        <v>42</v>
      </c>
      <c r="F402" s="747" t="s">
        <v>1070</v>
      </c>
      <c r="G402" s="747" t="s">
        <v>1071</v>
      </c>
      <c r="H402" s="746">
        <v>1</v>
      </c>
      <c r="I402" s="746" t="s">
        <v>1900</v>
      </c>
      <c r="J402" s="751">
        <v>17012</v>
      </c>
      <c r="K402" s="751">
        <v>4.5999999999999996</v>
      </c>
      <c r="L402" s="747" t="s">
        <v>1901</v>
      </c>
    </row>
    <row r="403" spans="1:12" ht="75">
      <c r="A403" s="1330"/>
      <c r="B403" s="747" t="s">
        <v>1896</v>
      </c>
      <c r="C403" s="745">
        <v>200240009228</v>
      </c>
      <c r="D403" s="747" t="s">
        <v>1897</v>
      </c>
      <c r="E403" s="746" t="s">
        <v>42</v>
      </c>
      <c r="F403" s="747" t="s">
        <v>1070</v>
      </c>
      <c r="G403" s="747" t="s">
        <v>1071</v>
      </c>
      <c r="H403" s="746">
        <v>1</v>
      </c>
      <c r="I403" s="746" t="s">
        <v>1902</v>
      </c>
      <c r="J403" s="751">
        <v>1772</v>
      </c>
      <c r="K403" s="751">
        <v>4.5999999999999996</v>
      </c>
      <c r="L403" s="747" t="s">
        <v>1903</v>
      </c>
    </row>
    <row r="404" spans="1:12" ht="75">
      <c r="A404" s="1330"/>
      <c r="B404" s="747" t="s">
        <v>1896</v>
      </c>
      <c r="C404" s="745">
        <v>200240009228</v>
      </c>
      <c r="D404" s="747" t="s">
        <v>1897</v>
      </c>
      <c r="E404" s="746" t="s">
        <v>42</v>
      </c>
      <c r="F404" s="747" t="s">
        <v>1070</v>
      </c>
      <c r="G404" s="747" t="s">
        <v>1071</v>
      </c>
      <c r="H404" s="746">
        <v>1</v>
      </c>
      <c r="I404" s="746" t="s">
        <v>1904</v>
      </c>
      <c r="J404" s="751">
        <v>17026</v>
      </c>
      <c r="K404" s="751">
        <v>4.5999999999999996</v>
      </c>
      <c r="L404" s="747" t="s">
        <v>1905</v>
      </c>
    </row>
    <row r="405" spans="1:12" ht="75">
      <c r="A405" s="1330"/>
      <c r="B405" s="747" t="s">
        <v>1896</v>
      </c>
      <c r="C405" s="745">
        <v>200240009228</v>
      </c>
      <c r="D405" s="747" t="s">
        <v>1897</v>
      </c>
      <c r="E405" s="746" t="s">
        <v>42</v>
      </c>
      <c r="F405" s="747" t="s">
        <v>1070</v>
      </c>
      <c r="G405" s="747" t="s">
        <v>1071</v>
      </c>
      <c r="H405" s="746">
        <v>1</v>
      </c>
      <c r="I405" s="746" t="s">
        <v>1906</v>
      </c>
      <c r="J405" s="751">
        <v>17042</v>
      </c>
      <c r="K405" s="751">
        <v>4.5999999999999996</v>
      </c>
      <c r="L405" s="747" t="s">
        <v>1907</v>
      </c>
    </row>
    <row r="406" spans="1:12" ht="75">
      <c r="A406" s="1331"/>
      <c r="B406" s="747" t="s">
        <v>1896</v>
      </c>
      <c r="C406" s="745">
        <v>200240009228</v>
      </c>
      <c r="D406" s="747" t="s">
        <v>1897</v>
      </c>
      <c r="E406" s="746" t="s">
        <v>42</v>
      </c>
      <c r="F406" s="747" t="s">
        <v>1070</v>
      </c>
      <c r="G406" s="747" t="s">
        <v>1071</v>
      </c>
      <c r="H406" s="746">
        <v>1</v>
      </c>
      <c r="I406" s="746" t="s">
        <v>1908</v>
      </c>
      <c r="J406" s="751">
        <v>17035</v>
      </c>
      <c r="K406" s="751">
        <v>4.5999999999999996</v>
      </c>
      <c r="L406" s="747" t="s">
        <v>1909</v>
      </c>
    </row>
    <row r="407" spans="1:12" ht="60">
      <c r="A407" s="1329">
        <v>16</v>
      </c>
      <c r="B407" s="747" t="s">
        <v>1910</v>
      </c>
      <c r="C407" s="118" t="s">
        <v>1911</v>
      </c>
      <c r="D407" s="747" t="s">
        <v>1912</v>
      </c>
      <c r="E407" s="746" t="s">
        <v>42</v>
      </c>
      <c r="F407" s="747" t="s">
        <v>1070</v>
      </c>
      <c r="G407" s="747" t="s">
        <v>1071</v>
      </c>
      <c r="H407" s="746">
        <v>1</v>
      </c>
      <c r="I407" s="790" t="s">
        <v>1913</v>
      </c>
      <c r="J407" s="747">
        <v>84</v>
      </c>
      <c r="K407" s="790">
        <v>10</v>
      </c>
      <c r="L407" s="790" t="s">
        <v>1914</v>
      </c>
    </row>
    <row r="408" spans="1:12" ht="60">
      <c r="A408" s="1330"/>
      <c r="B408" s="747" t="s">
        <v>1910</v>
      </c>
      <c r="C408" s="118" t="s">
        <v>1911</v>
      </c>
      <c r="D408" s="747" t="s">
        <v>1912</v>
      </c>
      <c r="E408" s="746" t="s">
        <v>42</v>
      </c>
      <c r="F408" s="747" t="s">
        <v>1070</v>
      </c>
      <c r="G408" s="747" t="s">
        <v>1071</v>
      </c>
      <c r="H408" s="746">
        <v>1</v>
      </c>
      <c r="I408" s="790" t="s">
        <v>1915</v>
      </c>
      <c r="J408" s="747">
        <v>85</v>
      </c>
      <c r="K408" s="790">
        <v>10</v>
      </c>
      <c r="L408" s="747" t="s">
        <v>1916</v>
      </c>
    </row>
    <row r="409" spans="1:12" ht="105">
      <c r="A409" s="1330"/>
      <c r="B409" s="747" t="s">
        <v>1910</v>
      </c>
      <c r="C409" s="118" t="s">
        <v>1911</v>
      </c>
      <c r="D409" s="747" t="s">
        <v>1912</v>
      </c>
      <c r="E409" s="746" t="s">
        <v>42</v>
      </c>
      <c r="F409" s="747" t="s">
        <v>1070</v>
      </c>
      <c r="G409" s="747" t="s">
        <v>1071</v>
      </c>
      <c r="H409" s="746">
        <v>1</v>
      </c>
      <c r="I409" s="790" t="s">
        <v>1917</v>
      </c>
      <c r="J409" s="747">
        <v>78</v>
      </c>
      <c r="K409" s="747">
        <v>10</v>
      </c>
      <c r="L409" s="747" t="s">
        <v>1918</v>
      </c>
    </row>
    <row r="410" spans="1:12" ht="60">
      <c r="A410" s="1330"/>
      <c r="B410" s="747" t="s">
        <v>1910</v>
      </c>
      <c r="C410" s="118" t="s">
        <v>1911</v>
      </c>
      <c r="D410" s="747" t="s">
        <v>1912</v>
      </c>
      <c r="E410" s="746" t="s">
        <v>42</v>
      </c>
      <c r="F410" s="747" t="s">
        <v>1070</v>
      </c>
      <c r="G410" s="747" t="s">
        <v>1071</v>
      </c>
      <c r="H410" s="746">
        <v>1</v>
      </c>
      <c r="I410" s="790" t="s">
        <v>1919</v>
      </c>
      <c r="J410" s="747">
        <v>79</v>
      </c>
      <c r="K410" s="747">
        <v>10</v>
      </c>
      <c r="L410" s="747" t="s">
        <v>1920</v>
      </c>
    </row>
    <row r="411" spans="1:12" ht="60">
      <c r="A411" s="1330"/>
      <c r="B411" s="747" t="s">
        <v>1910</v>
      </c>
      <c r="C411" s="118" t="s">
        <v>1911</v>
      </c>
      <c r="D411" s="747" t="s">
        <v>1912</v>
      </c>
      <c r="E411" s="746" t="s">
        <v>42</v>
      </c>
      <c r="F411" s="747" t="s">
        <v>1070</v>
      </c>
      <c r="G411" s="747" t="s">
        <v>1071</v>
      </c>
      <c r="H411" s="746">
        <v>1</v>
      </c>
      <c r="I411" s="790" t="s">
        <v>1921</v>
      </c>
      <c r="J411" s="747">
        <v>23073</v>
      </c>
      <c r="K411" s="790">
        <v>6.7</v>
      </c>
      <c r="L411" s="128" t="s">
        <v>1922</v>
      </c>
    </row>
    <row r="412" spans="1:12" ht="75">
      <c r="A412" s="1330"/>
      <c r="B412" s="747" t="s">
        <v>1910</v>
      </c>
      <c r="C412" s="118" t="s">
        <v>1911</v>
      </c>
      <c r="D412" s="747" t="s">
        <v>1912</v>
      </c>
      <c r="E412" s="746" t="s">
        <v>42</v>
      </c>
      <c r="F412" s="747" t="s">
        <v>1070</v>
      </c>
      <c r="G412" s="747" t="s">
        <v>1071</v>
      </c>
      <c r="H412" s="746">
        <v>1</v>
      </c>
      <c r="I412" s="119" t="s">
        <v>1923</v>
      </c>
      <c r="J412" s="747">
        <v>81</v>
      </c>
      <c r="K412" s="129">
        <v>10</v>
      </c>
      <c r="L412" s="130" t="s">
        <v>1924</v>
      </c>
    </row>
    <row r="413" spans="1:12" ht="60">
      <c r="A413" s="1330"/>
      <c r="B413" s="747" t="s">
        <v>1910</v>
      </c>
      <c r="C413" s="118" t="s">
        <v>1911</v>
      </c>
      <c r="D413" s="747" t="s">
        <v>1912</v>
      </c>
      <c r="E413" s="749" t="s">
        <v>42</v>
      </c>
      <c r="F413" s="749" t="s">
        <v>1070</v>
      </c>
      <c r="G413" s="749" t="s">
        <v>1071</v>
      </c>
      <c r="H413" s="748">
        <v>1</v>
      </c>
      <c r="I413" s="746" t="s">
        <v>1925</v>
      </c>
      <c r="J413" s="751">
        <v>76811</v>
      </c>
      <c r="K413" s="751">
        <v>5</v>
      </c>
      <c r="L413" s="749" t="s">
        <v>1926</v>
      </c>
    </row>
    <row r="414" spans="1:12" ht="60">
      <c r="A414" s="1330"/>
      <c r="B414" s="747" t="s">
        <v>1910</v>
      </c>
      <c r="C414" s="118" t="s">
        <v>1911</v>
      </c>
      <c r="D414" s="747" t="s">
        <v>1912</v>
      </c>
      <c r="E414" s="749" t="s">
        <v>42</v>
      </c>
      <c r="F414" s="749" t="s">
        <v>1070</v>
      </c>
      <c r="G414" s="749" t="s">
        <v>1071</v>
      </c>
      <c r="H414" s="748">
        <v>1</v>
      </c>
      <c r="I414" s="746" t="s">
        <v>1927</v>
      </c>
      <c r="J414" s="751">
        <v>1283</v>
      </c>
      <c r="K414" s="751">
        <v>5</v>
      </c>
      <c r="L414" s="749" t="s">
        <v>1926</v>
      </c>
    </row>
    <row r="415" spans="1:12" ht="60">
      <c r="A415" s="1330"/>
      <c r="B415" s="747" t="s">
        <v>1910</v>
      </c>
      <c r="C415" s="118" t="s">
        <v>1911</v>
      </c>
      <c r="D415" s="747" t="s">
        <v>1912</v>
      </c>
      <c r="E415" s="746" t="s">
        <v>42</v>
      </c>
      <c r="F415" s="747" t="s">
        <v>1070</v>
      </c>
      <c r="G415" s="747" t="s">
        <v>1071</v>
      </c>
      <c r="H415" s="746">
        <v>1</v>
      </c>
      <c r="I415" s="747" t="s">
        <v>1928</v>
      </c>
      <c r="J415" s="747">
        <v>531</v>
      </c>
      <c r="K415" s="746">
        <v>8</v>
      </c>
      <c r="L415" s="747" t="s">
        <v>1929</v>
      </c>
    </row>
    <row r="416" spans="1:12" ht="60">
      <c r="A416" s="1330"/>
      <c r="B416" s="747" t="s">
        <v>1910</v>
      </c>
      <c r="C416" s="118" t="s">
        <v>1911</v>
      </c>
      <c r="D416" s="747" t="s">
        <v>1912</v>
      </c>
      <c r="E416" s="746" t="s">
        <v>42</v>
      </c>
      <c r="F416" s="747" t="s">
        <v>1070</v>
      </c>
      <c r="G416" s="747" t="s">
        <v>1071</v>
      </c>
      <c r="H416" s="746">
        <v>1</v>
      </c>
      <c r="I416" s="747" t="s">
        <v>1930</v>
      </c>
      <c r="J416" s="747">
        <v>1031</v>
      </c>
      <c r="K416" s="746">
        <v>6</v>
      </c>
      <c r="L416" s="747" t="s">
        <v>1931</v>
      </c>
    </row>
    <row r="417" spans="1:12" ht="60">
      <c r="A417" s="1330"/>
      <c r="B417" s="747" t="s">
        <v>1910</v>
      </c>
      <c r="C417" s="118" t="s">
        <v>1911</v>
      </c>
      <c r="D417" s="747" t="s">
        <v>1912</v>
      </c>
      <c r="E417" s="747" t="s">
        <v>200</v>
      </c>
      <c r="F417" s="749" t="s">
        <v>1070</v>
      </c>
      <c r="G417" s="747" t="s">
        <v>1071</v>
      </c>
      <c r="H417" s="748">
        <v>1</v>
      </c>
      <c r="I417" s="111" t="s">
        <v>1932</v>
      </c>
      <c r="J417" s="783">
        <v>1612</v>
      </c>
      <c r="K417" s="746">
        <v>5</v>
      </c>
      <c r="L417" s="749" t="s">
        <v>1933</v>
      </c>
    </row>
    <row r="418" spans="1:12" ht="60">
      <c r="A418" s="1330"/>
      <c r="B418" s="747" t="s">
        <v>1910</v>
      </c>
      <c r="C418" s="118" t="s">
        <v>1911</v>
      </c>
      <c r="D418" s="747" t="s">
        <v>1912</v>
      </c>
      <c r="E418" s="747" t="s">
        <v>200</v>
      </c>
      <c r="F418" s="749" t="s">
        <v>1070</v>
      </c>
      <c r="G418" s="747" t="s">
        <v>1071</v>
      </c>
      <c r="H418" s="748">
        <v>1</v>
      </c>
      <c r="I418" s="111" t="s">
        <v>1934</v>
      </c>
      <c r="J418" s="783">
        <v>1613</v>
      </c>
      <c r="K418" s="746">
        <v>5</v>
      </c>
      <c r="L418" s="749" t="s">
        <v>1933</v>
      </c>
    </row>
    <row r="419" spans="1:12" ht="60">
      <c r="A419" s="1331"/>
      <c r="B419" s="747" t="s">
        <v>1910</v>
      </c>
      <c r="C419" s="118" t="s">
        <v>1911</v>
      </c>
      <c r="D419" s="747" t="s">
        <v>1912</v>
      </c>
      <c r="E419" s="747" t="s">
        <v>200</v>
      </c>
      <c r="F419" s="747" t="s">
        <v>1070</v>
      </c>
      <c r="G419" s="747" t="s">
        <v>1071</v>
      </c>
      <c r="H419" s="746">
        <v>1</v>
      </c>
      <c r="I419" s="114" t="s">
        <v>1935</v>
      </c>
      <c r="J419" s="791">
        <v>1614</v>
      </c>
      <c r="K419" s="746">
        <v>5</v>
      </c>
      <c r="L419" s="749" t="s">
        <v>1933</v>
      </c>
    </row>
    <row r="420" spans="1:12" ht="135">
      <c r="A420" s="1329">
        <v>17</v>
      </c>
      <c r="B420" s="747" t="s">
        <v>1936</v>
      </c>
      <c r="C420" s="745">
        <v>141140004759</v>
      </c>
      <c r="D420" s="747" t="s">
        <v>1937</v>
      </c>
      <c r="E420" s="746" t="s">
        <v>42</v>
      </c>
      <c r="F420" s="751" t="s">
        <v>1205</v>
      </c>
      <c r="G420" s="106" t="s">
        <v>1071</v>
      </c>
      <c r="H420" s="755">
        <v>1</v>
      </c>
      <c r="I420" s="114" t="s">
        <v>1938</v>
      </c>
      <c r="J420" s="793" t="s">
        <v>1939</v>
      </c>
      <c r="K420" s="755">
        <v>10</v>
      </c>
      <c r="L420" s="747" t="s">
        <v>1940</v>
      </c>
    </row>
    <row r="421" spans="1:12" ht="135">
      <c r="A421" s="1330"/>
      <c r="B421" s="747" t="s">
        <v>1936</v>
      </c>
      <c r="C421" s="745">
        <v>141140004759</v>
      </c>
      <c r="D421" s="747" t="s">
        <v>1937</v>
      </c>
      <c r="E421" s="746" t="s">
        <v>42</v>
      </c>
      <c r="F421" s="751" t="s">
        <v>1205</v>
      </c>
      <c r="G421" s="106" t="s">
        <v>1071</v>
      </c>
      <c r="H421" s="755">
        <v>1</v>
      </c>
      <c r="I421" s="114" t="s">
        <v>1941</v>
      </c>
      <c r="J421" s="793">
        <v>19040</v>
      </c>
      <c r="K421" s="755">
        <v>8.5</v>
      </c>
      <c r="L421" s="747" t="s">
        <v>1942</v>
      </c>
    </row>
    <row r="422" spans="1:12" ht="135">
      <c r="A422" s="1330"/>
      <c r="B422" s="747" t="s">
        <v>1936</v>
      </c>
      <c r="C422" s="745">
        <v>141140004759</v>
      </c>
      <c r="D422" s="747" t="s">
        <v>1937</v>
      </c>
      <c r="E422" s="746" t="s">
        <v>42</v>
      </c>
      <c r="F422" s="751" t="s">
        <v>1205</v>
      </c>
      <c r="G422" s="131" t="s">
        <v>1071</v>
      </c>
      <c r="H422" s="755">
        <v>1</v>
      </c>
      <c r="I422" s="114" t="s">
        <v>1943</v>
      </c>
      <c r="J422" s="793">
        <v>17030</v>
      </c>
      <c r="K422" s="755">
        <v>4.5999999999999996</v>
      </c>
      <c r="L422" s="747" t="s">
        <v>1944</v>
      </c>
    </row>
    <row r="423" spans="1:12" ht="135">
      <c r="A423" s="1330"/>
      <c r="B423" s="747" t="s">
        <v>1936</v>
      </c>
      <c r="C423" s="745">
        <v>141140004759</v>
      </c>
      <c r="D423" s="747" t="s">
        <v>1937</v>
      </c>
      <c r="E423" s="746" t="s">
        <v>42</v>
      </c>
      <c r="F423" s="751" t="s">
        <v>1205</v>
      </c>
      <c r="G423" s="751" t="s">
        <v>1071</v>
      </c>
      <c r="H423" s="755">
        <v>1</v>
      </c>
      <c r="I423" s="114" t="s">
        <v>1945</v>
      </c>
      <c r="J423" s="793">
        <v>19020</v>
      </c>
      <c r="K423" s="755">
        <v>8.5</v>
      </c>
      <c r="L423" s="747" t="s">
        <v>1946</v>
      </c>
    </row>
    <row r="424" spans="1:12" ht="135">
      <c r="A424" s="1330"/>
      <c r="B424" s="747" t="s">
        <v>1936</v>
      </c>
      <c r="C424" s="745">
        <v>141140004759</v>
      </c>
      <c r="D424" s="747" t="s">
        <v>1937</v>
      </c>
      <c r="E424" s="747" t="s">
        <v>42</v>
      </c>
      <c r="F424" s="747" t="s">
        <v>1205</v>
      </c>
      <c r="G424" s="747" t="s">
        <v>1071</v>
      </c>
      <c r="H424" s="746">
        <v>1</v>
      </c>
      <c r="I424" s="114" t="s">
        <v>1947</v>
      </c>
      <c r="J424" s="793">
        <v>299</v>
      </c>
      <c r="K424" s="755">
        <v>10</v>
      </c>
      <c r="L424" s="747" t="s">
        <v>1948</v>
      </c>
    </row>
    <row r="425" spans="1:12" ht="99.75" customHeight="1">
      <c r="A425" s="1330"/>
      <c r="B425" s="747" t="s">
        <v>1936</v>
      </c>
      <c r="C425" s="745">
        <v>141140004759</v>
      </c>
      <c r="D425" s="747" t="s">
        <v>1937</v>
      </c>
      <c r="E425" s="747" t="s">
        <v>42</v>
      </c>
      <c r="F425" s="747" t="s">
        <v>1205</v>
      </c>
      <c r="G425" s="747" t="s">
        <v>1071</v>
      </c>
      <c r="H425" s="746">
        <v>1</v>
      </c>
      <c r="I425" s="114" t="s">
        <v>1949</v>
      </c>
      <c r="J425" s="793">
        <v>300</v>
      </c>
      <c r="K425" s="755">
        <v>10</v>
      </c>
      <c r="L425" s="747" t="s">
        <v>1948</v>
      </c>
    </row>
    <row r="426" spans="1:12" ht="135">
      <c r="A426" s="1330"/>
      <c r="B426" s="747" t="s">
        <v>1936</v>
      </c>
      <c r="C426" s="745">
        <v>141140004759</v>
      </c>
      <c r="D426" s="747" t="s">
        <v>1937</v>
      </c>
      <c r="E426" s="747" t="s">
        <v>42</v>
      </c>
      <c r="F426" s="747" t="s">
        <v>1205</v>
      </c>
      <c r="G426" s="747" t="s">
        <v>1071</v>
      </c>
      <c r="H426" s="746">
        <v>1</v>
      </c>
      <c r="I426" s="114" t="s">
        <v>1950</v>
      </c>
      <c r="J426" s="793">
        <v>274</v>
      </c>
      <c r="K426" s="755">
        <v>10</v>
      </c>
      <c r="L426" s="747" t="s">
        <v>1951</v>
      </c>
    </row>
    <row r="427" spans="1:12" ht="139.5" customHeight="1">
      <c r="A427" s="1330"/>
      <c r="B427" s="747" t="s">
        <v>1936</v>
      </c>
      <c r="C427" s="745">
        <v>141140004759</v>
      </c>
      <c r="D427" s="747" t="s">
        <v>1937</v>
      </c>
      <c r="E427" s="747" t="s">
        <v>42</v>
      </c>
      <c r="F427" s="747" t="s">
        <v>1205</v>
      </c>
      <c r="G427" s="747" t="s">
        <v>1071</v>
      </c>
      <c r="H427" s="746">
        <v>1</v>
      </c>
      <c r="I427" s="114" t="s">
        <v>1952</v>
      </c>
      <c r="J427" s="793">
        <v>275</v>
      </c>
      <c r="K427" s="755">
        <v>10</v>
      </c>
      <c r="L427" s="747" t="s">
        <v>1951</v>
      </c>
    </row>
    <row r="428" spans="1:12" ht="135">
      <c r="A428" s="1330"/>
      <c r="B428" s="747" t="s">
        <v>1936</v>
      </c>
      <c r="C428" s="745">
        <v>141140004759</v>
      </c>
      <c r="D428" s="747" t="s">
        <v>1937</v>
      </c>
      <c r="E428" s="747" t="s">
        <v>42</v>
      </c>
      <c r="F428" s="747" t="s">
        <v>1205</v>
      </c>
      <c r="G428" s="747" t="s">
        <v>1071</v>
      </c>
      <c r="H428" s="746">
        <v>1</v>
      </c>
      <c r="I428" s="114" t="s">
        <v>1953</v>
      </c>
      <c r="J428" s="793">
        <v>140</v>
      </c>
      <c r="K428" s="755">
        <v>10</v>
      </c>
      <c r="L428" s="747" t="s">
        <v>1954</v>
      </c>
    </row>
    <row r="429" spans="1:12" ht="111" customHeight="1">
      <c r="A429" s="1330"/>
      <c r="B429" s="747" t="s">
        <v>1936</v>
      </c>
      <c r="C429" s="745">
        <v>141140004759</v>
      </c>
      <c r="D429" s="747" t="s">
        <v>1937</v>
      </c>
      <c r="E429" s="747" t="s">
        <v>42</v>
      </c>
      <c r="F429" s="747" t="s">
        <v>1205</v>
      </c>
      <c r="G429" s="747" t="s">
        <v>1071</v>
      </c>
      <c r="H429" s="746">
        <v>1</v>
      </c>
      <c r="I429" s="114" t="s">
        <v>1955</v>
      </c>
      <c r="J429" s="793">
        <v>141</v>
      </c>
      <c r="K429" s="755">
        <v>10</v>
      </c>
      <c r="L429" s="747" t="s">
        <v>1954</v>
      </c>
    </row>
    <row r="430" spans="1:12" ht="135">
      <c r="A430" s="1330"/>
      <c r="B430" s="747" t="s">
        <v>1936</v>
      </c>
      <c r="C430" s="745">
        <v>141140004759</v>
      </c>
      <c r="D430" s="747" t="s">
        <v>1937</v>
      </c>
      <c r="E430" s="747" t="s">
        <v>39</v>
      </c>
      <c r="F430" s="751" t="s">
        <v>1205</v>
      </c>
      <c r="G430" s="751" t="s">
        <v>1071</v>
      </c>
      <c r="H430" s="746">
        <v>1</v>
      </c>
      <c r="I430" s="114" t="s">
        <v>1956</v>
      </c>
      <c r="J430" s="793" t="s">
        <v>1957</v>
      </c>
      <c r="K430" s="755">
        <v>50</v>
      </c>
      <c r="L430" s="747" t="s">
        <v>1958</v>
      </c>
    </row>
    <row r="431" spans="1:12" ht="135">
      <c r="A431" s="1330"/>
      <c r="B431" s="747" t="s">
        <v>1936</v>
      </c>
      <c r="C431" s="745">
        <v>141140004759</v>
      </c>
      <c r="D431" s="747" t="s">
        <v>1937</v>
      </c>
      <c r="E431" s="747" t="s">
        <v>39</v>
      </c>
      <c r="F431" s="751" t="s">
        <v>1205</v>
      </c>
      <c r="G431" s="751" t="s">
        <v>1071</v>
      </c>
      <c r="H431" s="746">
        <v>1</v>
      </c>
      <c r="I431" s="114" t="s">
        <v>1959</v>
      </c>
      <c r="J431" s="793" t="s">
        <v>1960</v>
      </c>
      <c r="K431" s="755">
        <v>50</v>
      </c>
      <c r="L431" s="747" t="s">
        <v>1958</v>
      </c>
    </row>
    <row r="432" spans="1:12" ht="135">
      <c r="A432" s="1330"/>
      <c r="B432" s="747" t="s">
        <v>1936</v>
      </c>
      <c r="C432" s="745">
        <v>141140004759</v>
      </c>
      <c r="D432" s="747" t="s">
        <v>1937</v>
      </c>
      <c r="E432" s="747" t="s">
        <v>39</v>
      </c>
      <c r="F432" s="751" t="s">
        <v>1205</v>
      </c>
      <c r="G432" s="751" t="s">
        <v>1071</v>
      </c>
      <c r="H432" s="746">
        <v>1</v>
      </c>
      <c r="I432" s="114" t="s">
        <v>1961</v>
      </c>
      <c r="J432" s="793" t="s">
        <v>1962</v>
      </c>
      <c r="K432" s="755">
        <v>50</v>
      </c>
      <c r="L432" s="747" t="s">
        <v>1958</v>
      </c>
    </row>
    <row r="433" spans="1:12" ht="135">
      <c r="A433" s="1330"/>
      <c r="B433" s="747" t="s">
        <v>1936</v>
      </c>
      <c r="C433" s="745">
        <v>141140004759</v>
      </c>
      <c r="D433" s="747" t="s">
        <v>1937</v>
      </c>
      <c r="E433" s="747" t="s">
        <v>39</v>
      </c>
      <c r="F433" s="751" t="s">
        <v>1205</v>
      </c>
      <c r="G433" s="751" t="s">
        <v>1071</v>
      </c>
      <c r="H433" s="746">
        <v>1</v>
      </c>
      <c r="I433" s="114" t="s">
        <v>1963</v>
      </c>
      <c r="J433" s="793" t="s">
        <v>1964</v>
      </c>
      <c r="K433" s="755">
        <v>50</v>
      </c>
      <c r="L433" s="747" t="s">
        <v>1958</v>
      </c>
    </row>
    <row r="434" spans="1:12" ht="135">
      <c r="A434" s="1330"/>
      <c r="B434" s="747" t="s">
        <v>1936</v>
      </c>
      <c r="C434" s="745">
        <v>141140004759</v>
      </c>
      <c r="D434" s="747" t="s">
        <v>1937</v>
      </c>
      <c r="E434" s="747" t="s">
        <v>39</v>
      </c>
      <c r="F434" s="751" t="s">
        <v>1205</v>
      </c>
      <c r="G434" s="751" t="s">
        <v>1071</v>
      </c>
      <c r="H434" s="746">
        <v>1</v>
      </c>
      <c r="I434" s="114" t="s">
        <v>1965</v>
      </c>
      <c r="J434" s="793" t="s">
        <v>1966</v>
      </c>
      <c r="K434" s="755">
        <v>50</v>
      </c>
      <c r="L434" s="747" t="s">
        <v>1958</v>
      </c>
    </row>
    <row r="435" spans="1:12" ht="135">
      <c r="A435" s="1330"/>
      <c r="B435" s="747" t="s">
        <v>1936</v>
      </c>
      <c r="C435" s="745">
        <v>141140004759</v>
      </c>
      <c r="D435" s="747" t="s">
        <v>1937</v>
      </c>
      <c r="E435" s="747" t="s">
        <v>39</v>
      </c>
      <c r="F435" s="751" t="s">
        <v>1205</v>
      </c>
      <c r="G435" s="751" t="s">
        <v>1071</v>
      </c>
      <c r="H435" s="746">
        <v>1</v>
      </c>
      <c r="I435" s="114" t="s">
        <v>1967</v>
      </c>
      <c r="J435" s="793" t="s">
        <v>1968</v>
      </c>
      <c r="K435" s="755">
        <v>50</v>
      </c>
      <c r="L435" s="747" t="s">
        <v>1958</v>
      </c>
    </row>
    <row r="436" spans="1:12" ht="135">
      <c r="A436" s="1330"/>
      <c r="B436" s="747" t="s">
        <v>1936</v>
      </c>
      <c r="C436" s="745">
        <v>141140004759</v>
      </c>
      <c r="D436" s="747" t="s">
        <v>1937</v>
      </c>
      <c r="E436" s="747" t="s">
        <v>39</v>
      </c>
      <c r="F436" s="751" t="s">
        <v>1205</v>
      </c>
      <c r="G436" s="751" t="s">
        <v>1071</v>
      </c>
      <c r="H436" s="746">
        <v>1</v>
      </c>
      <c r="I436" s="114" t="s">
        <v>1969</v>
      </c>
      <c r="J436" s="793" t="s">
        <v>1970</v>
      </c>
      <c r="K436" s="755">
        <v>50</v>
      </c>
      <c r="L436" s="747" t="s">
        <v>1958</v>
      </c>
    </row>
    <row r="437" spans="1:12" ht="135">
      <c r="A437" s="1330"/>
      <c r="B437" s="747" t="s">
        <v>1936</v>
      </c>
      <c r="C437" s="745">
        <v>141140004759</v>
      </c>
      <c r="D437" s="747" t="s">
        <v>1937</v>
      </c>
      <c r="E437" s="747" t="s">
        <v>39</v>
      </c>
      <c r="F437" s="751" t="s">
        <v>1205</v>
      </c>
      <c r="G437" s="751" t="s">
        <v>1071</v>
      </c>
      <c r="H437" s="746">
        <v>1</v>
      </c>
      <c r="I437" s="114" t="s">
        <v>1971</v>
      </c>
      <c r="J437" s="793" t="s">
        <v>1972</v>
      </c>
      <c r="K437" s="755">
        <v>50</v>
      </c>
      <c r="L437" s="747" t="s">
        <v>1958</v>
      </c>
    </row>
    <row r="438" spans="1:12" ht="135">
      <c r="A438" s="1330"/>
      <c r="B438" s="747" t="s">
        <v>1936</v>
      </c>
      <c r="C438" s="745">
        <v>141140004759</v>
      </c>
      <c r="D438" s="747" t="s">
        <v>1937</v>
      </c>
      <c r="E438" s="747" t="s">
        <v>39</v>
      </c>
      <c r="F438" s="751" t="s">
        <v>1205</v>
      </c>
      <c r="G438" s="751" t="s">
        <v>1071</v>
      </c>
      <c r="H438" s="746">
        <v>1</v>
      </c>
      <c r="I438" s="114" t="s">
        <v>1973</v>
      </c>
      <c r="J438" s="793" t="s">
        <v>1974</v>
      </c>
      <c r="K438" s="755">
        <v>50</v>
      </c>
      <c r="L438" s="747" t="s">
        <v>1958</v>
      </c>
    </row>
    <row r="439" spans="1:12" ht="135">
      <c r="A439" s="1330"/>
      <c r="B439" s="747" t="s">
        <v>1936</v>
      </c>
      <c r="C439" s="745">
        <v>141140004759</v>
      </c>
      <c r="D439" s="747" t="s">
        <v>1937</v>
      </c>
      <c r="E439" s="747" t="s">
        <v>39</v>
      </c>
      <c r="F439" s="751" t="s">
        <v>1205</v>
      </c>
      <c r="G439" s="751" t="s">
        <v>1071</v>
      </c>
      <c r="H439" s="746">
        <v>1</v>
      </c>
      <c r="I439" s="114" t="s">
        <v>1975</v>
      </c>
      <c r="J439" s="793" t="s">
        <v>1976</v>
      </c>
      <c r="K439" s="755">
        <v>50</v>
      </c>
      <c r="L439" s="747" t="s">
        <v>1958</v>
      </c>
    </row>
    <row r="440" spans="1:12" ht="135">
      <c r="A440" s="1330"/>
      <c r="B440" s="747" t="s">
        <v>1936</v>
      </c>
      <c r="C440" s="745">
        <v>141140004759</v>
      </c>
      <c r="D440" s="747" t="s">
        <v>1937</v>
      </c>
      <c r="E440" s="747" t="s">
        <v>39</v>
      </c>
      <c r="F440" s="751" t="s">
        <v>1205</v>
      </c>
      <c r="G440" s="751" t="s">
        <v>1071</v>
      </c>
      <c r="H440" s="746">
        <v>1</v>
      </c>
      <c r="I440" s="114" t="s">
        <v>1977</v>
      </c>
      <c r="J440" s="793" t="s">
        <v>1978</v>
      </c>
      <c r="K440" s="755">
        <v>50</v>
      </c>
      <c r="L440" s="747" t="s">
        <v>1958</v>
      </c>
    </row>
    <row r="441" spans="1:12" ht="135">
      <c r="A441" s="1330"/>
      <c r="B441" s="747" t="s">
        <v>1936</v>
      </c>
      <c r="C441" s="745">
        <v>141140004759</v>
      </c>
      <c r="D441" s="747" t="s">
        <v>1937</v>
      </c>
      <c r="E441" s="747" t="s">
        <v>39</v>
      </c>
      <c r="F441" s="751" t="s">
        <v>1205</v>
      </c>
      <c r="G441" s="751" t="s">
        <v>1071</v>
      </c>
      <c r="H441" s="746">
        <v>1</v>
      </c>
      <c r="I441" s="114" t="s">
        <v>1979</v>
      </c>
      <c r="J441" s="793" t="s">
        <v>1980</v>
      </c>
      <c r="K441" s="755">
        <v>50</v>
      </c>
      <c r="L441" s="747" t="s">
        <v>1958</v>
      </c>
    </row>
    <row r="442" spans="1:12" ht="201.75" customHeight="1">
      <c r="A442" s="1331"/>
      <c r="B442" s="747" t="s">
        <v>1936</v>
      </c>
      <c r="C442" s="745">
        <v>141140004759</v>
      </c>
      <c r="D442" s="747" t="s">
        <v>1937</v>
      </c>
      <c r="E442" s="747" t="s">
        <v>39</v>
      </c>
      <c r="F442" s="751" t="s">
        <v>1205</v>
      </c>
      <c r="G442" s="751" t="s">
        <v>1071</v>
      </c>
      <c r="H442" s="746">
        <v>1</v>
      </c>
      <c r="I442" s="114" t="s">
        <v>1981</v>
      </c>
      <c r="J442" s="793" t="s">
        <v>1982</v>
      </c>
      <c r="K442" s="755">
        <v>50</v>
      </c>
      <c r="L442" s="747" t="s">
        <v>1958</v>
      </c>
    </row>
    <row r="443" spans="1:12" ht="198.75" customHeight="1">
      <c r="A443" s="1329">
        <v>18</v>
      </c>
      <c r="B443" s="747" t="s">
        <v>1983</v>
      </c>
      <c r="C443" s="745">
        <v>180640032798</v>
      </c>
      <c r="D443" s="106" t="s">
        <v>1984</v>
      </c>
      <c r="E443" s="747" t="s">
        <v>42</v>
      </c>
      <c r="F443" s="797" t="s">
        <v>1070</v>
      </c>
      <c r="G443" s="795" t="s">
        <v>1071</v>
      </c>
      <c r="H443" s="746">
        <v>1</v>
      </c>
      <c r="I443" s="108" t="s">
        <v>1985</v>
      </c>
      <c r="J443" s="793">
        <v>20125</v>
      </c>
      <c r="K443" s="755">
        <v>6.7</v>
      </c>
      <c r="L443" s="795" t="s">
        <v>1986</v>
      </c>
    </row>
    <row r="444" spans="1:12" ht="93" customHeight="1">
      <c r="A444" s="1330"/>
      <c r="B444" s="747" t="s">
        <v>1983</v>
      </c>
      <c r="C444" s="745">
        <v>180640032798</v>
      </c>
      <c r="D444" s="106" t="s">
        <v>1984</v>
      </c>
      <c r="E444" s="747" t="s">
        <v>42</v>
      </c>
      <c r="F444" s="797" t="s">
        <v>1070</v>
      </c>
      <c r="G444" s="795" t="s">
        <v>1071</v>
      </c>
      <c r="H444" s="746">
        <v>1</v>
      </c>
      <c r="I444" s="108" t="s">
        <v>1987</v>
      </c>
      <c r="J444" s="793">
        <v>21375</v>
      </c>
      <c r="K444" s="755">
        <v>6.7</v>
      </c>
      <c r="L444" s="795" t="s">
        <v>1988</v>
      </c>
    </row>
    <row r="445" spans="1:12" ht="91.5" customHeight="1">
      <c r="A445" s="1330"/>
      <c r="B445" s="747" t="s">
        <v>1983</v>
      </c>
      <c r="C445" s="745">
        <v>180640032798</v>
      </c>
      <c r="D445" s="106" t="s">
        <v>1984</v>
      </c>
      <c r="E445" s="747" t="s">
        <v>42</v>
      </c>
      <c r="F445" s="797" t="s">
        <v>1070</v>
      </c>
      <c r="G445" s="795" t="s">
        <v>1071</v>
      </c>
      <c r="H445" s="746">
        <v>1</v>
      </c>
      <c r="I445" s="108" t="s">
        <v>1989</v>
      </c>
      <c r="J445" s="793">
        <v>102</v>
      </c>
      <c r="K445" s="755">
        <v>10</v>
      </c>
      <c r="L445" s="795" t="s">
        <v>1990</v>
      </c>
    </row>
    <row r="446" spans="1:12" ht="45">
      <c r="A446" s="1330"/>
      <c r="B446" s="747" t="s">
        <v>1983</v>
      </c>
      <c r="C446" s="745">
        <v>180640032798</v>
      </c>
      <c r="D446" s="106" t="s">
        <v>1984</v>
      </c>
      <c r="E446" s="747" t="s">
        <v>42</v>
      </c>
      <c r="F446" s="797" t="s">
        <v>1070</v>
      </c>
      <c r="G446" s="795" t="s">
        <v>1071</v>
      </c>
      <c r="H446" s="746">
        <v>1</v>
      </c>
      <c r="I446" s="108" t="s">
        <v>1991</v>
      </c>
      <c r="J446" s="793">
        <v>105</v>
      </c>
      <c r="K446" s="755">
        <v>10</v>
      </c>
      <c r="L446" s="795" t="s">
        <v>1992</v>
      </c>
    </row>
    <row r="447" spans="1:12" ht="45">
      <c r="A447" s="1330"/>
      <c r="B447" s="747" t="s">
        <v>1983</v>
      </c>
      <c r="C447" s="745">
        <v>180640032798</v>
      </c>
      <c r="D447" s="106" t="s">
        <v>1984</v>
      </c>
      <c r="E447" s="747" t="s">
        <v>42</v>
      </c>
      <c r="F447" s="797" t="s">
        <v>1070</v>
      </c>
      <c r="G447" s="795" t="s">
        <v>1071</v>
      </c>
      <c r="H447" s="746">
        <v>1</v>
      </c>
      <c r="I447" s="108" t="s">
        <v>1993</v>
      </c>
      <c r="J447" s="793">
        <v>119</v>
      </c>
      <c r="K447" s="755">
        <v>10</v>
      </c>
      <c r="L447" s="795" t="s">
        <v>1994</v>
      </c>
    </row>
    <row r="448" spans="1:12" ht="60">
      <c r="A448" s="1330"/>
      <c r="B448" s="747" t="s">
        <v>1983</v>
      </c>
      <c r="C448" s="745">
        <v>180640032798</v>
      </c>
      <c r="D448" s="106" t="s">
        <v>1984</v>
      </c>
      <c r="E448" s="747" t="s">
        <v>42</v>
      </c>
      <c r="F448" s="797" t="s">
        <v>1070</v>
      </c>
      <c r="G448" s="795" t="s">
        <v>1071</v>
      </c>
      <c r="H448" s="746">
        <v>1</v>
      </c>
      <c r="I448" s="108" t="s">
        <v>1995</v>
      </c>
      <c r="J448" s="793">
        <v>100</v>
      </c>
      <c r="K448" s="755">
        <v>10</v>
      </c>
      <c r="L448" s="795" t="s">
        <v>1996</v>
      </c>
    </row>
    <row r="449" spans="1:12" ht="45">
      <c r="A449" s="1330"/>
      <c r="B449" s="747" t="s">
        <v>1983</v>
      </c>
      <c r="C449" s="745">
        <v>180640032798</v>
      </c>
      <c r="D449" s="106" t="s">
        <v>1984</v>
      </c>
      <c r="E449" s="747" t="s">
        <v>42</v>
      </c>
      <c r="F449" s="797" t="s">
        <v>1070</v>
      </c>
      <c r="G449" s="795" t="s">
        <v>1071</v>
      </c>
      <c r="H449" s="746">
        <v>1</v>
      </c>
      <c r="I449" s="108" t="s">
        <v>1997</v>
      </c>
      <c r="J449" s="793">
        <v>106</v>
      </c>
      <c r="K449" s="755">
        <v>10</v>
      </c>
      <c r="L449" s="795" t="s">
        <v>1998</v>
      </c>
    </row>
    <row r="450" spans="1:12" ht="45">
      <c r="A450" s="1330"/>
      <c r="B450" s="747" t="s">
        <v>1983</v>
      </c>
      <c r="C450" s="745">
        <v>180640032798</v>
      </c>
      <c r="D450" s="106" t="s">
        <v>1984</v>
      </c>
      <c r="E450" s="747" t="s">
        <v>42</v>
      </c>
      <c r="F450" s="797" t="s">
        <v>1070</v>
      </c>
      <c r="G450" s="795" t="s">
        <v>1071</v>
      </c>
      <c r="H450" s="746">
        <v>1</v>
      </c>
      <c r="I450" s="108" t="s">
        <v>1999</v>
      </c>
      <c r="J450" s="793">
        <v>101</v>
      </c>
      <c r="K450" s="755">
        <v>10</v>
      </c>
      <c r="L450" s="795" t="s">
        <v>2000</v>
      </c>
    </row>
    <row r="451" spans="1:12" ht="45">
      <c r="A451" s="1330"/>
      <c r="B451" s="747" t="s">
        <v>1983</v>
      </c>
      <c r="C451" s="745">
        <v>180640032798</v>
      </c>
      <c r="D451" s="106" t="s">
        <v>1984</v>
      </c>
      <c r="E451" s="747" t="s">
        <v>42</v>
      </c>
      <c r="F451" s="797" t="s">
        <v>1070</v>
      </c>
      <c r="G451" s="795" t="s">
        <v>1071</v>
      </c>
      <c r="H451" s="746">
        <v>1</v>
      </c>
      <c r="I451" s="108" t="s">
        <v>2001</v>
      </c>
      <c r="J451" s="793">
        <v>120</v>
      </c>
      <c r="K451" s="755">
        <v>10</v>
      </c>
      <c r="L451" s="795" t="s">
        <v>2002</v>
      </c>
    </row>
    <row r="452" spans="1:12" ht="45">
      <c r="A452" s="1331"/>
      <c r="B452" s="747" t="s">
        <v>1983</v>
      </c>
      <c r="C452" s="745">
        <v>180640032798</v>
      </c>
      <c r="D452" s="106" t="s">
        <v>1984</v>
      </c>
      <c r="E452" s="747" t="s">
        <v>42</v>
      </c>
      <c r="F452" s="797" t="s">
        <v>1070</v>
      </c>
      <c r="G452" s="795" t="s">
        <v>1071</v>
      </c>
      <c r="H452" s="746">
        <v>1</v>
      </c>
      <c r="I452" s="108" t="s">
        <v>2003</v>
      </c>
      <c r="J452" s="793">
        <v>118</v>
      </c>
      <c r="K452" s="755">
        <v>10</v>
      </c>
      <c r="L452" s="795" t="s">
        <v>2004</v>
      </c>
    </row>
    <row r="453" spans="1:12" ht="75">
      <c r="A453" s="1351">
        <v>19</v>
      </c>
      <c r="B453" s="747" t="s">
        <v>2005</v>
      </c>
      <c r="C453" s="132">
        <v>221040001005</v>
      </c>
      <c r="D453" s="747" t="s">
        <v>2006</v>
      </c>
      <c r="E453" s="749" t="s">
        <v>200</v>
      </c>
      <c r="F453" s="795" t="s">
        <v>1070</v>
      </c>
      <c r="G453" s="797" t="s">
        <v>1071</v>
      </c>
      <c r="H453" s="746">
        <v>1</v>
      </c>
      <c r="I453" s="108" t="s">
        <v>2007</v>
      </c>
      <c r="J453" s="793">
        <v>2763</v>
      </c>
      <c r="K453" s="755">
        <v>50</v>
      </c>
      <c r="L453" s="795" t="s">
        <v>2008</v>
      </c>
    </row>
    <row r="454" spans="1:12" ht="53.25" customHeight="1">
      <c r="A454" s="1330"/>
      <c r="B454" s="747" t="s">
        <v>2005</v>
      </c>
      <c r="C454" s="132">
        <v>221040001005</v>
      </c>
      <c r="D454" s="747" t="s">
        <v>2006</v>
      </c>
      <c r="E454" s="749" t="s">
        <v>200</v>
      </c>
      <c r="F454" s="795" t="s">
        <v>1070</v>
      </c>
      <c r="G454" s="797" t="s">
        <v>1071</v>
      </c>
      <c r="H454" s="746">
        <v>1</v>
      </c>
      <c r="I454" s="109" t="s">
        <v>2009</v>
      </c>
      <c r="J454" s="793">
        <v>2768</v>
      </c>
      <c r="K454" s="755">
        <v>50</v>
      </c>
      <c r="L454" s="795" t="s">
        <v>2008</v>
      </c>
    </row>
    <row r="455" spans="1:12" ht="53.25" customHeight="1">
      <c r="A455" s="1330"/>
      <c r="B455" s="747" t="s">
        <v>2005</v>
      </c>
      <c r="C455" s="132">
        <v>221040001005</v>
      </c>
      <c r="D455" s="747" t="s">
        <v>2006</v>
      </c>
      <c r="E455" s="747" t="s">
        <v>42</v>
      </c>
      <c r="F455" s="795" t="s">
        <v>1070</v>
      </c>
      <c r="G455" s="797" t="s">
        <v>1071</v>
      </c>
      <c r="H455" s="748">
        <v>1</v>
      </c>
      <c r="I455" s="108" t="s">
        <v>2010</v>
      </c>
      <c r="J455" s="793">
        <v>324982</v>
      </c>
      <c r="K455" s="755">
        <v>6</v>
      </c>
      <c r="L455" s="797" t="s">
        <v>2011</v>
      </c>
    </row>
    <row r="456" spans="1:12" ht="53.25" customHeight="1">
      <c r="A456" s="1330"/>
      <c r="B456" s="747" t="s">
        <v>2005</v>
      </c>
      <c r="C456" s="132">
        <v>221040001005</v>
      </c>
      <c r="D456" s="747" t="s">
        <v>2006</v>
      </c>
      <c r="E456" s="747" t="s">
        <v>39</v>
      </c>
      <c r="F456" s="795" t="s">
        <v>1070</v>
      </c>
      <c r="G456" s="797" t="s">
        <v>1071</v>
      </c>
      <c r="H456" s="748">
        <v>1</v>
      </c>
      <c r="I456" s="108" t="s">
        <v>2012</v>
      </c>
      <c r="J456" s="793" t="s">
        <v>2013</v>
      </c>
      <c r="K456" s="755">
        <v>50</v>
      </c>
      <c r="L456" s="797" t="s">
        <v>2014</v>
      </c>
    </row>
    <row r="457" spans="1:12" ht="53.25" customHeight="1">
      <c r="A457" s="1330"/>
      <c r="B457" s="747" t="s">
        <v>2005</v>
      </c>
      <c r="C457" s="132">
        <v>221040001005</v>
      </c>
      <c r="D457" s="747" t="s">
        <v>2006</v>
      </c>
      <c r="E457" s="747" t="s">
        <v>39</v>
      </c>
      <c r="F457" s="795" t="s">
        <v>1070</v>
      </c>
      <c r="G457" s="797" t="s">
        <v>1071</v>
      </c>
      <c r="H457" s="748">
        <v>1</v>
      </c>
      <c r="I457" s="108" t="s">
        <v>2015</v>
      </c>
      <c r="J457" s="793" t="s">
        <v>2016</v>
      </c>
      <c r="K457" s="755">
        <v>50</v>
      </c>
      <c r="L457" s="797" t="s">
        <v>2014</v>
      </c>
    </row>
    <row r="458" spans="1:12" ht="53.25" customHeight="1">
      <c r="A458" s="1330"/>
      <c r="B458" s="747" t="s">
        <v>2005</v>
      </c>
      <c r="C458" s="132">
        <v>221040001005</v>
      </c>
      <c r="D458" s="747" t="s">
        <v>2006</v>
      </c>
      <c r="E458" s="747" t="s">
        <v>39</v>
      </c>
      <c r="F458" s="795" t="s">
        <v>1070</v>
      </c>
      <c r="G458" s="797" t="s">
        <v>1071</v>
      </c>
      <c r="H458" s="748">
        <v>1</v>
      </c>
      <c r="I458" s="108" t="s">
        <v>2017</v>
      </c>
      <c r="J458" s="793" t="s">
        <v>2018</v>
      </c>
      <c r="K458" s="755">
        <v>50</v>
      </c>
      <c r="L458" s="797" t="s">
        <v>2014</v>
      </c>
    </row>
    <row r="459" spans="1:12" ht="53.25" customHeight="1">
      <c r="A459" s="1330"/>
      <c r="B459" s="747" t="s">
        <v>2005</v>
      </c>
      <c r="C459" s="132">
        <v>221040001005</v>
      </c>
      <c r="D459" s="747" t="s">
        <v>2006</v>
      </c>
      <c r="E459" s="747" t="s">
        <v>39</v>
      </c>
      <c r="F459" s="795" t="s">
        <v>1070</v>
      </c>
      <c r="G459" s="797" t="s">
        <v>1071</v>
      </c>
      <c r="H459" s="748">
        <v>1</v>
      </c>
      <c r="I459" s="108" t="s">
        <v>2019</v>
      </c>
      <c r="J459" s="793" t="s">
        <v>2020</v>
      </c>
      <c r="K459" s="755">
        <v>50</v>
      </c>
      <c r="L459" s="797" t="s">
        <v>2014</v>
      </c>
    </row>
    <row r="460" spans="1:12" ht="70.5" customHeight="1">
      <c r="A460" s="1331"/>
      <c r="B460" s="747" t="s">
        <v>2005</v>
      </c>
      <c r="C460" s="132">
        <v>221040001005</v>
      </c>
      <c r="D460" s="747" t="s">
        <v>2006</v>
      </c>
      <c r="E460" s="747" t="s">
        <v>39</v>
      </c>
      <c r="F460" s="795" t="s">
        <v>1070</v>
      </c>
      <c r="G460" s="797" t="s">
        <v>1071</v>
      </c>
      <c r="H460" s="748">
        <v>1</v>
      </c>
      <c r="I460" s="108" t="s">
        <v>2021</v>
      </c>
      <c r="J460" s="793" t="s">
        <v>2022</v>
      </c>
      <c r="K460" s="755">
        <v>50</v>
      </c>
      <c r="L460" s="797" t="s">
        <v>2014</v>
      </c>
    </row>
    <row r="461" spans="1:12" ht="57.75" customHeight="1">
      <c r="A461" s="752">
        <v>20</v>
      </c>
      <c r="B461" s="747" t="s">
        <v>2023</v>
      </c>
      <c r="C461" s="745" t="s">
        <v>2024</v>
      </c>
      <c r="D461" s="131" t="s">
        <v>2025</v>
      </c>
      <c r="E461" s="747" t="s">
        <v>42</v>
      </c>
      <c r="F461" s="797" t="s">
        <v>1070</v>
      </c>
      <c r="G461" s="796" t="s">
        <v>1071</v>
      </c>
      <c r="H461" s="746">
        <v>1</v>
      </c>
      <c r="I461" s="108" t="s">
        <v>2026</v>
      </c>
      <c r="J461" s="793">
        <v>13596</v>
      </c>
      <c r="K461" s="755">
        <v>10</v>
      </c>
      <c r="L461" s="797" t="s">
        <v>2011</v>
      </c>
    </row>
    <row r="462" spans="1:12" ht="66" customHeight="1">
      <c r="A462" s="1351">
        <v>21</v>
      </c>
      <c r="B462" s="106" t="s">
        <v>2027</v>
      </c>
      <c r="C462" s="118" t="s">
        <v>2028</v>
      </c>
      <c r="D462" s="747" t="s">
        <v>2029</v>
      </c>
      <c r="E462" s="747" t="s">
        <v>42</v>
      </c>
      <c r="F462" s="797" t="s">
        <v>1070</v>
      </c>
      <c r="G462" s="796" t="s">
        <v>1071</v>
      </c>
      <c r="H462" s="755">
        <v>1</v>
      </c>
      <c r="I462" s="108" t="s">
        <v>2030</v>
      </c>
      <c r="J462" s="793" t="s">
        <v>2031</v>
      </c>
      <c r="K462" s="755">
        <v>4.5999999999999996</v>
      </c>
      <c r="L462" s="796" t="s">
        <v>2032</v>
      </c>
    </row>
    <row r="463" spans="1:12" ht="71.25" customHeight="1">
      <c r="A463" s="1352"/>
      <c r="B463" s="106" t="s">
        <v>2027</v>
      </c>
      <c r="C463" s="118" t="s">
        <v>2028</v>
      </c>
      <c r="D463" s="747" t="s">
        <v>2029</v>
      </c>
      <c r="E463" s="747" t="s">
        <v>42</v>
      </c>
      <c r="F463" s="797" t="s">
        <v>1070</v>
      </c>
      <c r="G463" s="796" t="s">
        <v>1071</v>
      </c>
      <c r="H463" s="755">
        <v>1</v>
      </c>
      <c r="I463" s="108" t="s">
        <v>2033</v>
      </c>
      <c r="J463" s="793" t="s">
        <v>2034</v>
      </c>
      <c r="K463" s="755">
        <v>4.5999999999999996</v>
      </c>
      <c r="L463" s="796" t="s">
        <v>2035</v>
      </c>
    </row>
    <row r="464" spans="1:12" ht="84.75" customHeight="1">
      <c r="A464" s="1352"/>
      <c r="B464" s="106" t="s">
        <v>2027</v>
      </c>
      <c r="C464" s="118" t="s">
        <v>2028</v>
      </c>
      <c r="D464" s="747" t="s">
        <v>2029</v>
      </c>
      <c r="E464" s="747" t="s">
        <v>42</v>
      </c>
      <c r="F464" s="797" t="s">
        <v>1070</v>
      </c>
      <c r="G464" s="796" t="s">
        <v>1071</v>
      </c>
      <c r="H464" s="755">
        <v>1</v>
      </c>
      <c r="I464" s="108" t="s">
        <v>2036</v>
      </c>
      <c r="J464" s="793">
        <v>2298</v>
      </c>
      <c r="K464" s="755">
        <v>4.8</v>
      </c>
      <c r="L464" s="796" t="s">
        <v>2037</v>
      </c>
    </row>
    <row r="465" spans="1:12" ht="96" customHeight="1">
      <c r="A465" s="1353"/>
      <c r="B465" s="106" t="s">
        <v>2027</v>
      </c>
      <c r="C465" s="745" t="s">
        <v>2028</v>
      </c>
      <c r="D465" s="747" t="s">
        <v>2029</v>
      </c>
      <c r="E465" s="747" t="s">
        <v>42</v>
      </c>
      <c r="F465" s="797" t="s">
        <v>1070</v>
      </c>
      <c r="G465" s="796" t="s">
        <v>1071</v>
      </c>
      <c r="H465" s="755">
        <v>1</v>
      </c>
      <c r="I465" s="108" t="s">
        <v>2038</v>
      </c>
      <c r="J465" s="793">
        <v>60170</v>
      </c>
      <c r="K465" s="755">
        <v>9.6999999999999993</v>
      </c>
      <c r="L465" s="796" t="s">
        <v>2039</v>
      </c>
    </row>
    <row r="466" spans="1:12" ht="109.5" customHeight="1">
      <c r="A466" s="133">
        <v>22</v>
      </c>
      <c r="B466" s="751" t="s">
        <v>2040</v>
      </c>
      <c r="C466" s="134">
        <v>230440008736</v>
      </c>
      <c r="D466" s="749" t="s">
        <v>2041</v>
      </c>
      <c r="E466" s="747" t="s">
        <v>42</v>
      </c>
      <c r="F466" s="797" t="s">
        <v>1070</v>
      </c>
      <c r="G466" s="796" t="s">
        <v>1071</v>
      </c>
      <c r="H466" s="755">
        <v>1</v>
      </c>
      <c r="I466" s="108" t="s">
        <v>2042</v>
      </c>
      <c r="J466" s="793" t="s">
        <v>2043</v>
      </c>
      <c r="K466" s="755">
        <v>4.5999999999999996</v>
      </c>
      <c r="L466" s="796" t="s">
        <v>2044</v>
      </c>
    </row>
    <row r="467" spans="1:12" ht="127.5" customHeight="1">
      <c r="A467" s="1351">
        <v>23</v>
      </c>
      <c r="B467" s="749" t="s">
        <v>2045</v>
      </c>
      <c r="C467" s="118">
        <v>230440026163</v>
      </c>
      <c r="D467" s="749" t="s">
        <v>2041</v>
      </c>
      <c r="E467" s="747" t="s">
        <v>42</v>
      </c>
      <c r="F467" s="797" t="s">
        <v>1070</v>
      </c>
      <c r="G467" s="796" t="s">
        <v>1071</v>
      </c>
      <c r="H467" s="755">
        <v>1</v>
      </c>
      <c r="I467" s="108" t="s">
        <v>2046</v>
      </c>
      <c r="J467" s="793">
        <v>60167</v>
      </c>
      <c r="K467" s="755">
        <v>9.6999999999999993</v>
      </c>
      <c r="L467" s="796" t="s">
        <v>2047</v>
      </c>
    </row>
    <row r="468" spans="1:12" ht="92.25" customHeight="1">
      <c r="A468" s="1354"/>
      <c r="B468" s="749" t="s">
        <v>2045</v>
      </c>
      <c r="C468" s="118">
        <v>230440026163</v>
      </c>
      <c r="D468" s="747" t="s">
        <v>2048</v>
      </c>
      <c r="E468" s="747" t="s">
        <v>6</v>
      </c>
      <c r="F468" s="795" t="s">
        <v>1070</v>
      </c>
      <c r="G468" s="795" t="s">
        <v>1071</v>
      </c>
      <c r="H468" s="749">
        <v>1</v>
      </c>
      <c r="I468" s="108" t="s">
        <v>2049</v>
      </c>
      <c r="J468" s="793">
        <v>48</v>
      </c>
      <c r="K468" s="755">
        <v>10</v>
      </c>
      <c r="L468" s="795" t="s">
        <v>2050</v>
      </c>
    </row>
    <row r="469" spans="1:12" ht="93" customHeight="1">
      <c r="A469" s="1351">
        <v>24</v>
      </c>
      <c r="B469" s="749" t="s">
        <v>2051</v>
      </c>
      <c r="C469" s="118" t="s">
        <v>2052</v>
      </c>
      <c r="D469" s="747" t="s">
        <v>2048</v>
      </c>
      <c r="E469" s="747" t="s">
        <v>6</v>
      </c>
      <c r="F469" s="795" t="s">
        <v>1070</v>
      </c>
      <c r="G469" s="795" t="s">
        <v>1071</v>
      </c>
      <c r="H469" s="749">
        <v>1</v>
      </c>
      <c r="I469" s="108" t="s">
        <v>2053</v>
      </c>
      <c r="J469" s="793">
        <v>49</v>
      </c>
      <c r="K469" s="755">
        <v>10</v>
      </c>
      <c r="L469" s="795" t="s">
        <v>2050</v>
      </c>
    </row>
    <row r="470" spans="1:12" ht="70.5" customHeight="1">
      <c r="A470" s="1355"/>
      <c r="B470" s="749" t="s">
        <v>2051</v>
      </c>
      <c r="C470" s="118" t="s">
        <v>2052</v>
      </c>
      <c r="D470" s="747" t="s">
        <v>2048</v>
      </c>
      <c r="E470" s="747" t="s">
        <v>6</v>
      </c>
      <c r="F470" s="795" t="s">
        <v>1070</v>
      </c>
      <c r="G470" s="795" t="s">
        <v>1071</v>
      </c>
      <c r="H470" s="749">
        <v>1</v>
      </c>
      <c r="I470" s="108" t="s">
        <v>2054</v>
      </c>
      <c r="J470" s="793">
        <v>54</v>
      </c>
      <c r="K470" s="755">
        <v>10</v>
      </c>
      <c r="L470" s="795" t="s">
        <v>2050</v>
      </c>
    </row>
    <row r="471" spans="1:12" ht="91.5" customHeight="1">
      <c r="A471" s="1355"/>
      <c r="B471" s="749" t="s">
        <v>2051</v>
      </c>
      <c r="C471" s="118" t="s">
        <v>2052</v>
      </c>
      <c r="D471" s="747" t="s">
        <v>2048</v>
      </c>
      <c r="E471" s="747" t="s">
        <v>6</v>
      </c>
      <c r="F471" s="795" t="s">
        <v>1070</v>
      </c>
      <c r="G471" s="795" t="s">
        <v>1071</v>
      </c>
      <c r="H471" s="749">
        <v>1</v>
      </c>
      <c r="I471" s="108" t="s">
        <v>2055</v>
      </c>
      <c r="J471" s="793">
        <v>83</v>
      </c>
      <c r="K471" s="755">
        <v>10</v>
      </c>
      <c r="L471" s="795" t="s">
        <v>2056</v>
      </c>
    </row>
    <row r="472" spans="1:12" ht="75.75" customHeight="1">
      <c r="A472" s="1355"/>
      <c r="B472" s="749" t="s">
        <v>2051</v>
      </c>
      <c r="C472" s="118" t="s">
        <v>2052</v>
      </c>
      <c r="D472" s="747" t="s">
        <v>2048</v>
      </c>
      <c r="E472" s="747" t="s">
        <v>6</v>
      </c>
      <c r="F472" s="795" t="s">
        <v>1070</v>
      </c>
      <c r="G472" s="795" t="s">
        <v>1071</v>
      </c>
      <c r="H472" s="749">
        <v>1</v>
      </c>
      <c r="I472" s="108" t="s">
        <v>2057</v>
      </c>
      <c r="J472" s="793">
        <v>84</v>
      </c>
      <c r="K472" s="755">
        <v>10</v>
      </c>
      <c r="L472" s="795" t="s">
        <v>2056</v>
      </c>
    </row>
    <row r="473" spans="1:12" ht="63" customHeight="1">
      <c r="A473" s="1354"/>
      <c r="B473" s="749" t="s">
        <v>2051</v>
      </c>
      <c r="C473" s="118" t="s">
        <v>2052</v>
      </c>
      <c r="D473" s="747" t="s">
        <v>2048</v>
      </c>
      <c r="E473" s="747" t="s">
        <v>6</v>
      </c>
      <c r="F473" s="795" t="s">
        <v>1070</v>
      </c>
      <c r="G473" s="795" t="s">
        <v>1071</v>
      </c>
      <c r="H473" s="749">
        <v>1</v>
      </c>
      <c r="I473" s="108" t="s">
        <v>2058</v>
      </c>
      <c r="J473" s="793">
        <v>85</v>
      </c>
      <c r="K473" s="755">
        <v>10</v>
      </c>
      <c r="L473" s="795" t="s">
        <v>2056</v>
      </c>
    </row>
    <row r="474" spans="1:12" ht="27" customHeight="1">
      <c r="A474" s="750"/>
      <c r="B474" s="749"/>
      <c r="C474" s="118"/>
      <c r="D474" s="135"/>
      <c r="E474" s="136" t="s">
        <v>2059</v>
      </c>
      <c r="F474" s="1347"/>
      <c r="G474" s="136" t="s">
        <v>2060</v>
      </c>
      <c r="H474" s="746">
        <v>282</v>
      </c>
      <c r="I474" s="1341"/>
      <c r="J474" s="137" t="s">
        <v>2061</v>
      </c>
      <c r="K474" s="755">
        <v>2608.7600000000002</v>
      </c>
      <c r="L474" s="1348"/>
    </row>
    <row r="475" spans="1:12" ht="27" customHeight="1">
      <c r="A475" s="750"/>
      <c r="B475" s="138"/>
      <c r="C475" s="118"/>
      <c r="D475" s="139"/>
      <c r="E475" s="136" t="s">
        <v>13529</v>
      </c>
      <c r="F475" s="1347"/>
      <c r="G475" s="136" t="s">
        <v>2062</v>
      </c>
      <c r="H475" s="746">
        <v>138</v>
      </c>
      <c r="I475" s="1341"/>
      <c r="J475" s="137" t="s">
        <v>2063</v>
      </c>
      <c r="K475" s="755">
        <v>13346.14</v>
      </c>
      <c r="L475" s="1348"/>
    </row>
    <row r="476" spans="1:12">
      <c r="A476" s="1349" t="s">
        <v>2064</v>
      </c>
      <c r="B476" s="1350"/>
      <c r="C476" s="140"/>
      <c r="D476" s="141"/>
      <c r="E476" s="136" t="s">
        <v>13530</v>
      </c>
      <c r="F476" s="1347"/>
      <c r="G476" s="136" t="s">
        <v>2065</v>
      </c>
      <c r="H476" s="746">
        <v>56</v>
      </c>
      <c r="I476" s="1341"/>
      <c r="J476" s="137" t="s">
        <v>2066</v>
      </c>
      <c r="K476" s="746">
        <v>892.52</v>
      </c>
      <c r="L476" s="1348"/>
    </row>
    <row r="477" spans="1:12">
      <c r="A477" s="142"/>
      <c r="B477" s="143"/>
      <c r="C477" s="134"/>
      <c r="J477" s="136" t="s">
        <v>2067</v>
      </c>
      <c r="K477" s="746">
        <f>SUM(K474:K476)</f>
        <v>16847.419999999998</v>
      </c>
    </row>
    <row r="478" spans="1:12">
      <c r="A478" s="746"/>
    </row>
    <row r="481" spans="9:9">
      <c r="I481" s="747"/>
    </row>
  </sheetData>
  <mergeCells count="34">
    <mergeCell ref="F474:F476"/>
    <mergeCell ref="I474:I476"/>
    <mergeCell ref="L474:L476"/>
    <mergeCell ref="A476:B476"/>
    <mergeCell ref="A420:A442"/>
    <mergeCell ref="A443:A452"/>
    <mergeCell ref="A453:A460"/>
    <mergeCell ref="A462:A465"/>
    <mergeCell ref="A467:A468"/>
    <mergeCell ref="A469:A473"/>
    <mergeCell ref="A407:A419"/>
    <mergeCell ref="A115:A129"/>
    <mergeCell ref="A130:A152"/>
    <mergeCell ref="A153:A234"/>
    <mergeCell ref="A235:A250"/>
    <mergeCell ref="A251:A273"/>
    <mergeCell ref="A274:A288"/>
    <mergeCell ref="A289:A357"/>
    <mergeCell ref="A358:A388"/>
    <mergeCell ref="A389:A393"/>
    <mergeCell ref="A394:A400"/>
    <mergeCell ref="A401:A406"/>
    <mergeCell ref="H1:K1"/>
    <mergeCell ref="L1:L2"/>
    <mergeCell ref="A4:A6"/>
    <mergeCell ref="A7:A18"/>
    <mergeCell ref="A19:A69"/>
    <mergeCell ref="F1:F2"/>
    <mergeCell ref="G1:G2"/>
    <mergeCell ref="A72:A114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showGridLines="0" topLeftCell="A196" workbookViewId="0">
      <selection activeCell="F204" sqref="F204:G204"/>
    </sheetView>
  </sheetViews>
  <sheetFormatPr defaultRowHeight="15"/>
  <cols>
    <col min="1" max="1" width="9.140625" style="144"/>
    <col min="2" max="2" width="24.42578125" style="144" customWidth="1"/>
    <col min="3" max="3" width="22.85546875" style="144" customWidth="1"/>
    <col min="4" max="4" width="34.5703125" style="144" customWidth="1"/>
    <col min="5" max="5" width="12.140625" style="144" customWidth="1"/>
    <col min="6" max="6" width="23.42578125" style="144" customWidth="1"/>
    <col min="7" max="7" width="24.5703125" style="144" customWidth="1"/>
    <col min="8" max="8" width="13.7109375" style="144" customWidth="1"/>
    <col min="9" max="9" width="14.28515625" style="144" customWidth="1"/>
    <col min="10" max="10" width="16.85546875" style="144" customWidth="1"/>
    <col min="11" max="11" width="20.28515625" style="144" customWidth="1"/>
    <col min="12" max="12" width="32.85546875" style="144" customWidth="1"/>
    <col min="13" max="16384" width="9.140625" style="144"/>
  </cols>
  <sheetData>
    <row r="1" spans="1:12" ht="15.75" customHeight="1">
      <c r="A1" s="555" t="s">
        <v>0</v>
      </c>
      <c r="B1" s="1368" t="s">
        <v>27</v>
      </c>
      <c r="C1" s="1368" t="s">
        <v>28</v>
      </c>
      <c r="D1" s="1368" t="s">
        <v>29</v>
      </c>
      <c r="E1" s="1374" t="s">
        <v>30</v>
      </c>
      <c r="F1" s="1379" t="s">
        <v>31</v>
      </c>
      <c r="G1" s="1380" t="s">
        <v>32</v>
      </c>
      <c r="H1" s="1376" t="s">
        <v>33</v>
      </c>
      <c r="I1" s="1377"/>
      <c r="J1" s="1377"/>
      <c r="K1" s="1378"/>
      <c r="L1" s="1368" t="s">
        <v>34</v>
      </c>
    </row>
    <row r="2" spans="1:12" ht="78.75" customHeight="1">
      <c r="A2" s="557"/>
      <c r="B2" s="1369"/>
      <c r="C2" s="1369"/>
      <c r="D2" s="1369"/>
      <c r="E2" s="1375"/>
      <c r="F2" s="1379"/>
      <c r="G2" s="1380"/>
      <c r="H2" s="777" t="s">
        <v>35</v>
      </c>
      <c r="I2" s="776" t="s">
        <v>36</v>
      </c>
      <c r="J2" s="776" t="s">
        <v>37</v>
      </c>
      <c r="K2" s="777" t="s">
        <v>38</v>
      </c>
      <c r="L2" s="1369"/>
    </row>
    <row r="3" spans="1:12" ht="16.5" thickBot="1">
      <c r="A3" s="763">
        <v>1</v>
      </c>
      <c r="B3" s="763">
        <v>2</v>
      </c>
      <c r="C3" s="763">
        <v>3</v>
      </c>
      <c r="D3" s="763">
        <v>4</v>
      </c>
      <c r="E3" s="763">
        <v>5</v>
      </c>
      <c r="F3" s="764">
        <v>6</v>
      </c>
      <c r="G3" s="764">
        <v>7</v>
      </c>
      <c r="H3" s="764">
        <v>8</v>
      </c>
      <c r="I3" s="764">
        <v>9</v>
      </c>
      <c r="J3" s="764">
        <v>10</v>
      </c>
      <c r="K3" s="763">
        <v>11</v>
      </c>
      <c r="L3" s="566">
        <v>12</v>
      </c>
    </row>
    <row r="4" spans="1:12" s="145" customFormat="1" ht="51">
      <c r="A4" s="1359">
        <v>1</v>
      </c>
      <c r="B4" s="567" t="s">
        <v>13883</v>
      </c>
      <c r="C4" s="568">
        <v>180340025704</v>
      </c>
      <c r="D4" s="569" t="s">
        <v>13884</v>
      </c>
      <c r="E4" s="762" t="s">
        <v>42</v>
      </c>
      <c r="F4" s="747" t="s">
        <v>2068</v>
      </c>
      <c r="G4" s="797" t="s">
        <v>13885</v>
      </c>
      <c r="H4" s="762">
        <v>1</v>
      </c>
      <c r="I4" s="759" t="s">
        <v>13886</v>
      </c>
      <c r="J4" s="32" t="s">
        <v>13887</v>
      </c>
      <c r="K4" s="762">
        <v>4.8499999999999996</v>
      </c>
      <c r="L4" s="762" t="s">
        <v>13888</v>
      </c>
    </row>
    <row r="5" spans="1:12" s="145" customFormat="1" ht="51">
      <c r="A5" s="1360"/>
      <c r="B5" s="567" t="s">
        <v>13883</v>
      </c>
      <c r="C5" s="568">
        <v>180340025704</v>
      </c>
      <c r="D5" s="569" t="s">
        <v>13884</v>
      </c>
      <c r="E5" s="762" t="s">
        <v>42</v>
      </c>
      <c r="F5" s="747" t="s">
        <v>2068</v>
      </c>
      <c r="G5" s="797" t="s">
        <v>13885</v>
      </c>
      <c r="H5" s="759">
        <v>1</v>
      </c>
      <c r="I5" s="787" t="s">
        <v>13889</v>
      </c>
      <c r="J5" s="32" t="s">
        <v>2069</v>
      </c>
      <c r="K5" s="762">
        <v>10.35</v>
      </c>
      <c r="L5" s="762" t="s">
        <v>13890</v>
      </c>
    </row>
    <row r="6" spans="1:12" s="145" customFormat="1" ht="51">
      <c r="A6" s="1360"/>
      <c r="B6" s="567" t="s">
        <v>13891</v>
      </c>
      <c r="C6" s="568">
        <v>180340025704</v>
      </c>
      <c r="D6" s="569" t="s">
        <v>13884</v>
      </c>
      <c r="E6" s="762" t="s">
        <v>42</v>
      </c>
      <c r="F6" s="747" t="s">
        <v>2068</v>
      </c>
      <c r="G6" s="797" t="s">
        <v>13885</v>
      </c>
      <c r="H6" s="759">
        <v>1</v>
      </c>
      <c r="I6" s="759" t="s">
        <v>13892</v>
      </c>
      <c r="J6" s="32" t="s">
        <v>2070</v>
      </c>
      <c r="K6" s="762">
        <v>6</v>
      </c>
      <c r="L6" s="762" t="s">
        <v>13893</v>
      </c>
    </row>
    <row r="7" spans="1:12" s="145" customFormat="1" ht="51">
      <c r="A7" s="1360"/>
      <c r="B7" s="567" t="s">
        <v>13883</v>
      </c>
      <c r="C7" s="568">
        <v>180340025704</v>
      </c>
      <c r="D7" s="569" t="s">
        <v>13884</v>
      </c>
      <c r="E7" s="762" t="s">
        <v>42</v>
      </c>
      <c r="F7" s="747" t="s">
        <v>2068</v>
      </c>
      <c r="G7" s="797" t="s">
        <v>13885</v>
      </c>
      <c r="H7" s="759">
        <v>1</v>
      </c>
      <c r="I7" s="759" t="s">
        <v>13894</v>
      </c>
      <c r="J7" s="32" t="s">
        <v>2071</v>
      </c>
      <c r="K7" s="762">
        <v>4.8499999999999996</v>
      </c>
      <c r="L7" s="762" t="s">
        <v>13895</v>
      </c>
    </row>
    <row r="8" spans="1:12" s="145" customFormat="1" ht="51">
      <c r="A8" s="1360"/>
      <c r="B8" s="567" t="s">
        <v>13883</v>
      </c>
      <c r="C8" s="568">
        <v>180340025704</v>
      </c>
      <c r="D8" s="569" t="s">
        <v>13884</v>
      </c>
      <c r="E8" s="762" t="s">
        <v>42</v>
      </c>
      <c r="F8" s="747" t="s">
        <v>2068</v>
      </c>
      <c r="G8" s="797" t="s">
        <v>13885</v>
      </c>
      <c r="H8" s="759">
        <v>1</v>
      </c>
      <c r="I8" s="787" t="s">
        <v>13896</v>
      </c>
      <c r="J8" s="32" t="s">
        <v>1113</v>
      </c>
      <c r="K8" s="762">
        <v>8</v>
      </c>
      <c r="L8" s="762" t="s">
        <v>13897</v>
      </c>
    </row>
    <row r="9" spans="1:12" s="145" customFormat="1" ht="51.75" thickBot="1">
      <c r="A9" s="1362"/>
      <c r="B9" s="570" t="s">
        <v>13883</v>
      </c>
      <c r="C9" s="571">
        <v>180340025704</v>
      </c>
      <c r="D9" s="572" t="s">
        <v>13884</v>
      </c>
      <c r="E9" s="573" t="s">
        <v>42</v>
      </c>
      <c r="F9" s="574" t="s">
        <v>2068</v>
      </c>
      <c r="G9" s="575" t="s">
        <v>13885</v>
      </c>
      <c r="H9" s="781">
        <v>1</v>
      </c>
      <c r="I9" s="781" t="s">
        <v>13898</v>
      </c>
      <c r="J9" s="576" t="s">
        <v>13899</v>
      </c>
      <c r="K9" s="573">
        <v>10</v>
      </c>
      <c r="L9" s="573" t="s">
        <v>13900</v>
      </c>
    </row>
    <row r="10" spans="1:12" s="145" customFormat="1" ht="51">
      <c r="A10" s="1370">
        <v>2</v>
      </c>
      <c r="B10" s="577" t="s">
        <v>13901</v>
      </c>
      <c r="C10" s="578">
        <v>190540016110</v>
      </c>
      <c r="D10" s="577" t="s">
        <v>13902</v>
      </c>
      <c r="E10" s="761" t="s">
        <v>42</v>
      </c>
      <c r="F10" s="751" t="s">
        <v>2068</v>
      </c>
      <c r="G10" s="796" t="s">
        <v>13885</v>
      </c>
      <c r="H10" s="766">
        <v>1</v>
      </c>
      <c r="I10" s="766" t="s">
        <v>13903</v>
      </c>
      <c r="J10" s="770" t="s">
        <v>13904</v>
      </c>
      <c r="K10" s="769">
        <v>10</v>
      </c>
      <c r="L10" s="579" t="s">
        <v>13905</v>
      </c>
    </row>
    <row r="11" spans="1:12" s="145" customFormat="1" ht="51">
      <c r="A11" s="1371"/>
      <c r="B11" s="577" t="s">
        <v>13901</v>
      </c>
      <c r="C11" s="580">
        <v>190540016110</v>
      </c>
      <c r="D11" s="577" t="s">
        <v>13902</v>
      </c>
      <c r="E11" s="762" t="s">
        <v>42</v>
      </c>
      <c r="F11" s="747" t="s">
        <v>2068</v>
      </c>
      <c r="G11" s="797" t="s">
        <v>13885</v>
      </c>
      <c r="H11" s="786">
        <v>1</v>
      </c>
      <c r="I11" s="786" t="s">
        <v>13906</v>
      </c>
      <c r="J11" s="553" t="s">
        <v>13907</v>
      </c>
      <c r="K11" s="767">
        <v>10</v>
      </c>
      <c r="L11" s="782" t="s">
        <v>13908</v>
      </c>
    </row>
    <row r="12" spans="1:12" s="145" customFormat="1" ht="51">
      <c r="A12" s="1371"/>
      <c r="B12" s="577" t="s">
        <v>13901</v>
      </c>
      <c r="C12" s="580">
        <v>190540016110</v>
      </c>
      <c r="D12" s="577" t="s">
        <v>13902</v>
      </c>
      <c r="E12" s="762" t="s">
        <v>42</v>
      </c>
      <c r="F12" s="747" t="s">
        <v>2068</v>
      </c>
      <c r="G12" s="797" t="s">
        <v>13885</v>
      </c>
      <c r="H12" s="786">
        <v>1</v>
      </c>
      <c r="I12" s="786" t="s">
        <v>13909</v>
      </c>
      <c r="J12" s="553" t="s">
        <v>13910</v>
      </c>
      <c r="K12" s="767">
        <v>10</v>
      </c>
      <c r="L12" s="782" t="s">
        <v>13911</v>
      </c>
    </row>
    <row r="13" spans="1:12" s="145" customFormat="1" ht="51">
      <c r="A13" s="1371"/>
      <c r="B13" s="577" t="s">
        <v>13901</v>
      </c>
      <c r="C13" s="580">
        <v>190540016110</v>
      </c>
      <c r="D13" s="577" t="s">
        <v>13902</v>
      </c>
      <c r="E13" s="762" t="s">
        <v>42</v>
      </c>
      <c r="F13" s="747" t="s">
        <v>2068</v>
      </c>
      <c r="G13" s="797" t="s">
        <v>13885</v>
      </c>
      <c r="H13" s="786">
        <v>1</v>
      </c>
      <c r="I13" s="786" t="s">
        <v>13912</v>
      </c>
      <c r="J13" s="553" t="s">
        <v>13913</v>
      </c>
      <c r="K13" s="767">
        <v>10</v>
      </c>
      <c r="L13" s="782" t="s">
        <v>13914</v>
      </c>
    </row>
    <row r="14" spans="1:12" s="145" customFormat="1" ht="63">
      <c r="A14" s="1371"/>
      <c r="B14" s="577" t="s">
        <v>13901</v>
      </c>
      <c r="C14" s="580">
        <v>190540016110</v>
      </c>
      <c r="D14" s="577" t="s">
        <v>13902</v>
      </c>
      <c r="E14" s="762" t="s">
        <v>42</v>
      </c>
      <c r="F14" s="747" t="s">
        <v>2068</v>
      </c>
      <c r="G14" s="797" t="s">
        <v>13885</v>
      </c>
      <c r="H14" s="786">
        <v>1</v>
      </c>
      <c r="I14" s="786" t="s">
        <v>13915</v>
      </c>
      <c r="J14" s="553" t="s">
        <v>13916</v>
      </c>
      <c r="K14" s="767">
        <v>10</v>
      </c>
      <c r="L14" s="782" t="s">
        <v>13917</v>
      </c>
    </row>
    <row r="15" spans="1:12" s="145" customFormat="1" ht="51">
      <c r="A15" s="1371"/>
      <c r="B15" s="577" t="s">
        <v>13901</v>
      </c>
      <c r="C15" s="580">
        <v>190540016110</v>
      </c>
      <c r="D15" s="577" t="s">
        <v>13902</v>
      </c>
      <c r="E15" s="762" t="s">
        <v>42</v>
      </c>
      <c r="F15" s="747" t="s">
        <v>2068</v>
      </c>
      <c r="G15" s="797" t="s">
        <v>13885</v>
      </c>
      <c r="H15" s="786">
        <v>1</v>
      </c>
      <c r="I15" s="786" t="s">
        <v>13918</v>
      </c>
      <c r="J15" s="553" t="s">
        <v>13919</v>
      </c>
      <c r="K15" s="767">
        <v>10</v>
      </c>
      <c r="L15" s="782" t="s">
        <v>13920</v>
      </c>
    </row>
    <row r="16" spans="1:12" s="145" customFormat="1" ht="51.75" thickBot="1">
      <c r="A16" s="1372"/>
      <c r="B16" s="581" t="s">
        <v>13901</v>
      </c>
      <c r="C16" s="582">
        <v>190540016110</v>
      </c>
      <c r="D16" s="581" t="s">
        <v>13902</v>
      </c>
      <c r="E16" s="573" t="s">
        <v>42</v>
      </c>
      <c r="F16" s="574" t="s">
        <v>2068</v>
      </c>
      <c r="G16" s="575" t="s">
        <v>13885</v>
      </c>
      <c r="H16" s="780">
        <v>1</v>
      </c>
      <c r="I16" s="780" t="s">
        <v>13921</v>
      </c>
      <c r="J16" s="583" t="s">
        <v>13922</v>
      </c>
      <c r="K16" s="584">
        <v>10</v>
      </c>
      <c r="L16" s="584" t="s">
        <v>13923</v>
      </c>
    </row>
    <row r="17" spans="1:12" s="145" customFormat="1" ht="45">
      <c r="A17" s="1366">
        <v>3</v>
      </c>
      <c r="B17" s="585" t="s">
        <v>13924</v>
      </c>
      <c r="C17" s="586" t="s">
        <v>13925</v>
      </c>
      <c r="D17" s="761" t="s">
        <v>13926</v>
      </c>
      <c r="E17" s="761" t="s">
        <v>200</v>
      </c>
      <c r="F17" s="751" t="s">
        <v>2068</v>
      </c>
      <c r="G17" s="796" t="s">
        <v>13885</v>
      </c>
      <c r="H17" s="765">
        <v>1</v>
      </c>
      <c r="I17" s="765" t="s">
        <v>13927</v>
      </c>
      <c r="J17" s="506" t="s">
        <v>13928</v>
      </c>
      <c r="K17" s="761">
        <v>45.9</v>
      </c>
      <c r="L17" s="761" t="s">
        <v>13926</v>
      </c>
    </row>
    <row r="18" spans="1:12" s="145" customFormat="1" ht="45">
      <c r="A18" s="1367"/>
      <c r="B18" s="585" t="s">
        <v>13924</v>
      </c>
      <c r="C18" s="587" t="s">
        <v>13925</v>
      </c>
      <c r="D18" s="761" t="s">
        <v>13926</v>
      </c>
      <c r="E18" s="761" t="s">
        <v>200</v>
      </c>
      <c r="F18" s="747" t="s">
        <v>2068</v>
      </c>
      <c r="G18" s="797" t="s">
        <v>13885</v>
      </c>
      <c r="H18" s="759">
        <v>1</v>
      </c>
      <c r="I18" s="759" t="s">
        <v>13929</v>
      </c>
      <c r="J18" s="32" t="s">
        <v>13930</v>
      </c>
      <c r="K18" s="762">
        <v>45.9</v>
      </c>
      <c r="L18" s="761" t="s">
        <v>13926</v>
      </c>
    </row>
    <row r="19" spans="1:12" s="145" customFormat="1" ht="45">
      <c r="A19" s="1367"/>
      <c r="B19" s="585" t="s">
        <v>13924</v>
      </c>
      <c r="C19" s="587" t="s">
        <v>13925</v>
      </c>
      <c r="D19" s="761" t="s">
        <v>13926</v>
      </c>
      <c r="E19" s="761" t="s">
        <v>200</v>
      </c>
      <c r="F19" s="747" t="s">
        <v>2068</v>
      </c>
      <c r="G19" s="797" t="s">
        <v>13885</v>
      </c>
      <c r="H19" s="759">
        <v>1</v>
      </c>
      <c r="I19" s="759" t="s">
        <v>13931</v>
      </c>
      <c r="J19" s="32" t="s">
        <v>13932</v>
      </c>
      <c r="K19" s="762">
        <v>1.65</v>
      </c>
      <c r="L19" s="761" t="s">
        <v>13926</v>
      </c>
    </row>
    <row r="20" spans="1:12" s="145" customFormat="1" ht="45">
      <c r="A20" s="1367"/>
      <c r="B20" s="585" t="s">
        <v>13924</v>
      </c>
      <c r="C20" s="587" t="s">
        <v>13925</v>
      </c>
      <c r="D20" s="761" t="s">
        <v>13926</v>
      </c>
      <c r="E20" s="761" t="s">
        <v>200</v>
      </c>
      <c r="F20" s="747" t="s">
        <v>2068</v>
      </c>
      <c r="G20" s="797" t="s">
        <v>13885</v>
      </c>
      <c r="H20" s="759">
        <v>1</v>
      </c>
      <c r="I20" s="759" t="s">
        <v>13933</v>
      </c>
      <c r="J20" s="32" t="s">
        <v>13934</v>
      </c>
      <c r="K20" s="762">
        <v>8.6999999999999993</v>
      </c>
      <c r="L20" s="761" t="s">
        <v>13926</v>
      </c>
    </row>
    <row r="21" spans="1:12" s="145" customFormat="1" ht="45">
      <c r="A21" s="1367"/>
      <c r="B21" s="585" t="s">
        <v>13924</v>
      </c>
      <c r="C21" s="587" t="s">
        <v>13925</v>
      </c>
      <c r="D21" s="761" t="s">
        <v>13926</v>
      </c>
      <c r="E21" s="761" t="s">
        <v>200</v>
      </c>
      <c r="F21" s="747" t="s">
        <v>2068</v>
      </c>
      <c r="G21" s="797" t="s">
        <v>13885</v>
      </c>
      <c r="H21" s="759">
        <v>1</v>
      </c>
      <c r="I21" s="759" t="s">
        <v>13935</v>
      </c>
      <c r="J21" s="32" t="s">
        <v>13936</v>
      </c>
      <c r="K21" s="762">
        <v>8.6999999999999993</v>
      </c>
      <c r="L21" s="761" t="s">
        <v>13926</v>
      </c>
    </row>
    <row r="22" spans="1:12" s="145" customFormat="1" ht="45">
      <c r="A22" s="1367"/>
      <c r="B22" s="585" t="s">
        <v>13924</v>
      </c>
      <c r="C22" s="587" t="s">
        <v>13925</v>
      </c>
      <c r="D22" s="761" t="s">
        <v>13926</v>
      </c>
      <c r="E22" s="760" t="s">
        <v>42</v>
      </c>
      <c r="F22" s="747" t="s">
        <v>2068</v>
      </c>
      <c r="G22" s="797" t="s">
        <v>13885</v>
      </c>
      <c r="H22" s="759">
        <v>1</v>
      </c>
      <c r="I22" s="759" t="s">
        <v>13937</v>
      </c>
      <c r="J22" s="32" t="s">
        <v>13938</v>
      </c>
      <c r="K22" s="762">
        <v>5</v>
      </c>
      <c r="L22" s="761" t="s">
        <v>13926</v>
      </c>
    </row>
    <row r="23" spans="1:12" s="145" customFormat="1" ht="46.5" customHeight="1" thickBot="1">
      <c r="A23" s="1373"/>
      <c r="B23" s="570" t="s">
        <v>13924</v>
      </c>
      <c r="C23" s="588" t="s">
        <v>13925</v>
      </c>
      <c r="D23" s="573" t="s">
        <v>13926</v>
      </c>
      <c r="E23" s="573" t="s">
        <v>200</v>
      </c>
      <c r="F23" s="574" t="s">
        <v>2068</v>
      </c>
      <c r="G23" s="575" t="s">
        <v>13885</v>
      </c>
      <c r="H23" s="781">
        <v>1</v>
      </c>
      <c r="I23" s="781" t="s">
        <v>13939</v>
      </c>
      <c r="J23" s="576" t="s">
        <v>13940</v>
      </c>
      <c r="K23" s="573">
        <v>10</v>
      </c>
      <c r="L23" s="573" t="s">
        <v>13941</v>
      </c>
    </row>
    <row r="24" spans="1:12" s="145" customFormat="1" ht="45">
      <c r="A24" s="1366">
        <v>4</v>
      </c>
      <c r="B24" s="589" t="s">
        <v>1233</v>
      </c>
      <c r="C24" s="590" t="s">
        <v>2072</v>
      </c>
      <c r="D24" s="591" t="s">
        <v>13942</v>
      </c>
      <c r="E24" s="761" t="s">
        <v>200</v>
      </c>
      <c r="F24" s="751" t="s">
        <v>2068</v>
      </c>
      <c r="G24" s="796" t="s">
        <v>13885</v>
      </c>
      <c r="H24" s="761">
        <v>1</v>
      </c>
      <c r="I24" s="761" t="s">
        <v>13943</v>
      </c>
      <c r="J24" s="761" t="s">
        <v>13944</v>
      </c>
      <c r="K24" s="761">
        <v>25</v>
      </c>
      <c r="L24" s="592" t="s">
        <v>13945</v>
      </c>
    </row>
    <row r="25" spans="1:12" s="145" customFormat="1" ht="45">
      <c r="A25" s="1367"/>
      <c r="B25" s="589" t="s">
        <v>1233</v>
      </c>
      <c r="C25" s="593" t="s">
        <v>2072</v>
      </c>
      <c r="D25" s="567" t="s">
        <v>13942</v>
      </c>
      <c r="E25" s="762" t="s">
        <v>42</v>
      </c>
      <c r="F25" s="747" t="s">
        <v>2068</v>
      </c>
      <c r="G25" s="797" t="s">
        <v>13885</v>
      </c>
      <c r="H25" s="759">
        <v>1</v>
      </c>
      <c r="I25" s="759" t="s">
        <v>13946</v>
      </c>
      <c r="J25" s="32" t="s">
        <v>13947</v>
      </c>
      <c r="K25" s="762">
        <v>11.25</v>
      </c>
      <c r="L25" s="762" t="s">
        <v>13948</v>
      </c>
    </row>
    <row r="26" spans="1:12" s="145" customFormat="1" ht="45">
      <c r="A26" s="1367"/>
      <c r="B26" s="589" t="s">
        <v>1233</v>
      </c>
      <c r="C26" s="593" t="s">
        <v>2072</v>
      </c>
      <c r="D26" s="567" t="s">
        <v>13942</v>
      </c>
      <c r="E26" s="762" t="s">
        <v>42</v>
      </c>
      <c r="F26" s="747" t="s">
        <v>2068</v>
      </c>
      <c r="G26" s="797" t="s">
        <v>13885</v>
      </c>
      <c r="H26" s="759">
        <v>1</v>
      </c>
      <c r="I26" s="759" t="s">
        <v>13949</v>
      </c>
      <c r="J26" s="32" t="s">
        <v>13950</v>
      </c>
      <c r="K26" s="762">
        <v>11.25</v>
      </c>
      <c r="L26" s="762" t="s">
        <v>13948</v>
      </c>
    </row>
    <row r="27" spans="1:12" s="145" customFormat="1" ht="45">
      <c r="A27" s="1367"/>
      <c r="B27" s="589" t="s">
        <v>1233</v>
      </c>
      <c r="C27" s="593" t="s">
        <v>2072</v>
      </c>
      <c r="D27" s="567" t="s">
        <v>13942</v>
      </c>
      <c r="E27" s="762" t="s">
        <v>42</v>
      </c>
      <c r="F27" s="747" t="s">
        <v>2068</v>
      </c>
      <c r="G27" s="797" t="s">
        <v>13885</v>
      </c>
      <c r="H27" s="759">
        <v>1</v>
      </c>
      <c r="I27" s="762" t="s">
        <v>13951</v>
      </c>
      <c r="J27" s="762">
        <v>45784</v>
      </c>
      <c r="K27" s="762">
        <v>11.25</v>
      </c>
      <c r="L27" s="762" t="s">
        <v>13948</v>
      </c>
    </row>
    <row r="28" spans="1:12" s="145" customFormat="1" ht="45">
      <c r="A28" s="1367"/>
      <c r="B28" s="589" t="s">
        <v>1233</v>
      </c>
      <c r="C28" s="593" t="s">
        <v>2072</v>
      </c>
      <c r="D28" s="567" t="s">
        <v>13942</v>
      </c>
      <c r="E28" s="762" t="s">
        <v>42</v>
      </c>
      <c r="F28" s="747" t="s">
        <v>2068</v>
      </c>
      <c r="G28" s="797" t="s">
        <v>13885</v>
      </c>
      <c r="H28" s="759">
        <v>1</v>
      </c>
      <c r="I28" s="759" t="s">
        <v>13952</v>
      </c>
      <c r="J28" s="32" t="s">
        <v>13950</v>
      </c>
      <c r="K28" s="762">
        <v>11.25</v>
      </c>
      <c r="L28" s="762" t="s">
        <v>13948</v>
      </c>
    </row>
    <row r="29" spans="1:12" s="145" customFormat="1" ht="63">
      <c r="A29" s="1367"/>
      <c r="B29" s="589" t="s">
        <v>1233</v>
      </c>
      <c r="C29" s="593" t="s">
        <v>2072</v>
      </c>
      <c r="D29" s="567" t="s">
        <v>13942</v>
      </c>
      <c r="E29" s="762" t="s">
        <v>42</v>
      </c>
      <c r="F29" s="747" t="s">
        <v>2068</v>
      </c>
      <c r="G29" s="797" t="s">
        <v>13885</v>
      </c>
      <c r="H29" s="762">
        <v>1</v>
      </c>
      <c r="I29" s="762" t="s">
        <v>13953</v>
      </c>
      <c r="J29" s="762">
        <v>46596</v>
      </c>
      <c r="K29" s="762">
        <v>4.8499999999999996</v>
      </c>
      <c r="L29" s="146" t="s">
        <v>13954</v>
      </c>
    </row>
    <row r="30" spans="1:12" s="145" customFormat="1" ht="63">
      <c r="A30" s="1367"/>
      <c r="B30" s="589" t="s">
        <v>1233</v>
      </c>
      <c r="C30" s="593" t="s">
        <v>2072</v>
      </c>
      <c r="D30" s="567" t="s">
        <v>13942</v>
      </c>
      <c r="E30" s="762" t="s">
        <v>42</v>
      </c>
      <c r="F30" s="747" t="s">
        <v>2068</v>
      </c>
      <c r="G30" s="797" t="s">
        <v>13885</v>
      </c>
      <c r="H30" s="762">
        <v>1</v>
      </c>
      <c r="I30" s="759" t="s">
        <v>13955</v>
      </c>
      <c r="J30" s="32" t="s">
        <v>13956</v>
      </c>
      <c r="K30" s="762">
        <v>4.8499999999999996</v>
      </c>
      <c r="L30" s="146" t="s">
        <v>13954</v>
      </c>
    </row>
    <row r="31" spans="1:12" s="145" customFormat="1" ht="47.25">
      <c r="A31" s="1367"/>
      <c r="B31" s="589" t="s">
        <v>1233</v>
      </c>
      <c r="C31" s="593" t="s">
        <v>2072</v>
      </c>
      <c r="D31" s="567" t="s">
        <v>13942</v>
      </c>
      <c r="E31" s="762" t="s">
        <v>42</v>
      </c>
      <c r="F31" s="747" t="s">
        <v>2068</v>
      </c>
      <c r="G31" s="797" t="s">
        <v>13885</v>
      </c>
      <c r="H31" s="759">
        <v>1</v>
      </c>
      <c r="I31" s="759" t="s">
        <v>13957</v>
      </c>
      <c r="J31" s="32" t="s">
        <v>13958</v>
      </c>
      <c r="K31" s="762">
        <v>6.4</v>
      </c>
      <c r="L31" s="762" t="s">
        <v>13959</v>
      </c>
    </row>
    <row r="32" spans="1:12" s="145" customFormat="1" ht="63">
      <c r="A32" s="1367"/>
      <c r="B32" s="589" t="s">
        <v>1233</v>
      </c>
      <c r="C32" s="593" t="s">
        <v>2072</v>
      </c>
      <c r="D32" s="567" t="s">
        <v>13942</v>
      </c>
      <c r="E32" s="762" t="s">
        <v>42</v>
      </c>
      <c r="F32" s="747" t="s">
        <v>2068</v>
      </c>
      <c r="G32" s="797" t="s">
        <v>13885</v>
      </c>
      <c r="H32" s="762">
        <v>1</v>
      </c>
      <c r="I32" s="762" t="s">
        <v>13960</v>
      </c>
      <c r="J32" s="762">
        <v>71755</v>
      </c>
      <c r="K32" s="762">
        <v>6.4</v>
      </c>
      <c r="L32" s="146" t="s">
        <v>13961</v>
      </c>
    </row>
    <row r="33" spans="1:12" s="145" customFormat="1" ht="63">
      <c r="A33" s="1367"/>
      <c r="B33" s="589" t="s">
        <v>1233</v>
      </c>
      <c r="C33" s="593" t="s">
        <v>2072</v>
      </c>
      <c r="D33" s="567" t="s">
        <v>13942</v>
      </c>
      <c r="E33" s="762" t="s">
        <v>42</v>
      </c>
      <c r="F33" s="747" t="s">
        <v>2068</v>
      </c>
      <c r="G33" s="797" t="s">
        <v>13885</v>
      </c>
      <c r="H33" s="762">
        <v>1</v>
      </c>
      <c r="I33" s="762" t="s">
        <v>13962</v>
      </c>
      <c r="J33" s="762">
        <v>98429</v>
      </c>
      <c r="K33" s="762">
        <v>4.8499999999999996</v>
      </c>
      <c r="L33" s="146" t="s">
        <v>13963</v>
      </c>
    </row>
    <row r="34" spans="1:12" s="145" customFormat="1" ht="45">
      <c r="A34" s="1367"/>
      <c r="B34" s="610" t="s">
        <v>1233</v>
      </c>
      <c r="C34" s="608" t="s">
        <v>2072</v>
      </c>
      <c r="D34" s="609" t="s">
        <v>13942</v>
      </c>
      <c r="E34" s="760" t="s">
        <v>42</v>
      </c>
      <c r="F34" s="749" t="s">
        <v>2068</v>
      </c>
      <c r="G34" s="795" t="s">
        <v>13885</v>
      </c>
      <c r="H34" s="760">
        <v>1</v>
      </c>
      <c r="I34" s="760" t="s">
        <v>13964</v>
      </c>
      <c r="J34" s="760">
        <v>129904</v>
      </c>
      <c r="K34" s="760">
        <v>4.8499999999999996</v>
      </c>
      <c r="L34" s="805" t="s">
        <v>13965</v>
      </c>
    </row>
    <row r="35" spans="1:12" s="145" customFormat="1" ht="45">
      <c r="A35" s="1367"/>
      <c r="B35" s="569" t="s">
        <v>1233</v>
      </c>
      <c r="C35" s="593" t="s">
        <v>2072</v>
      </c>
      <c r="D35" s="567" t="s">
        <v>13942</v>
      </c>
      <c r="E35" s="762" t="s">
        <v>42</v>
      </c>
      <c r="F35" s="747" t="s">
        <v>2068</v>
      </c>
      <c r="G35" s="797" t="s">
        <v>13885</v>
      </c>
      <c r="H35" s="762">
        <v>1</v>
      </c>
      <c r="I35" s="762" t="s">
        <v>13966</v>
      </c>
      <c r="J35" s="762">
        <v>105</v>
      </c>
      <c r="K35" s="762">
        <v>10</v>
      </c>
      <c r="L35" s="146" t="s">
        <v>13967</v>
      </c>
    </row>
    <row r="36" spans="1:12" s="145" customFormat="1" ht="48" thickBot="1">
      <c r="A36" s="779"/>
      <c r="B36" s="572" t="s">
        <v>1233</v>
      </c>
      <c r="C36" s="594" t="s">
        <v>2072</v>
      </c>
      <c r="D36" s="570" t="s">
        <v>13942</v>
      </c>
      <c r="E36" s="573" t="s">
        <v>42</v>
      </c>
      <c r="F36" s="574" t="s">
        <v>2068</v>
      </c>
      <c r="G36" s="575" t="s">
        <v>13885</v>
      </c>
      <c r="H36" s="573">
        <v>1</v>
      </c>
      <c r="I36" s="573" t="s">
        <v>14563</v>
      </c>
      <c r="J36" s="573">
        <v>107</v>
      </c>
      <c r="K36" s="573">
        <v>10</v>
      </c>
      <c r="L36" s="595" t="s">
        <v>14564</v>
      </c>
    </row>
    <row r="37" spans="1:12" s="145" customFormat="1" ht="45">
      <c r="A37" s="1356">
        <v>5</v>
      </c>
      <c r="B37" s="596" t="s">
        <v>2073</v>
      </c>
      <c r="C37" s="597">
        <v>160540008381</v>
      </c>
      <c r="D37" s="591" t="s">
        <v>13968</v>
      </c>
      <c r="E37" s="761" t="s">
        <v>42</v>
      </c>
      <c r="F37" s="751" t="s">
        <v>2068</v>
      </c>
      <c r="G37" s="796" t="s">
        <v>13885</v>
      </c>
      <c r="H37" s="598">
        <v>1</v>
      </c>
      <c r="I37" s="17" t="s">
        <v>13969</v>
      </c>
      <c r="J37" s="17">
        <v>24523</v>
      </c>
      <c r="K37" s="17">
        <v>4.97</v>
      </c>
      <c r="L37" s="599" t="s">
        <v>13970</v>
      </c>
    </row>
    <row r="38" spans="1:12" s="145" customFormat="1" ht="45">
      <c r="A38" s="1357"/>
      <c r="B38" s="596" t="s">
        <v>2073</v>
      </c>
      <c r="C38" s="600">
        <v>160540008381</v>
      </c>
      <c r="D38" s="567" t="s">
        <v>13968</v>
      </c>
      <c r="E38" s="762" t="s">
        <v>42</v>
      </c>
      <c r="F38" s="747" t="s">
        <v>2068</v>
      </c>
      <c r="G38" s="797" t="s">
        <v>13885</v>
      </c>
      <c r="H38" s="13">
        <v>1</v>
      </c>
      <c r="I38" s="14" t="s">
        <v>13971</v>
      </c>
      <c r="J38" s="14">
        <v>729716</v>
      </c>
      <c r="K38" s="14">
        <v>4.97</v>
      </c>
      <c r="L38" s="599" t="s">
        <v>13970</v>
      </c>
    </row>
    <row r="39" spans="1:12" s="145" customFormat="1" ht="47.25">
      <c r="A39" s="1357"/>
      <c r="B39" s="596" t="s">
        <v>2073</v>
      </c>
      <c r="C39" s="600">
        <v>160540008381</v>
      </c>
      <c r="D39" s="567" t="s">
        <v>13968</v>
      </c>
      <c r="E39" s="762" t="s">
        <v>42</v>
      </c>
      <c r="F39" s="747" t="s">
        <v>2068</v>
      </c>
      <c r="G39" s="797" t="s">
        <v>13885</v>
      </c>
      <c r="H39" s="13">
        <v>1</v>
      </c>
      <c r="I39" s="14" t="s">
        <v>13972</v>
      </c>
      <c r="J39" s="14">
        <v>12805</v>
      </c>
      <c r="K39" s="14">
        <v>10</v>
      </c>
      <c r="L39" s="601" t="s">
        <v>13973</v>
      </c>
    </row>
    <row r="40" spans="1:12" s="145" customFormat="1" ht="47.25">
      <c r="A40" s="1357"/>
      <c r="B40" s="596" t="s">
        <v>2073</v>
      </c>
      <c r="C40" s="600">
        <v>160540008381</v>
      </c>
      <c r="D40" s="567" t="s">
        <v>13968</v>
      </c>
      <c r="E40" s="762" t="s">
        <v>42</v>
      </c>
      <c r="F40" s="747" t="s">
        <v>2068</v>
      </c>
      <c r="G40" s="797" t="s">
        <v>13885</v>
      </c>
      <c r="H40" s="13">
        <v>1</v>
      </c>
      <c r="I40" s="14" t="s">
        <v>13974</v>
      </c>
      <c r="J40" s="14">
        <v>3719</v>
      </c>
      <c r="K40" s="14">
        <v>10</v>
      </c>
      <c r="L40" s="601" t="s">
        <v>13975</v>
      </c>
    </row>
    <row r="41" spans="1:12" s="145" customFormat="1" ht="45">
      <c r="A41" s="1357"/>
      <c r="B41" s="596" t="s">
        <v>2073</v>
      </c>
      <c r="C41" s="600">
        <v>160540008381</v>
      </c>
      <c r="D41" s="567" t="s">
        <v>13968</v>
      </c>
      <c r="E41" s="762" t="s">
        <v>42</v>
      </c>
      <c r="F41" s="747" t="s">
        <v>2068</v>
      </c>
      <c r="G41" s="797" t="s">
        <v>13885</v>
      </c>
      <c r="H41" s="13">
        <v>1</v>
      </c>
      <c r="I41" s="14" t="s">
        <v>13976</v>
      </c>
      <c r="J41" s="14" t="s">
        <v>13977</v>
      </c>
      <c r="K41" s="14">
        <v>8</v>
      </c>
      <c r="L41" s="601" t="s">
        <v>13978</v>
      </c>
    </row>
    <row r="42" spans="1:12" s="145" customFormat="1" ht="47.25">
      <c r="A42" s="1357"/>
      <c r="B42" s="596" t="s">
        <v>2073</v>
      </c>
      <c r="C42" s="600">
        <v>160540008381</v>
      </c>
      <c r="D42" s="567" t="s">
        <v>13968</v>
      </c>
      <c r="E42" s="762" t="s">
        <v>42</v>
      </c>
      <c r="F42" s="747" t="s">
        <v>2068</v>
      </c>
      <c r="G42" s="797" t="s">
        <v>13885</v>
      </c>
      <c r="H42" s="13">
        <v>1</v>
      </c>
      <c r="I42" s="147" t="s">
        <v>13979</v>
      </c>
      <c r="J42" s="14">
        <v>3805</v>
      </c>
      <c r="K42" s="14">
        <v>10</v>
      </c>
      <c r="L42" s="601" t="s">
        <v>13980</v>
      </c>
    </row>
    <row r="43" spans="1:12" s="145" customFormat="1" ht="63.75" thickBot="1">
      <c r="A43" s="1358"/>
      <c r="B43" s="602" t="s">
        <v>2073</v>
      </c>
      <c r="C43" s="603">
        <v>160540008381</v>
      </c>
      <c r="D43" s="570" t="s">
        <v>13968</v>
      </c>
      <c r="E43" s="573" t="s">
        <v>42</v>
      </c>
      <c r="F43" s="574" t="s">
        <v>2068</v>
      </c>
      <c r="G43" s="575" t="s">
        <v>13885</v>
      </c>
      <c r="H43" s="604">
        <v>1</v>
      </c>
      <c r="I43" s="605" t="s">
        <v>13981</v>
      </c>
      <c r="J43" s="606" t="s">
        <v>13982</v>
      </c>
      <c r="K43" s="605">
        <v>10</v>
      </c>
      <c r="L43" s="607" t="s">
        <v>13983</v>
      </c>
    </row>
    <row r="44" spans="1:12" s="145" customFormat="1" ht="45">
      <c r="A44" s="1359">
        <v>6</v>
      </c>
      <c r="B44" s="589" t="s">
        <v>13984</v>
      </c>
      <c r="C44" s="590" t="s">
        <v>13985</v>
      </c>
      <c r="D44" s="585" t="s">
        <v>13986</v>
      </c>
      <c r="E44" s="765" t="s">
        <v>200</v>
      </c>
      <c r="F44" s="751" t="s">
        <v>2068</v>
      </c>
      <c r="G44" s="796" t="s">
        <v>13885</v>
      </c>
      <c r="H44" s="765">
        <v>1</v>
      </c>
      <c r="I44" s="761" t="s">
        <v>13987</v>
      </c>
      <c r="J44" s="761">
        <v>18434</v>
      </c>
      <c r="K44" s="761">
        <v>30</v>
      </c>
      <c r="L44" s="585" t="s">
        <v>13986</v>
      </c>
    </row>
    <row r="45" spans="1:12" s="145" customFormat="1" ht="45">
      <c r="A45" s="1360"/>
      <c r="B45" s="589" t="s">
        <v>13984</v>
      </c>
      <c r="C45" s="593" t="s">
        <v>13985</v>
      </c>
      <c r="D45" s="585" t="s">
        <v>13986</v>
      </c>
      <c r="E45" s="765" t="s">
        <v>200</v>
      </c>
      <c r="F45" s="747" t="s">
        <v>2068</v>
      </c>
      <c r="G45" s="797" t="s">
        <v>13885</v>
      </c>
      <c r="H45" s="759">
        <v>1</v>
      </c>
      <c r="I45" s="759" t="s">
        <v>13988</v>
      </c>
      <c r="J45" s="32" t="s">
        <v>13989</v>
      </c>
      <c r="K45" s="762">
        <v>30</v>
      </c>
      <c r="L45" s="585" t="s">
        <v>13986</v>
      </c>
    </row>
    <row r="46" spans="1:12" s="145" customFormat="1" ht="45">
      <c r="A46" s="1360"/>
      <c r="B46" s="589" t="s">
        <v>13984</v>
      </c>
      <c r="C46" s="593" t="s">
        <v>13985</v>
      </c>
      <c r="D46" s="585" t="s">
        <v>13986</v>
      </c>
      <c r="E46" s="765" t="s">
        <v>200</v>
      </c>
      <c r="F46" s="747" t="s">
        <v>2068</v>
      </c>
      <c r="G46" s="797" t="s">
        <v>13885</v>
      </c>
      <c r="H46" s="759">
        <v>1</v>
      </c>
      <c r="I46" s="759" t="s">
        <v>13990</v>
      </c>
      <c r="J46" s="32" t="s">
        <v>13991</v>
      </c>
      <c r="K46" s="762">
        <v>30</v>
      </c>
      <c r="L46" s="585" t="s">
        <v>13986</v>
      </c>
    </row>
    <row r="47" spans="1:12" s="145" customFormat="1" ht="45">
      <c r="A47" s="1360"/>
      <c r="B47" s="589" t="s">
        <v>13984</v>
      </c>
      <c r="C47" s="593" t="s">
        <v>13985</v>
      </c>
      <c r="D47" s="585" t="s">
        <v>13986</v>
      </c>
      <c r="E47" s="765" t="s">
        <v>200</v>
      </c>
      <c r="F47" s="747" t="s">
        <v>2068</v>
      </c>
      <c r="G47" s="797" t="s">
        <v>13885</v>
      </c>
      <c r="H47" s="759">
        <v>1</v>
      </c>
      <c r="I47" s="759" t="s">
        <v>13992</v>
      </c>
      <c r="J47" s="32" t="s">
        <v>13993</v>
      </c>
      <c r="K47" s="762">
        <v>30</v>
      </c>
      <c r="L47" s="585" t="s">
        <v>13986</v>
      </c>
    </row>
    <row r="48" spans="1:12" s="145" customFormat="1" ht="45">
      <c r="A48" s="1360"/>
      <c r="B48" s="589" t="s">
        <v>13984</v>
      </c>
      <c r="C48" s="593" t="s">
        <v>13985</v>
      </c>
      <c r="D48" s="585" t="s">
        <v>13986</v>
      </c>
      <c r="E48" s="765" t="s">
        <v>200</v>
      </c>
      <c r="F48" s="747" t="s">
        <v>2068</v>
      </c>
      <c r="G48" s="797" t="s">
        <v>13885</v>
      </c>
      <c r="H48" s="759">
        <v>1</v>
      </c>
      <c r="I48" s="759" t="s">
        <v>13994</v>
      </c>
      <c r="J48" s="32" t="s">
        <v>13995</v>
      </c>
      <c r="K48" s="762">
        <v>30</v>
      </c>
      <c r="L48" s="585" t="s">
        <v>13986</v>
      </c>
    </row>
    <row r="49" spans="1:12" s="145" customFormat="1" ht="45">
      <c r="A49" s="1360"/>
      <c r="B49" s="589" t="s">
        <v>13984</v>
      </c>
      <c r="C49" s="593" t="s">
        <v>13985</v>
      </c>
      <c r="D49" s="585" t="s">
        <v>13986</v>
      </c>
      <c r="E49" s="765" t="s">
        <v>200</v>
      </c>
      <c r="F49" s="747" t="s">
        <v>2068</v>
      </c>
      <c r="G49" s="797" t="s">
        <v>13885</v>
      </c>
      <c r="H49" s="759">
        <v>1</v>
      </c>
      <c r="I49" s="759" t="s">
        <v>13996</v>
      </c>
      <c r="J49" s="32" t="s">
        <v>13997</v>
      </c>
      <c r="K49" s="762">
        <v>30</v>
      </c>
      <c r="L49" s="585" t="s">
        <v>13986</v>
      </c>
    </row>
    <row r="50" spans="1:12" s="145" customFormat="1" ht="45">
      <c r="A50" s="1360"/>
      <c r="B50" s="589" t="s">
        <v>13984</v>
      </c>
      <c r="C50" s="593" t="s">
        <v>13985</v>
      </c>
      <c r="D50" s="585" t="s">
        <v>13986</v>
      </c>
      <c r="E50" s="762" t="s">
        <v>42</v>
      </c>
      <c r="F50" s="747" t="s">
        <v>2068</v>
      </c>
      <c r="G50" s="797" t="s">
        <v>13885</v>
      </c>
      <c r="H50" s="759">
        <v>1</v>
      </c>
      <c r="I50" s="762" t="s">
        <v>13998</v>
      </c>
      <c r="J50" s="762">
        <v>2351</v>
      </c>
      <c r="K50" s="762">
        <v>10</v>
      </c>
      <c r="L50" s="585" t="s">
        <v>13986</v>
      </c>
    </row>
    <row r="51" spans="1:12" s="145" customFormat="1" ht="45">
      <c r="A51" s="1360"/>
      <c r="B51" s="589" t="s">
        <v>13984</v>
      </c>
      <c r="C51" s="593" t="s">
        <v>13985</v>
      </c>
      <c r="D51" s="585" t="s">
        <v>13986</v>
      </c>
      <c r="E51" s="762" t="s">
        <v>42</v>
      </c>
      <c r="F51" s="747" t="s">
        <v>2068</v>
      </c>
      <c r="G51" s="797" t="s">
        <v>13885</v>
      </c>
      <c r="H51" s="759">
        <v>1</v>
      </c>
      <c r="I51" s="762" t="s">
        <v>13999</v>
      </c>
      <c r="J51" s="762">
        <v>1793</v>
      </c>
      <c r="K51" s="759">
        <v>10</v>
      </c>
      <c r="L51" s="585" t="s">
        <v>13986</v>
      </c>
    </row>
    <row r="52" spans="1:12" s="145" customFormat="1" ht="45">
      <c r="A52" s="1360"/>
      <c r="B52" s="589" t="s">
        <v>13984</v>
      </c>
      <c r="C52" s="593" t="s">
        <v>13985</v>
      </c>
      <c r="D52" s="585" t="s">
        <v>13986</v>
      </c>
      <c r="E52" s="762" t="s">
        <v>42</v>
      </c>
      <c r="F52" s="747" t="s">
        <v>2068</v>
      </c>
      <c r="G52" s="797" t="s">
        <v>13885</v>
      </c>
      <c r="H52" s="759">
        <v>1</v>
      </c>
      <c r="I52" s="762" t="s">
        <v>14000</v>
      </c>
      <c r="J52" s="762">
        <v>209</v>
      </c>
      <c r="K52" s="762">
        <v>20</v>
      </c>
      <c r="L52" s="567" t="s">
        <v>14001</v>
      </c>
    </row>
    <row r="53" spans="1:12" s="145" customFormat="1" ht="45">
      <c r="A53" s="1360"/>
      <c r="B53" s="589" t="s">
        <v>13984</v>
      </c>
      <c r="C53" s="593" t="s">
        <v>13985</v>
      </c>
      <c r="D53" s="585" t="s">
        <v>13986</v>
      </c>
      <c r="E53" s="762" t="s">
        <v>42</v>
      </c>
      <c r="F53" s="747" t="s">
        <v>2068</v>
      </c>
      <c r="G53" s="797" t="s">
        <v>13885</v>
      </c>
      <c r="H53" s="759">
        <v>1</v>
      </c>
      <c r="I53" s="762" t="s">
        <v>14002</v>
      </c>
      <c r="J53" s="762">
        <v>210</v>
      </c>
      <c r="K53" s="762">
        <v>20</v>
      </c>
      <c r="L53" s="567" t="s">
        <v>14001</v>
      </c>
    </row>
    <row r="54" spans="1:12" s="145" customFormat="1" ht="45">
      <c r="A54" s="1360"/>
      <c r="B54" s="589" t="s">
        <v>13984</v>
      </c>
      <c r="C54" s="593" t="s">
        <v>13985</v>
      </c>
      <c r="D54" s="585" t="s">
        <v>13986</v>
      </c>
      <c r="E54" s="762" t="s">
        <v>42</v>
      </c>
      <c r="F54" s="747" t="s">
        <v>2068</v>
      </c>
      <c r="G54" s="797" t="s">
        <v>13885</v>
      </c>
      <c r="H54" s="759">
        <v>1</v>
      </c>
      <c r="I54" s="762" t="s">
        <v>14003</v>
      </c>
      <c r="J54" s="762">
        <v>10474</v>
      </c>
      <c r="K54" s="762">
        <v>5</v>
      </c>
      <c r="L54" s="567" t="s">
        <v>14004</v>
      </c>
    </row>
    <row r="55" spans="1:12" s="145" customFormat="1" ht="45">
      <c r="A55" s="1360"/>
      <c r="B55" s="589" t="s">
        <v>13984</v>
      </c>
      <c r="C55" s="593" t="s">
        <v>13985</v>
      </c>
      <c r="D55" s="585" t="s">
        <v>13986</v>
      </c>
      <c r="E55" s="762" t="s">
        <v>42</v>
      </c>
      <c r="F55" s="747" t="s">
        <v>2068</v>
      </c>
      <c r="G55" s="797" t="s">
        <v>13885</v>
      </c>
      <c r="H55" s="759">
        <v>1</v>
      </c>
      <c r="I55" s="762" t="s">
        <v>14005</v>
      </c>
      <c r="J55" s="762">
        <v>885</v>
      </c>
      <c r="K55" s="762">
        <v>4.9400000000000004</v>
      </c>
      <c r="L55" s="567" t="s">
        <v>14004</v>
      </c>
    </row>
    <row r="56" spans="1:12" s="145" customFormat="1" ht="45">
      <c r="A56" s="1360"/>
      <c r="B56" s="589" t="s">
        <v>13984</v>
      </c>
      <c r="C56" s="593" t="s">
        <v>13985</v>
      </c>
      <c r="D56" s="585" t="s">
        <v>13986</v>
      </c>
      <c r="E56" s="762" t="s">
        <v>42</v>
      </c>
      <c r="F56" s="747" t="s">
        <v>2068</v>
      </c>
      <c r="G56" s="797" t="s">
        <v>13885</v>
      </c>
      <c r="H56" s="759">
        <v>1</v>
      </c>
      <c r="I56" s="762" t="s">
        <v>14006</v>
      </c>
      <c r="J56" s="762">
        <v>626</v>
      </c>
      <c r="K56" s="762">
        <v>4.9400000000000004</v>
      </c>
      <c r="L56" s="567" t="s">
        <v>14004</v>
      </c>
    </row>
    <row r="57" spans="1:12" s="145" customFormat="1" ht="45">
      <c r="A57" s="1360"/>
      <c r="B57" s="589" t="s">
        <v>13984</v>
      </c>
      <c r="C57" s="593" t="s">
        <v>13985</v>
      </c>
      <c r="D57" s="585" t="s">
        <v>13986</v>
      </c>
      <c r="E57" s="762" t="s">
        <v>42</v>
      </c>
      <c r="F57" s="747" t="s">
        <v>2068</v>
      </c>
      <c r="G57" s="797" t="s">
        <v>13885</v>
      </c>
      <c r="H57" s="759">
        <v>1</v>
      </c>
      <c r="I57" s="762" t="s">
        <v>14007</v>
      </c>
      <c r="J57" s="762">
        <v>211</v>
      </c>
      <c r="K57" s="762">
        <v>10</v>
      </c>
      <c r="L57" s="567" t="s">
        <v>14004</v>
      </c>
    </row>
    <row r="58" spans="1:12" s="145" customFormat="1" ht="45">
      <c r="A58" s="1360"/>
      <c r="B58" s="589" t="s">
        <v>13984</v>
      </c>
      <c r="C58" s="593" t="s">
        <v>13985</v>
      </c>
      <c r="D58" s="585" t="s">
        <v>13986</v>
      </c>
      <c r="E58" s="762" t="s">
        <v>42</v>
      </c>
      <c r="F58" s="747" t="s">
        <v>2068</v>
      </c>
      <c r="G58" s="797" t="s">
        <v>13885</v>
      </c>
      <c r="H58" s="762">
        <v>1</v>
      </c>
      <c r="I58" s="762" t="s">
        <v>14008</v>
      </c>
      <c r="J58" s="762">
        <v>6191</v>
      </c>
      <c r="K58" s="762">
        <v>4.8499999999999996</v>
      </c>
      <c r="L58" s="567" t="s">
        <v>14009</v>
      </c>
    </row>
    <row r="59" spans="1:12" s="145" customFormat="1" ht="45">
      <c r="A59" s="1360"/>
      <c r="B59" s="589" t="s">
        <v>13984</v>
      </c>
      <c r="C59" s="593" t="s">
        <v>13985</v>
      </c>
      <c r="D59" s="585" t="s">
        <v>13986</v>
      </c>
      <c r="E59" s="762" t="s">
        <v>42</v>
      </c>
      <c r="F59" s="747" t="s">
        <v>2068</v>
      </c>
      <c r="G59" s="797" t="s">
        <v>13885</v>
      </c>
      <c r="H59" s="762">
        <v>1</v>
      </c>
      <c r="I59" s="762" t="s">
        <v>14010</v>
      </c>
      <c r="J59" s="762">
        <v>3880</v>
      </c>
      <c r="K59" s="762">
        <v>4.8499999999999996</v>
      </c>
      <c r="L59" s="567" t="s">
        <v>14009</v>
      </c>
    </row>
    <row r="60" spans="1:12" s="145" customFormat="1" ht="45">
      <c r="A60" s="1360"/>
      <c r="B60" s="589" t="s">
        <v>13984</v>
      </c>
      <c r="C60" s="593" t="s">
        <v>13985</v>
      </c>
      <c r="D60" s="585" t="s">
        <v>13986</v>
      </c>
      <c r="E60" s="762" t="s">
        <v>42</v>
      </c>
      <c r="F60" s="747" t="s">
        <v>2068</v>
      </c>
      <c r="G60" s="797" t="s">
        <v>13885</v>
      </c>
      <c r="H60" s="762">
        <v>1</v>
      </c>
      <c r="I60" s="762" t="s">
        <v>14011</v>
      </c>
      <c r="J60" s="762" t="s">
        <v>14012</v>
      </c>
      <c r="K60" s="762">
        <v>4.8499999999999996</v>
      </c>
      <c r="L60" s="567" t="s">
        <v>14013</v>
      </c>
    </row>
    <row r="61" spans="1:12" s="145" customFormat="1" ht="45">
      <c r="A61" s="1360"/>
      <c r="B61" s="589" t="s">
        <v>13984</v>
      </c>
      <c r="C61" s="593" t="s">
        <v>13985</v>
      </c>
      <c r="D61" s="585" t="s">
        <v>13986</v>
      </c>
      <c r="E61" s="762" t="s">
        <v>42</v>
      </c>
      <c r="F61" s="747" t="s">
        <v>2068</v>
      </c>
      <c r="G61" s="797" t="s">
        <v>13885</v>
      </c>
      <c r="H61" s="762">
        <v>1</v>
      </c>
      <c r="I61" s="762" t="s">
        <v>14014</v>
      </c>
      <c r="J61" s="762">
        <v>31578</v>
      </c>
      <c r="K61" s="762">
        <v>4.8499999999999996</v>
      </c>
      <c r="L61" s="567" t="s">
        <v>14013</v>
      </c>
    </row>
    <row r="62" spans="1:12" s="145" customFormat="1" ht="63">
      <c r="A62" s="1360"/>
      <c r="B62" s="589" t="s">
        <v>13984</v>
      </c>
      <c r="C62" s="593" t="s">
        <v>13985</v>
      </c>
      <c r="D62" s="585" t="s">
        <v>13986</v>
      </c>
      <c r="E62" s="762" t="s">
        <v>42</v>
      </c>
      <c r="F62" s="747" t="s">
        <v>2068</v>
      </c>
      <c r="G62" s="797" t="s">
        <v>13885</v>
      </c>
      <c r="H62" s="762">
        <v>1</v>
      </c>
      <c r="I62" s="762" t="s">
        <v>14015</v>
      </c>
      <c r="J62" s="762">
        <v>128934</v>
      </c>
      <c r="K62" s="762">
        <v>4.8499999999999996</v>
      </c>
      <c r="L62" s="762" t="s">
        <v>14016</v>
      </c>
    </row>
    <row r="63" spans="1:12" s="145" customFormat="1" ht="47.25">
      <c r="A63" s="1360"/>
      <c r="B63" s="589" t="s">
        <v>13984</v>
      </c>
      <c r="C63" s="593" t="s">
        <v>13985</v>
      </c>
      <c r="D63" s="585" t="s">
        <v>13986</v>
      </c>
      <c r="E63" s="762" t="s">
        <v>42</v>
      </c>
      <c r="F63" s="747" t="s">
        <v>2068</v>
      </c>
      <c r="G63" s="797" t="s">
        <v>13885</v>
      </c>
      <c r="H63" s="762">
        <v>1</v>
      </c>
      <c r="I63" s="762" t="s">
        <v>14017</v>
      </c>
      <c r="J63" s="762">
        <v>326</v>
      </c>
      <c r="K63" s="762">
        <v>5</v>
      </c>
      <c r="L63" s="762" t="s">
        <v>14018</v>
      </c>
    </row>
    <row r="64" spans="1:12" s="145" customFormat="1" ht="47.25">
      <c r="A64" s="1360"/>
      <c r="B64" s="589" t="s">
        <v>13984</v>
      </c>
      <c r="C64" s="593" t="s">
        <v>13985</v>
      </c>
      <c r="D64" s="585" t="s">
        <v>13986</v>
      </c>
      <c r="E64" s="762" t="s">
        <v>42</v>
      </c>
      <c r="F64" s="747" t="s">
        <v>2068</v>
      </c>
      <c r="G64" s="797" t="s">
        <v>13885</v>
      </c>
      <c r="H64" s="762">
        <v>1</v>
      </c>
      <c r="I64" s="762" t="s">
        <v>14019</v>
      </c>
      <c r="J64" s="762">
        <v>797</v>
      </c>
      <c r="K64" s="762">
        <v>5</v>
      </c>
      <c r="L64" s="762" t="s">
        <v>14018</v>
      </c>
    </row>
    <row r="65" spans="1:12" s="145" customFormat="1" ht="47.25">
      <c r="A65" s="1360"/>
      <c r="B65" s="589" t="s">
        <v>13984</v>
      </c>
      <c r="C65" s="593" t="s">
        <v>13985</v>
      </c>
      <c r="D65" s="585" t="s">
        <v>13986</v>
      </c>
      <c r="E65" s="762" t="s">
        <v>42</v>
      </c>
      <c r="F65" s="747" t="s">
        <v>2068</v>
      </c>
      <c r="G65" s="797" t="s">
        <v>13885</v>
      </c>
      <c r="H65" s="762">
        <v>1</v>
      </c>
      <c r="I65" s="762" t="s">
        <v>14020</v>
      </c>
      <c r="J65" s="762">
        <v>9627</v>
      </c>
      <c r="K65" s="762">
        <v>5</v>
      </c>
      <c r="L65" s="762" t="s">
        <v>14018</v>
      </c>
    </row>
    <row r="66" spans="1:12" s="145" customFormat="1" ht="47.25">
      <c r="A66" s="1360"/>
      <c r="B66" s="589" t="s">
        <v>13984</v>
      </c>
      <c r="C66" s="593" t="s">
        <v>13985</v>
      </c>
      <c r="D66" s="585" t="s">
        <v>13986</v>
      </c>
      <c r="E66" s="762" t="s">
        <v>42</v>
      </c>
      <c r="F66" s="747" t="s">
        <v>2068</v>
      </c>
      <c r="G66" s="797" t="s">
        <v>13885</v>
      </c>
      <c r="H66" s="762">
        <v>1</v>
      </c>
      <c r="I66" s="762" t="s">
        <v>14021</v>
      </c>
      <c r="J66" s="762">
        <v>9626</v>
      </c>
      <c r="K66" s="762">
        <v>5</v>
      </c>
      <c r="L66" s="762" t="s">
        <v>14018</v>
      </c>
    </row>
    <row r="67" spans="1:12" s="145" customFormat="1" ht="45">
      <c r="A67" s="1360"/>
      <c r="B67" s="589" t="s">
        <v>13984</v>
      </c>
      <c r="C67" s="593" t="s">
        <v>13985</v>
      </c>
      <c r="D67" s="585" t="s">
        <v>13986</v>
      </c>
      <c r="E67" s="762" t="s">
        <v>42</v>
      </c>
      <c r="F67" s="747" t="s">
        <v>2068</v>
      </c>
      <c r="G67" s="797" t="s">
        <v>13885</v>
      </c>
      <c r="H67" s="762">
        <v>1</v>
      </c>
      <c r="I67" s="762" t="s">
        <v>14022</v>
      </c>
      <c r="J67" s="762">
        <v>128489</v>
      </c>
      <c r="K67" s="762">
        <v>4.8499999999999996</v>
      </c>
      <c r="L67" s="762" t="s">
        <v>14023</v>
      </c>
    </row>
    <row r="68" spans="1:12" s="145" customFormat="1" ht="45">
      <c r="A68" s="1360"/>
      <c r="B68" s="589" t="s">
        <v>13984</v>
      </c>
      <c r="C68" s="593" t="s">
        <v>13985</v>
      </c>
      <c r="D68" s="585" t="s">
        <v>13986</v>
      </c>
      <c r="E68" s="762" t="s">
        <v>42</v>
      </c>
      <c r="F68" s="747" t="s">
        <v>2068</v>
      </c>
      <c r="G68" s="797" t="s">
        <v>13885</v>
      </c>
      <c r="H68" s="762">
        <v>1</v>
      </c>
      <c r="I68" s="762" t="s">
        <v>14024</v>
      </c>
      <c r="J68" s="762">
        <v>125170</v>
      </c>
      <c r="K68" s="762">
        <v>4.8499999999999996</v>
      </c>
      <c r="L68" s="762" t="s">
        <v>14025</v>
      </c>
    </row>
    <row r="69" spans="1:12" s="145" customFormat="1" ht="45">
      <c r="A69" s="1360"/>
      <c r="B69" s="589" t="s">
        <v>13984</v>
      </c>
      <c r="C69" s="593" t="s">
        <v>13985</v>
      </c>
      <c r="D69" s="585" t="s">
        <v>13986</v>
      </c>
      <c r="E69" s="762" t="s">
        <v>42</v>
      </c>
      <c r="F69" s="747" t="s">
        <v>2068</v>
      </c>
      <c r="G69" s="797" t="s">
        <v>13885</v>
      </c>
      <c r="H69" s="12">
        <v>1</v>
      </c>
      <c r="I69" s="12" t="s">
        <v>14026</v>
      </c>
      <c r="J69" s="148" t="s">
        <v>14027</v>
      </c>
      <c r="K69" s="12">
        <v>10</v>
      </c>
      <c r="L69" s="762" t="s">
        <v>14028</v>
      </c>
    </row>
    <row r="70" spans="1:12" s="145" customFormat="1" ht="47.25">
      <c r="A70" s="1360"/>
      <c r="B70" s="589" t="s">
        <v>13984</v>
      </c>
      <c r="C70" s="593" t="s">
        <v>13985</v>
      </c>
      <c r="D70" s="585" t="s">
        <v>13986</v>
      </c>
      <c r="E70" s="762" t="s">
        <v>42</v>
      </c>
      <c r="F70" s="747" t="s">
        <v>2068</v>
      </c>
      <c r="G70" s="797" t="s">
        <v>13885</v>
      </c>
      <c r="H70" s="762">
        <v>1</v>
      </c>
      <c r="I70" s="12" t="s">
        <v>14029</v>
      </c>
      <c r="J70" s="148" t="s">
        <v>14030</v>
      </c>
      <c r="K70" s="12">
        <v>4.8499999999999996</v>
      </c>
      <c r="L70" s="762" t="s">
        <v>14031</v>
      </c>
    </row>
    <row r="71" spans="1:12" s="145" customFormat="1" ht="47.25">
      <c r="A71" s="1360"/>
      <c r="B71" s="589" t="s">
        <v>13984</v>
      </c>
      <c r="C71" s="593" t="s">
        <v>13985</v>
      </c>
      <c r="D71" s="585" t="s">
        <v>13986</v>
      </c>
      <c r="E71" s="762" t="s">
        <v>42</v>
      </c>
      <c r="F71" s="747" t="s">
        <v>2068</v>
      </c>
      <c r="G71" s="797" t="s">
        <v>13885</v>
      </c>
      <c r="H71" s="762">
        <v>1</v>
      </c>
      <c r="I71" s="762" t="s">
        <v>14032</v>
      </c>
      <c r="J71" s="762">
        <v>6562</v>
      </c>
      <c r="K71" s="762">
        <v>4.8499999999999996</v>
      </c>
      <c r="L71" s="762" t="s">
        <v>14031</v>
      </c>
    </row>
    <row r="72" spans="1:12" s="145" customFormat="1" ht="51">
      <c r="A72" s="1360"/>
      <c r="B72" s="589" t="s">
        <v>13984</v>
      </c>
      <c r="C72" s="593" t="s">
        <v>13985</v>
      </c>
      <c r="D72" s="585" t="s">
        <v>13986</v>
      </c>
      <c r="E72" s="762" t="s">
        <v>42</v>
      </c>
      <c r="F72" s="747" t="s">
        <v>2068</v>
      </c>
      <c r="G72" s="797" t="s">
        <v>13885</v>
      </c>
      <c r="H72" s="762">
        <v>1</v>
      </c>
      <c r="I72" s="762" t="s">
        <v>14033</v>
      </c>
      <c r="J72" s="762">
        <v>71754</v>
      </c>
      <c r="K72" s="762">
        <v>6.4</v>
      </c>
      <c r="L72" s="567" t="s">
        <v>14034</v>
      </c>
    </row>
    <row r="73" spans="1:12" s="145" customFormat="1" ht="51">
      <c r="A73" s="1361"/>
      <c r="B73" s="569" t="s">
        <v>13984</v>
      </c>
      <c r="C73" s="593" t="s">
        <v>13985</v>
      </c>
      <c r="D73" s="567" t="s">
        <v>13986</v>
      </c>
      <c r="E73" s="762" t="s">
        <v>42</v>
      </c>
      <c r="F73" s="747" t="s">
        <v>2068</v>
      </c>
      <c r="G73" s="797" t="s">
        <v>13885</v>
      </c>
      <c r="H73" s="762">
        <v>1</v>
      </c>
      <c r="I73" s="762" t="s">
        <v>14035</v>
      </c>
      <c r="J73" s="762">
        <v>3313</v>
      </c>
      <c r="K73" s="762">
        <v>4.8499999999999996</v>
      </c>
      <c r="L73" s="567" t="s">
        <v>14034</v>
      </c>
    </row>
    <row r="74" spans="1:12" s="145" customFormat="1" ht="45.75" thickBot="1">
      <c r="A74" s="1361"/>
      <c r="B74" s="572" t="s">
        <v>13984</v>
      </c>
      <c r="C74" s="594" t="s">
        <v>13985</v>
      </c>
      <c r="D74" s="570" t="s">
        <v>13986</v>
      </c>
      <c r="E74" s="573" t="s">
        <v>42</v>
      </c>
      <c r="F74" s="574" t="s">
        <v>2068</v>
      </c>
      <c r="G74" s="575" t="s">
        <v>13885</v>
      </c>
      <c r="H74" s="573">
        <v>1</v>
      </c>
      <c r="I74" s="573" t="s">
        <v>14036</v>
      </c>
      <c r="J74" s="573">
        <v>109</v>
      </c>
      <c r="K74" s="573">
        <v>10</v>
      </c>
      <c r="L74" s="570" t="s">
        <v>14037</v>
      </c>
    </row>
    <row r="75" spans="1:12" s="145" customFormat="1" ht="45">
      <c r="A75" s="1361"/>
      <c r="B75" s="610" t="s">
        <v>13984</v>
      </c>
      <c r="C75" s="608" t="s">
        <v>13985</v>
      </c>
      <c r="D75" s="609" t="s">
        <v>13986</v>
      </c>
      <c r="E75" s="760" t="s">
        <v>42</v>
      </c>
      <c r="F75" s="749" t="s">
        <v>2068</v>
      </c>
      <c r="G75" s="795" t="s">
        <v>13885</v>
      </c>
      <c r="H75" s="760">
        <v>1</v>
      </c>
      <c r="I75" s="760" t="s">
        <v>14565</v>
      </c>
      <c r="J75" s="760">
        <v>35496</v>
      </c>
      <c r="K75" s="760">
        <v>10</v>
      </c>
      <c r="L75" s="609" t="s">
        <v>14566</v>
      </c>
    </row>
    <row r="76" spans="1:12" s="811" customFormat="1" ht="45.75" thickBot="1">
      <c r="A76" s="1362"/>
      <c r="B76" s="806" t="s">
        <v>13984</v>
      </c>
      <c r="C76" s="807" t="s">
        <v>13985</v>
      </c>
      <c r="D76" s="808" t="s">
        <v>13986</v>
      </c>
      <c r="E76" s="584" t="s">
        <v>42</v>
      </c>
      <c r="F76" s="809" t="s">
        <v>2068</v>
      </c>
      <c r="G76" s="810" t="s">
        <v>13885</v>
      </c>
      <c r="H76" s="584">
        <v>1</v>
      </c>
      <c r="I76" s="584" t="s">
        <v>14567</v>
      </c>
      <c r="J76" s="584">
        <v>111</v>
      </c>
      <c r="K76" s="584">
        <v>10</v>
      </c>
      <c r="L76" s="581" t="s">
        <v>14568</v>
      </c>
    </row>
    <row r="77" spans="1:12" s="145" customFormat="1" ht="45">
      <c r="A77" s="1363">
        <v>7</v>
      </c>
      <c r="B77" s="589" t="s">
        <v>14038</v>
      </c>
      <c r="C77" s="585">
        <v>90440001870</v>
      </c>
      <c r="D77" s="585" t="s">
        <v>14039</v>
      </c>
      <c r="E77" s="761" t="s">
        <v>42</v>
      </c>
      <c r="F77" s="751" t="s">
        <v>2068</v>
      </c>
      <c r="G77" s="796" t="s">
        <v>13885</v>
      </c>
      <c r="H77" s="761">
        <v>1</v>
      </c>
      <c r="I77" s="761" t="s">
        <v>14040</v>
      </c>
      <c r="J77" s="761" t="s">
        <v>14041</v>
      </c>
      <c r="K77" s="761">
        <v>10</v>
      </c>
      <c r="L77" s="761" t="s">
        <v>14042</v>
      </c>
    </row>
    <row r="78" spans="1:12" s="145" customFormat="1" ht="63">
      <c r="A78" s="1364"/>
      <c r="B78" s="589" t="s">
        <v>14038</v>
      </c>
      <c r="C78" s="567">
        <v>90440001870</v>
      </c>
      <c r="D78" s="585" t="s">
        <v>14039</v>
      </c>
      <c r="E78" s="762" t="s">
        <v>42</v>
      </c>
      <c r="F78" s="747" t="s">
        <v>2068</v>
      </c>
      <c r="G78" s="797" t="s">
        <v>13885</v>
      </c>
      <c r="H78" s="762">
        <v>1</v>
      </c>
      <c r="I78" s="759" t="s">
        <v>14043</v>
      </c>
      <c r="J78" s="759" t="s">
        <v>14044</v>
      </c>
      <c r="K78" s="759">
        <v>10</v>
      </c>
      <c r="L78" s="762" t="s">
        <v>14045</v>
      </c>
    </row>
    <row r="79" spans="1:12" s="145" customFormat="1" ht="47.25">
      <c r="A79" s="1364"/>
      <c r="B79" s="589" t="s">
        <v>14038</v>
      </c>
      <c r="C79" s="567">
        <v>90440001870</v>
      </c>
      <c r="D79" s="585" t="s">
        <v>14039</v>
      </c>
      <c r="E79" s="762" t="s">
        <v>42</v>
      </c>
      <c r="F79" s="747" t="s">
        <v>2068</v>
      </c>
      <c r="G79" s="797" t="s">
        <v>13885</v>
      </c>
      <c r="H79" s="762">
        <v>1</v>
      </c>
      <c r="I79" s="759" t="s">
        <v>14046</v>
      </c>
      <c r="J79" s="759" t="s">
        <v>14047</v>
      </c>
      <c r="K79" s="759">
        <v>10</v>
      </c>
      <c r="L79" s="762" t="s">
        <v>14048</v>
      </c>
    </row>
    <row r="80" spans="1:12" s="145" customFormat="1" ht="47.25">
      <c r="A80" s="1364"/>
      <c r="B80" s="589" t="s">
        <v>14038</v>
      </c>
      <c r="C80" s="567">
        <v>90440001870</v>
      </c>
      <c r="D80" s="585" t="s">
        <v>14039</v>
      </c>
      <c r="E80" s="762" t="s">
        <v>42</v>
      </c>
      <c r="F80" s="747" t="s">
        <v>2068</v>
      </c>
      <c r="G80" s="797" t="s">
        <v>13885</v>
      </c>
      <c r="H80" s="762">
        <v>1</v>
      </c>
      <c r="I80" s="759" t="s">
        <v>14049</v>
      </c>
      <c r="J80" s="759" t="s">
        <v>2074</v>
      </c>
      <c r="K80" s="759">
        <v>10</v>
      </c>
      <c r="L80" s="762" t="s">
        <v>14050</v>
      </c>
    </row>
    <row r="81" spans="1:12" s="145" customFormat="1" ht="47.25">
      <c r="A81" s="1364"/>
      <c r="B81" s="589" t="s">
        <v>14038</v>
      </c>
      <c r="C81" s="567">
        <v>90440001870</v>
      </c>
      <c r="D81" s="585" t="s">
        <v>14039</v>
      </c>
      <c r="E81" s="762" t="s">
        <v>42</v>
      </c>
      <c r="F81" s="747" t="s">
        <v>2068</v>
      </c>
      <c r="G81" s="797" t="s">
        <v>13885</v>
      </c>
      <c r="H81" s="762">
        <v>1</v>
      </c>
      <c r="I81" s="759" t="s">
        <v>14051</v>
      </c>
      <c r="J81" s="759" t="s">
        <v>2075</v>
      </c>
      <c r="K81" s="759">
        <v>10</v>
      </c>
      <c r="L81" s="762" t="s">
        <v>14052</v>
      </c>
    </row>
    <row r="82" spans="1:12" s="145" customFormat="1" ht="47.25">
      <c r="A82" s="1364"/>
      <c r="B82" s="589" t="s">
        <v>14038</v>
      </c>
      <c r="C82" s="567">
        <v>90440001870</v>
      </c>
      <c r="D82" s="585" t="s">
        <v>14039</v>
      </c>
      <c r="E82" s="762" t="s">
        <v>42</v>
      </c>
      <c r="F82" s="747" t="s">
        <v>2068</v>
      </c>
      <c r="G82" s="797" t="s">
        <v>13885</v>
      </c>
      <c r="H82" s="762">
        <v>1</v>
      </c>
      <c r="I82" s="759" t="s">
        <v>14053</v>
      </c>
      <c r="J82" s="759" t="s">
        <v>14054</v>
      </c>
      <c r="K82" s="759">
        <v>10</v>
      </c>
      <c r="L82" s="762" t="s">
        <v>14055</v>
      </c>
    </row>
    <row r="83" spans="1:12" s="145" customFormat="1" ht="45">
      <c r="A83" s="1364"/>
      <c r="B83" s="589" t="s">
        <v>14038</v>
      </c>
      <c r="C83" s="567">
        <v>90440001870</v>
      </c>
      <c r="D83" s="585" t="s">
        <v>14039</v>
      </c>
      <c r="E83" s="762" t="s">
        <v>42</v>
      </c>
      <c r="F83" s="747" t="s">
        <v>2068</v>
      </c>
      <c r="G83" s="797" t="s">
        <v>13885</v>
      </c>
      <c r="H83" s="759">
        <v>1</v>
      </c>
      <c r="I83" s="759" t="s">
        <v>14056</v>
      </c>
      <c r="J83" s="762">
        <v>27369</v>
      </c>
      <c r="K83" s="762">
        <v>5</v>
      </c>
      <c r="L83" s="762" t="s">
        <v>14057</v>
      </c>
    </row>
    <row r="84" spans="1:12" s="145" customFormat="1" ht="45">
      <c r="A84" s="1364"/>
      <c r="B84" s="589" t="s">
        <v>14038</v>
      </c>
      <c r="C84" s="567">
        <v>90440001870</v>
      </c>
      <c r="D84" s="585" t="s">
        <v>14039</v>
      </c>
      <c r="E84" s="762" t="s">
        <v>42</v>
      </c>
      <c r="F84" s="747" t="s">
        <v>2068</v>
      </c>
      <c r="G84" s="797" t="s">
        <v>13885</v>
      </c>
      <c r="H84" s="759">
        <v>1</v>
      </c>
      <c r="I84" s="759" t="s">
        <v>14058</v>
      </c>
      <c r="J84" s="762">
        <v>26039</v>
      </c>
      <c r="K84" s="762">
        <v>5</v>
      </c>
      <c r="L84" s="762" t="s">
        <v>14057</v>
      </c>
    </row>
    <row r="85" spans="1:12" s="145" customFormat="1" ht="45">
      <c r="A85" s="1364"/>
      <c r="B85" s="589" t="s">
        <v>14038</v>
      </c>
      <c r="C85" s="567">
        <v>90440001870</v>
      </c>
      <c r="D85" s="585" t="s">
        <v>14039</v>
      </c>
      <c r="E85" s="762" t="s">
        <v>6</v>
      </c>
      <c r="F85" s="747" t="s">
        <v>2068</v>
      </c>
      <c r="G85" s="797" t="s">
        <v>13885</v>
      </c>
      <c r="H85" s="759">
        <v>1</v>
      </c>
      <c r="I85" s="759" t="s">
        <v>14059</v>
      </c>
      <c r="J85" s="762">
        <v>981418</v>
      </c>
      <c r="K85" s="762">
        <v>5</v>
      </c>
      <c r="L85" s="567" t="s">
        <v>14060</v>
      </c>
    </row>
    <row r="86" spans="1:12" s="145" customFormat="1" ht="45">
      <c r="A86" s="1364"/>
      <c r="B86" s="589" t="s">
        <v>14038</v>
      </c>
      <c r="C86" s="567">
        <v>90440001870</v>
      </c>
      <c r="D86" s="585" t="s">
        <v>14039</v>
      </c>
      <c r="E86" s="762" t="s">
        <v>6</v>
      </c>
      <c r="F86" s="747" t="s">
        <v>2068</v>
      </c>
      <c r="G86" s="797" t="s">
        <v>13885</v>
      </c>
      <c r="H86" s="759">
        <v>1</v>
      </c>
      <c r="I86" s="759" t="s">
        <v>14061</v>
      </c>
      <c r="J86" s="762">
        <v>981414</v>
      </c>
      <c r="K86" s="762">
        <v>5</v>
      </c>
      <c r="L86" s="567" t="s">
        <v>14060</v>
      </c>
    </row>
    <row r="87" spans="1:12" s="145" customFormat="1" ht="78.75">
      <c r="A87" s="1364"/>
      <c r="B87" s="589" t="s">
        <v>14038</v>
      </c>
      <c r="C87" s="567">
        <v>90440001870</v>
      </c>
      <c r="D87" s="585" t="s">
        <v>14039</v>
      </c>
      <c r="E87" s="762" t="s">
        <v>42</v>
      </c>
      <c r="F87" s="747" t="s">
        <v>2068</v>
      </c>
      <c r="G87" s="797" t="s">
        <v>13885</v>
      </c>
      <c r="H87" s="759">
        <v>1</v>
      </c>
      <c r="I87" s="786" t="s">
        <v>14062</v>
      </c>
      <c r="J87" s="149" t="s">
        <v>14063</v>
      </c>
      <c r="K87" s="767">
        <v>10</v>
      </c>
      <c r="L87" s="767" t="s">
        <v>14064</v>
      </c>
    </row>
    <row r="88" spans="1:12" s="145" customFormat="1" ht="45">
      <c r="A88" s="1364"/>
      <c r="B88" s="589" t="s">
        <v>14038</v>
      </c>
      <c r="C88" s="567">
        <v>90440001870</v>
      </c>
      <c r="D88" s="585" t="s">
        <v>14039</v>
      </c>
      <c r="E88" s="762" t="s">
        <v>42</v>
      </c>
      <c r="F88" s="747" t="s">
        <v>2068</v>
      </c>
      <c r="G88" s="797" t="s">
        <v>13885</v>
      </c>
      <c r="H88" s="759">
        <v>1</v>
      </c>
      <c r="I88" s="786" t="s">
        <v>14065</v>
      </c>
      <c r="J88" s="767">
        <v>784</v>
      </c>
      <c r="K88" s="767">
        <v>10</v>
      </c>
      <c r="L88" s="767" t="s">
        <v>14066</v>
      </c>
    </row>
    <row r="89" spans="1:12" s="145" customFormat="1" ht="45">
      <c r="A89" s="1364"/>
      <c r="B89" s="589" t="s">
        <v>14038</v>
      </c>
      <c r="C89" s="567">
        <v>90440001870</v>
      </c>
      <c r="D89" s="585" t="s">
        <v>14039</v>
      </c>
      <c r="E89" s="762" t="s">
        <v>42</v>
      </c>
      <c r="F89" s="747" t="s">
        <v>2068</v>
      </c>
      <c r="G89" s="797" t="s">
        <v>13885</v>
      </c>
      <c r="H89" s="759">
        <v>1</v>
      </c>
      <c r="I89" s="786" t="s">
        <v>14067</v>
      </c>
      <c r="J89" s="767">
        <v>639</v>
      </c>
      <c r="K89" s="767">
        <v>10</v>
      </c>
      <c r="L89" s="767" t="s">
        <v>14068</v>
      </c>
    </row>
    <row r="90" spans="1:12" s="145" customFormat="1" ht="47.25">
      <c r="A90" s="1364"/>
      <c r="B90" s="589" t="s">
        <v>14038</v>
      </c>
      <c r="C90" s="567">
        <v>90440001870</v>
      </c>
      <c r="D90" s="585" t="s">
        <v>14039</v>
      </c>
      <c r="E90" s="762" t="s">
        <v>42</v>
      </c>
      <c r="F90" s="747" t="s">
        <v>2068</v>
      </c>
      <c r="G90" s="797" t="s">
        <v>13885</v>
      </c>
      <c r="H90" s="759">
        <v>1</v>
      </c>
      <c r="I90" s="786" t="s">
        <v>14069</v>
      </c>
      <c r="J90" s="149" t="s">
        <v>194</v>
      </c>
      <c r="K90" s="767">
        <v>10</v>
      </c>
      <c r="L90" s="767" t="s">
        <v>14070</v>
      </c>
    </row>
    <row r="91" spans="1:12" s="145" customFormat="1" ht="47.25">
      <c r="A91" s="1364"/>
      <c r="B91" s="589" t="s">
        <v>14038</v>
      </c>
      <c r="C91" s="567">
        <v>90440001870</v>
      </c>
      <c r="D91" s="585" t="s">
        <v>14039</v>
      </c>
      <c r="E91" s="762" t="s">
        <v>42</v>
      </c>
      <c r="F91" s="747" t="s">
        <v>2068</v>
      </c>
      <c r="G91" s="797" t="s">
        <v>13885</v>
      </c>
      <c r="H91" s="759">
        <v>1</v>
      </c>
      <c r="I91" s="767" t="s">
        <v>14071</v>
      </c>
      <c r="J91" s="767">
        <v>786</v>
      </c>
      <c r="K91" s="782">
        <v>10</v>
      </c>
      <c r="L91" s="767" t="s">
        <v>14072</v>
      </c>
    </row>
    <row r="92" spans="1:12" s="145" customFormat="1" ht="45">
      <c r="A92" s="1364"/>
      <c r="B92" s="589" t="s">
        <v>14038</v>
      </c>
      <c r="C92" s="567">
        <v>90440001870</v>
      </c>
      <c r="D92" s="585" t="s">
        <v>14039</v>
      </c>
      <c r="E92" s="762" t="s">
        <v>42</v>
      </c>
      <c r="F92" s="747" t="s">
        <v>2068</v>
      </c>
      <c r="G92" s="797" t="s">
        <v>13885</v>
      </c>
      <c r="H92" s="759">
        <v>1</v>
      </c>
      <c r="I92" s="767" t="s">
        <v>14073</v>
      </c>
      <c r="J92" s="767">
        <v>839</v>
      </c>
      <c r="K92" s="782">
        <v>10</v>
      </c>
      <c r="L92" s="767" t="s">
        <v>14074</v>
      </c>
    </row>
    <row r="93" spans="1:12" s="145" customFormat="1" ht="47.25">
      <c r="A93" s="1364"/>
      <c r="B93" s="589" t="s">
        <v>14038</v>
      </c>
      <c r="C93" s="567">
        <v>90440001870</v>
      </c>
      <c r="D93" s="585" t="s">
        <v>14039</v>
      </c>
      <c r="E93" s="762" t="s">
        <v>42</v>
      </c>
      <c r="F93" s="747" t="s">
        <v>2068</v>
      </c>
      <c r="G93" s="797" t="s">
        <v>13885</v>
      </c>
      <c r="H93" s="759">
        <v>1</v>
      </c>
      <c r="I93" s="767" t="s">
        <v>14075</v>
      </c>
      <c r="J93" s="767">
        <v>1191</v>
      </c>
      <c r="K93" s="782">
        <v>10</v>
      </c>
      <c r="L93" s="767" t="s">
        <v>14076</v>
      </c>
    </row>
    <row r="94" spans="1:12" s="145" customFormat="1" ht="47.25">
      <c r="A94" s="1364"/>
      <c r="B94" s="589" t="s">
        <v>14038</v>
      </c>
      <c r="C94" s="567">
        <v>90440001870</v>
      </c>
      <c r="D94" s="585" t="s">
        <v>14039</v>
      </c>
      <c r="E94" s="762" t="s">
        <v>42</v>
      </c>
      <c r="F94" s="747" t="s">
        <v>2068</v>
      </c>
      <c r="G94" s="797" t="s">
        <v>13885</v>
      </c>
      <c r="H94" s="759">
        <v>1</v>
      </c>
      <c r="I94" s="767" t="s">
        <v>14077</v>
      </c>
      <c r="J94" s="767">
        <v>1208</v>
      </c>
      <c r="K94" s="782">
        <v>10</v>
      </c>
      <c r="L94" s="767" t="s">
        <v>14078</v>
      </c>
    </row>
    <row r="95" spans="1:12" s="145" customFormat="1" ht="45">
      <c r="A95" s="1364"/>
      <c r="B95" s="610" t="s">
        <v>14038</v>
      </c>
      <c r="C95" s="609">
        <v>90440001870</v>
      </c>
      <c r="D95" s="609" t="s">
        <v>14039</v>
      </c>
      <c r="E95" s="760" t="s">
        <v>42</v>
      </c>
      <c r="F95" s="749" t="s">
        <v>2068</v>
      </c>
      <c r="G95" s="795" t="s">
        <v>13885</v>
      </c>
      <c r="H95" s="753">
        <v>1</v>
      </c>
      <c r="I95" s="753" t="s">
        <v>14079</v>
      </c>
      <c r="J95" s="753">
        <v>269</v>
      </c>
      <c r="K95" s="753">
        <v>10</v>
      </c>
      <c r="L95" s="507" t="s">
        <v>14080</v>
      </c>
    </row>
    <row r="96" spans="1:12" s="145" customFormat="1" ht="45">
      <c r="A96" s="1364"/>
      <c r="B96" s="610" t="s">
        <v>14038</v>
      </c>
      <c r="C96" s="609">
        <v>90440001870</v>
      </c>
      <c r="D96" s="609" t="s">
        <v>14039</v>
      </c>
      <c r="E96" s="760" t="s">
        <v>42</v>
      </c>
      <c r="F96" s="749" t="s">
        <v>2068</v>
      </c>
      <c r="G96" s="795" t="s">
        <v>13885</v>
      </c>
      <c r="H96" s="753">
        <v>1</v>
      </c>
      <c r="I96" s="748" t="s">
        <v>14081</v>
      </c>
      <c r="J96" s="748">
        <v>44763</v>
      </c>
      <c r="K96" s="748">
        <v>4.8499999999999996</v>
      </c>
      <c r="L96" s="507" t="s">
        <v>14082</v>
      </c>
    </row>
    <row r="97" spans="1:12" s="145" customFormat="1" ht="45">
      <c r="A97" s="1364"/>
      <c r="B97" s="610" t="s">
        <v>14038</v>
      </c>
      <c r="C97" s="609">
        <v>90440001870</v>
      </c>
      <c r="D97" s="609" t="s">
        <v>14039</v>
      </c>
      <c r="E97" s="760" t="s">
        <v>42</v>
      </c>
      <c r="F97" s="749" t="s">
        <v>2068</v>
      </c>
      <c r="G97" s="795" t="s">
        <v>13885</v>
      </c>
      <c r="H97" s="753">
        <v>1</v>
      </c>
      <c r="I97" s="748" t="s">
        <v>14083</v>
      </c>
      <c r="J97" s="748">
        <v>44762</v>
      </c>
      <c r="K97" s="748">
        <v>4.8499999999999996</v>
      </c>
      <c r="L97" s="507" t="s">
        <v>14082</v>
      </c>
    </row>
    <row r="98" spans="1:12" s="145" customFormat="1" ht="45">
      <c r="A98" s="1364"/>
      <c r="B98" s="610" t="s">
        <v>14038</v>
      </c>
      <c r="C98" s="609">
        <v>90440001870</v>
      </c>
      <c r="D98" s="609" t="s">
        <v>14039</v>
      </c>
      <c r="E98" s="760" t="s">
        <v>42</v>
      </c>
      <c r="F98" s="749" t="s">
        <v>2068</v>
      </c>
      <c r="G98" s="795" t="s">
        <v>13885</v>
      </c>
      <c r="H98" s="753">
        <v>1</v>
      </c>
      <c r="I98" s="748" t="s">
        <v>14084</v>
      </c>
      <c r="J98" s="748">
        <v>28405</v>
      </c>
      <c r="K98" s="748">
        <v>4.97</v>
      </c>
      <c r="L98" s="507" t="s">
        <v>14085</v>
      </c>
    </row>
    <row r="99" spans="1:12" s="145" customFormat="1" ht="45">
      <c r="A99" s="1364"/>
      <c r="B99" s="610" t="s">
        <v>14038</v>
      </c>
      <c r="C99" s="609">
        <v>90440001870</v>
      </c>
      <c r="D99" s="609" t="s">
        <v>14039</v>
      </c>
      <c r="E99" s="760" t="s">
        <v>42</v>
      </c>
      <c r="F99" s="749" t="s">
        <v>2068</v>
      </c>
      <c r="G99" s="795" t="s">
        <v>13885</v>
      </c>
      <c r="H99" s="753">
        <v>1</v>
      </c>
      <c r="I99" s="748" t="s">
        <v>14086</v>
      </c>
      <c r="J99" s="748">
        <v>17622</v>
      </c>
      <c r="K99" s="748">
        <v>4.97</v>
      </c>
      <c r="L99" s="507" t="s">
        <v>14085</v>
      </c>
    </row>
    <row r="100" spans="1:12" s="145" customFormat="1" ht="45">
      <c r="A100" s="1364"/>
      <c r="B100" s="610" t="s">
        <v>14038</v>
      </c>
      <c r="C100" s="609">
        <v>90440001870</v>
      </c>
      <c r="D100" s="609" t="s">
        <v>14039</v>
      </c>
      <c r="E100" s="760" t="s">
        <v>42</v>
      </c>
      <c r="F100" s="749" t="s">
        <v>2068</v>
      </c>
      <c r="G100" s="795" t="s">
        <v>13885</v>
      </c>
      <c r="H100" s="753">
        <v>1</v>
      </c>
      <c r="I100" s="748" t="s">
        <v>14087</v>
      </c>
      <c r="J100" s="748">
        <v>1243</v>
      </c>
      <c r="K100" s="748">
        <v>8.5</v>
      </c>
      <c r="L100" s="507" t="s">
        <v>14088</v>
      </c>
    </row>
    <row r="101" spans="1:12" s="145" customFormat="1" ht="45.75" thickBot="1">
      <c r="A101" s="1365"/>
      <c r="B101" s="572" t="s">
        <v>14038</v>
      </c>
      <c r="C101" s="570">
        <v>90440001870</v>
      </c>
      <c r="D101" s="570" t="s">
        <v>14039</v>
      </c>
      <c r="E101" s="573" t="s">
        <v>42</v>
      </c>
      <c r="F101" s="574" t="s">
        <v>2068</v>
      </c>
      <c r="G101" s="575" t="s">
        <v>13885</v>
      </c>
      <c r="H101" s="611">
        <v>1</v>
      </c>
      <c r="I101" s="612" t="s">
        <v>14089</v>
      </c>
      <c r="J101" s="612">
        <v>133</v>
      </c>
      <c r="K101" s="612">
        <v>10</v>
      </c>
      <c r="L101" s="613" t="s">
        <v>14090</v>
      </c>
    </row>
    <row r="102" spans="1:12" s="145" customFormat="1" ht="45">
      <c r="A102" s="1381">
        <v>8</v>
      </c>
      <c r="B102" s="585" t="s">
        <v>14091</v>
      </c>
      <c r="C102" s="614">
        <v>91240004781</v>
      </c>
      <c r="D102" s="585" t="s">
        <v>14092</v>
      </c>
      <c r="E102" s="761" t="s">
        <v>42</v>
      </c>
      <c r="F102" s="751" t="s">
        <v>2068</v>
      </c>
      <c r="G102" s="796" t="s">
        <v>13885</v>
      </c>
      <c r="H102" s="765">
        <v>1</v>
      </c>
      <c r="I102" s="769" t="s">
        <v>14093</v>
      </c>
      <c r="J102" s="761">
        <v>4189</v>
      </c>
      <c r="K102" s="761">
        <v>4.8</v>
      </c>
      <c r="L102" s="761" t="s">
        <v>14094</v>
      </c>
    </row>
    <row r="103" spans="1:12" s="145" customFormat="1" ht="45">
      <c r="A103" s="1381"/>
      <c r="B103" s="585" t="s">
        <v>14091</v>
      </c>
      <c r="C103" s="615">
        <v>91240004781</v>
      </c>
      <c r="D103" s="585" t="s">
        <v>14092</v>
      </c>
      <c r="E103" s="762" t="s">
        <v>42</v>
      </c>
      <c r="F103" s="747" t="s">
        <v>2068</v>
      </c>
      <c r="G103" s="797" t="s">
        <v>13885</v>
      </c>
      <c r="H103" s="759">
        <v>1</v>
      </c>
      <c r="I103" s="767" t="s">
        <v>14095</v>
      </c>
      <c r="J103" s="762">
        <v>68</v>
      </c>
      <c r="K103" s="767">
        <v>8</v>
      </c>
      <c r="L103" s="762" t="s">
        <v>14096</v>
      </c>
    </row>
    <row r="104" spans="1:12" s="145" customFormat="1" ht="45">
      <c r="A104" s="1381"/>
      <c r="B104" s="585" t="s">
        <v>14091</v>
      </c>
      <c r="C104" s="615">
        <v>91240004781</v>
      </c>
      <c r="D104" s="585" t="s">
        <v>14092</v>
      </c>
      <c r="E104" s="762" t="s">
        <v>42</v>
      </c>
      <c r="F104" s="747" t="s">
        <v>2068</v>
      </c>
      <c r="G104" s="797" t="s">
        <v>13885</v>
      </c>
      <c r="H104" s="759">
        <v>1</v>
      </c>
      <c r="I104" s="767" t="s">
        <v>14097</v>
      </c>
      <c r="J104" s="762">
        <v>4179</v>
      </c>
      <c r="K104" s="24">
        <v>4.8</v>
      </c>
      <c r="L104" s="24" t="s">
        <v>14098</v>
      </c>
    </row>
    <row r="105" spans="1:12" s="145" customFormat="1" ht="45">
      <c r="A105" s="1381"/>
      <c r="B105" s="585" t="s">
        <v>14091</v>
      </c>
      <c r="C105" s="615">
        <v>91240004781</v>
      </c>
      <c r="D105" s="585" t="s">
        <v>14092</v>
      </c>
      <c r="E105" s="762" t="s">
        <v>42</v>
      </c>
      <c r="F105" s="747" t="s">
        <v>2068</v>
      </c>
      <c r="G105" s="797" t="s">
        <v>13885</v>
      </c>
      <c r="H105" s="759">
        <v>1</v>
      </c>
      <c r="I105" s="767" t="s">
        <v>14099</v>
      </c>
      <c r="J105" s="762">
        <v>17014</v>
      </c>
      <c r="K105" s="24">
        <v>4.5999999999999996</v>
      </c>
      <c r="L105" s="24" t="s">
        <v>14100</v>
      </c>
    </row>
    <row r="106" spans="1:12" s="145" customFormat="1" ht="45">
      <c r="A106" s="1381"/>
      <c r="B106" s="585" t="s">
        <v>14091</v>
      </c>
      <c r="C106" s="615">
        <v>91240004781</v>
      </c>
      <c r="D106" s="585" t="s">
        <v>14092</v>
      </c>
      <c r="E106" s="762" t="s">
        <v>42</v>
      </c>
      <c r="F106" s="747" t="s">
        <v>2068</v>
      </c>
      <c r="G106" s="797" t="s">
        <v>13885</v>
      </c>
      <c r="H106" s="759">
        <v>1</v>
      </c>
      <c r="I106" s="767" t="s">
        <v>14101</v>
      </c>
      <c r="J106" s="762">
        <v>1536</v>
      </c>
      <c r="K106" s="24">
        <v>4.8</v>
      </c>
      <c r="L106" s="24" t="s">
        <v>14102</v>
      </c>
    </row>
    <row r="107" spans="1:12" s="145" customFormat="1" ht="45">
      <c r="A107" s="1381"/>
      <c r="B107" s="585" t="s">
        <v>14091</v>
      </c>
      <c r="C107" s="615">
        <v>91240004781</v>
      </c>
      <c r="D107" s="585" t="s">
        <v>14092</v>
      </c>
      <c r="E107" s="762" t="s">
        <v>42</v>
      </c>
      <c r="F107" s="747" t="s">
        <v>2068</v>
      </c>
      <c r="G107" s="797" t="s">
        <v>13885</v>
      </c>
      <c r="H107" s="759">
        <v>1</v>
      </c>
      <c r="I107" s="767" t="s">
        <v>14103</v>
      </c>
      <c r="J107" s="762">
        <v>3642</v>
      </c>
      <c r="K107" s="767">
        <v>4.8</v>
      </c>
      <c r="L107" s="24" t="s">
        <v>14104</v>
      </c>
    </row>
    <row r="108" spans="1:12" s="145" customFormat="1" ht="45">
      <c r="A108" s="1381"/>
      <c r="B108" s="585" t="s">
        <v>14091</v>
      </c>
      <c r="C108" s="615">
        <v>91240004781</v>
      </c>
      <c r="D108" s="585" t="s">
        <v>14092</v>
      </c>
      <c r="E108" s="762" t="s">
        <v>42</v>
      </c>
      <c r="F108" s="747" t="s">
        <v>2068</v>
      </c>
      <c r="G108" s="797" t="s">
        <v>13885</v>
      </c>
      <c r="H108" s="759">
        <v>1</v>
      </c>
      <c r="I108" s="767" t="s">
        <v>14105</v>
      </c>
      <c r="J108" s="762">
        <v>43913</v>
      </c>
      <c r="K108" s="762">
        <v>4.8</v>
      </c>
      <c r="L108" s="762" t="s">
        <v>14106</v>
      </c>
    </row>
    <row r="109" spans="1:12" s="145" customFormat="1" ht="45">
      <c r="A109" s="1381"/>
      <c r="B109" s="585" t="s">
        <v>14091</v>
      </c>
      <c r="C109" s="615">
        <v>91240004781</v>
      </c>
      <c r="D109" s="585" t="s">
        <v>14092</v>
      </c>
      <c r="E109" s="762" t="s">
        <v>42</v>
      </c>
      <c r="F109" s="747" t="s">
        <v>2068</v>
      </c>
      <c r="G109" s="797" t="s">
        <v>13885</v>
      </c>
      <c r="H109" s="762">
        <v>1</v>
      </c>
      <c r="I109" s="767" t="s">
        <v>14107</v>
      </c>
      <c r="J109" s="762">
        <v>1835</v>
      </c>
      <c r="K109" s="762">
        <v>5</v>
      </c>
      <c r="L109" s="762" t="s">
        <v>14108</v>
      </c>
    </row>
    <row r="110" spans="1:12" s="145" customFormat="1" ht="45">
      <c r="A110" s="1381"/>
      <c r="B110" s="585" t="s">
        <v>14091</v>
      </c>
      <c r="C110" s="615">
        <v>91240004781</v>
      </c>
      <c r="D110" s="585" t="s">
        <v>14092</v>
      </c>
      <c r="E110" s="762" t="s">
        <v>42</v>
      </c>
      <c r="F110" s="747" t="s">
        <v>2068</v>
      </c>
      <c r="G110" s="797" t="s">
        <v>13885</v>
      </c>
      <c r="H110" s="759">
        <v>1</v>
      </c>
      <c r="I110" s="767" t="s">
        <v>14109</v>
      </c>
      <c r="J110" s="762">
        <v>5054</v>
      </c>
      <c r="K110" s="762">
        <v>4.8</v>
      </c>
      <c r="L110" s="762" t="s">
        <v>14110</v>
      </c>
    </row>
    <row r="111" spans="1:12" s="145" customFormat="1" ht="45">
      <c r="A111" s="1381"/>
      <c r="B111" s="585" t="s">
        <v>14091</v>
      </c>
      <c r="C111" s="615">
        <v>91240004781</v>
      </c>
      <c r="D111" s="585" t="s">
        <v>14092</v>
      </c>
      <c r="E111" s="762" t="s">
        <v>42</v>
      </c>
      <c r="F111" s="747" t="s">
        <v>2068</v>
      </c>
      <c r="G111" s="797" t="s">
        <v>13885</v>
      </c>
      <c r="H111" s="759">
        <v>1</v>
      </c>
      <c r="I111" s="767" t="s">
        <v>14111</v>
      </c>
      <c r="J111" s="762">
        <v>85</v>
      </c>
      <c r="K111" s="24">
        <v>8</v>
      </c>
      <c r="L111" s="24" t="s">
        <v>14112</v>
      </c>
    </row>
    <row r="112" spans="1:12" s="145" customFormat="1" ht="45">
      <c r="A112" s="1381"/>
      <c r="B112" s="585" t="s">
        <v>14091</v>
      </c>
      <c r="C112" s="615">
        <v>91240004781</v>
      </c>
      <c r="D112" s="585" t="s">
        <v>14092</v>
      </c>
      <c r="E112" s="762" t="s">
        <v>42</v>
      </c>
      <c r="F112" s="747" t="s">
        <v>2068</v>
      </c>
      <c r="G112" s="797" t="s">
        <v>13885</v>
      </c>
      <c r="H112" s="759">
        <v>1</v>
      </c>
      <c r="I112" s="767" t="s">
        <v>14113</v>
      </c>
      <c r="J112" s="762">
        <v>19063</v>
      </c>
      <c r="K112" s="762">
        <v>8.5</v>
      </c>
      <c r="L112" s="762" t="s">
        <v>14114</v>
      </c>
    </row>
    <row r="113" spans="1:12" s="145" customFormat="1" ht="45">
      <c r="A113" s="1381"/>
      <c r="B113" s="585" t="s">
        <v>14091</v>
      </c>
      <c r="C113" s="615">
        <v>91240004781</v>
      </c>
      <c r="D113" s="585" t="s">
        <v>14092</v>
      </c>
      <c r="E113" s="762" t="s">
        <v>42</v>
      </c>
      <c r="F113" s="747" t="s">
        <v>2068</v>
      </c>
      <c r="G113" s="797" t="s">
        <v>13885</v>
      </c>
      <c r="H113" s="759">
        <v>1</v>
      </c>
      <c r="I113" s="767" t="s">
        <v>14115</v>
      </c>
      <c r="J113" s="762" t="s">
        <v>14116</v>
      </c>
      <c r="K113" s="762">
        <v>5</v>
      </c>
      <c r="L113" s="785" t="s">
        <v>14117</v>
      </c>
    </row>
    <row r="114" spans="1:12" s="145" customFormat="1" ht="45">
      <c r="A114" s="1381"/>
      <c r="B114" s="585" t="s">
        <v>14091</v>
      </c>
      <c r="C114" s="615">
        <v>91240004781</v>
      </c>
      <c r="D114" s="585" t="s">
        <v>14092</v>
      </c>
      <c r="E114" s="762" t="s">
        <v>42</v>
      </c>
      <c r="F114" s="747" t="s">
        <v>2068</v>
      </c>
      <c r="G114" s="797" t="s">
        <v>13885</v>
      </c>
      <c r="H114" s="759">
        <v>1</v>
      </c>
      <c r="I114" s="767" t="s">
        <v>14118</v>
      </c>
      <c r="J114" s="762">
        <v>4197</v>
      </c>
      <c r="K114" s="616">
        <v>4.8</v>
      </c>
      <c r="L114" s="617" t="s">
        <v>14119</v>
      </c>
    </row>
    <row r="115" spans="1:12" s="145" customFormat="1" ht="47.25">
      <c r="A115" s="1381"/>
      <c r="B115" s="585" t="s">
        <v>14091</v>
      </c>
      <c r="C115" s="615">
        <v>91240004781</v>
      </c>
      <c r="D115" s="585" t="s">
        <v>14092</v>
      </c>
      <c r="E115" s="762" t="s">
        <v>42</v>
      </c>
      <c r="F115" s="747" t="s">
        <v>2068</v>
      </c>
      <c r="G115" s="797" t="s">
        <v>13885</v>
      </c>
      <c r="H115" s="759">
        <v>1</v>
      </c>
      <c r="I115" s="767" t="s">
        <v>14120</v>
      </c>
      <c r="J115" s="762">
        <v>1532</v>
      </c>
      <c r="K115" s="616">
        <v>4.8499999999999996</v>
      </c>
      <c r="L115" s="616" t="s">
        <v>14121</v>
      </c>
    </row>
    <row r="116" spans="1:12" s="145" customFormat="1" ht="45">
      <c r="A116" s="1381"/>
      <c r="B116" s="585" t="s">
        <v>14091</v>
      </c>
      <c r="C116" s="615">
        <v>91240004781</v>
      </c>
      <c r="D116" s="585" t="s">
        <v>14092</v>
      </c>
      <c r="E116" s="762" t="s">
        <v>42</v>
      </c>
      <c r="F116" s="747" t="s">
        <v>2068</v>
      </c>
      <c r="G116" s="797" t="s">
        <v>13885</v>
      </c>
      <c r="H116" s="759">
        <v>1</v>
      </c>
      <c r="I116" s="767" t="s">
        <v>14122</v>
      </c>
      <c r="J116" s="762">
        <v>3643</v>
      </c>
      <c r="K116" s="601">
        <v>4.8</v>
      </c>
      <c r="L116" s="601" t="s">
        <v>14123</v>
      </c>
    </row>
    <row r="117" spans="1:12" s="145" customFormat="1" ht="45">
      <c r="A117" s="1381"/>
      <c r="B117" s="585" t="s">
        <v>14091</v>
      </c>
      <c r="C117" s="615">
        <v>91240004781</v>
      </c>
      <c r="D117" s="585" t="s">
        <v>14092</v>
      </c>
      <c r="E117" s="762" t="s">
        <v>42</v>
      </c>
      <c r="F117" s="747" t="s">
        <v>2068</v>
      </c>
      <c r="G117" s="797" t="s">
        <v>13885</v>
      </c>
      <c r="H117" s="759">
        <v>1</v>
      </c>
      <c r="I117" s="767" t="s">
        <v>14124</v>
      </c>
      <c r="J117" s="24">
        <v>86</v>
      </c>
      <c r="K117" s="601">
        <v>8</v>
      </c>
      <c r="L117" s="601" t="s">
        <v>14123</v>
      </c>
    </row>
    <row r="118" spans="1:12" s="145" customFormat="1" ht="45">
      <c r="A118" s="1381"/>
      <c r="B118" s="585" t="s">
        <v>14091</v>
      </c>
      <c r="C118" s="615">
        <v>91240004781</v>
      </c>
      <c r="D118" s="585" t="s">
        <v>14092</v>
      </c>
      <c r="E118" s="762" t="s">
        <v>42</v>
      </c>
      <c r="F118" s="747" t="s">
        <v>2068</v>
      </c>
      <c r="G118" s="797" t="s">
        <v>13885</v>
      </c>
      <c r="H118" s="759">
        <v>1</v>
      </c>
      <c r="I118" s="767" t="s">
        <v>14125</v>
      </c>
      <c r="J118" s="24">
        <v>4188</v>
      </c>
      <c r="K118" s="616">
        <v>4.8</v>
      </c>
      <c r="L118" s="616" t="s">
        <v>14126</v>
      </c>
    </row>
    <row r="119" spans="1:12" s="145" customFormat="1" ht="45">
      <c r="A119" s="1381"/>
      <c r="B119" s="585" t="s">
        <v>14091</v>
      </c>
      <c r="C119" s="615">
        <v>91240004781</v>
      </c>
      <c r="D119" s="585" t="s">
        <v>14092</v>
      </c>
      <c r="E119" s="762" t="s">
        <v>42</v>
      </c>
      <c r="F119" s="747" t="s">
        <v>2068</v>
      </c>
      <c r="G119" s="797" t="s">
        <v>13885</v>
      </c>
      <c r="H119" s="759">
        <v>1</v>
      </c>
      <c r="I119" s="767" t="s">
        <v>14127</v>
      </c>
      <c r="J119" s="24">
        <v>4184</v>
      </c>
      <c r="K119" s="616">
        <v>4.8</v>
      </c>
      <c r="L119" s="616" t="s">
        <v>14128</v>
      </c>
    </row>
    <row r="120" spans="1:12" s="145" customFormat="1" ht="45">
      <c r="A120" s="1381"/>
      <c r="B120" s="585" t="s">
        <v>14091</v>
      </c>
      <c r="C120" s="615">
        <v>91240004781</v>
      </c>
      <c r="D120" s="585" t="s">
        <v>14092</v>
      </c>
      <c r="E120" s="762" t="s">
        <v>42</v>
      </c>
      <c r="F120" s="747" t="s">
        <v>2068</v>
      </c>
      <c r="G120" s="797" t="s">
        <v>13885</v>
      </c>
      <c r="H120" s="759">
        <v>1</v>
      </c>
      <c r="I120" s="767" t="s">
        <v>14129</v>
      </c>
      <c r="J120" s="24">
        <v>2314</v>
      </c>
      <c r="K120" s="616">
        <v>4.8</v>
      </c>
      <c r="L120" s="616" t="s">
        <v>14130</v>
      </c>
    </row>
    <row r="121" spans="1:12" s="145" customFormat="1" ht="45">
      <c r="A121" s="1381"/>
      <c r="B121" s="585" t="s">
        <v>14091</v>
      </c>
      <c r="C121" s="615">
        <v>91240004781</v>
      </c>
      <c r="D121" s="585" t="s">
        <v>14092</v>
      </c>
      <c r="E121" s="762" t="s">
        <v>42</v>
      </c>
      <c r="F121" s="747" t="s">
        <v>2068</v>
      </c>
      <c r="G121" s="797" t="s">
        <v>13885</v>
      </c>
      <c r="H121" s="759">
        <v>1</v>
      </c>
      <c r="I121" s="767" t="s">
        <v>14131</v>
      </c>
      <c r="J121" s="762">
        <v>19</v>
      </c>
      <c r="K121" s="767">
        <v>8</v>
      </c>
      <c r="L121" s="507" t="s">
        <v>14132</v>
      </c>
    </row>
    <row r="122" spans="1:12" s="145" customFormat="1" ht="45">
      <c r="A122" s="1381"/>
      <c r="B122" s="585" t="s">
        <v>14091</v>
      </c>
      <c r="C122" s="615">
        <v>91240004781</v>
      </c>
      <c r="D122" s="585" t="s">
        <v>14092</v>
      </c>
      <c r="E122" s="762" t="s">
        <v>42</v>
      </c>
      <c r="F122" s="747" t="s">
        <v>2068</v>
      </c>
      <c r="G122" s="797" t="s">
        <v>13885</v>
      </c>
      <c r="H122" s="762">
        <v>1</v>
      </c>
      <c r="I122" s="762" t="s">
        <v>14133</v>
      </c>
      <c r="J122" s="762" t="s">
        <v>14134</v>
      </c>
      <c r="K122" s="762">
        <v>58.5</v>
      </c>
      <c r="L122" s="785" t="s">
        <v>14135</v>
      </c>
    </row>
    <row r="123" spans="1:12" s="145" customFormat="1" ht="45.75" thickBot="1">
      <c r="A123" s="1382"/>
      <c r="B123" s="570" t="s">
        <v>14091</v>
      </c>
      <c r="C123" s="618">
        <v>91240004781</v>
      </c>
      <c r="D123" s="570" t="s">
        <v>14092</v>
      </c>
      <c r="E123" s="573" t="s">
        <v>42</v>
      </c>
      <c r="F123" s="574" t="s">
        <v>2068</v>
      </c>
      <c r="G123" s="575" t="s">
        <v>13885</v>
      </c>
      <c r="H123" s="573">
        <v>1</v>
      </c>
      <c r="I123" s="573" t="s">
        <v>14136</v>
      </c>
      <c r="J123" s="619">
        <v>59</v>
      </c>
      <c r="K123" s="607">
        <v>8</v>
      </c>
      <c r="L123" s="620" t="s">
        <v>14135</v>
      </c>
    </row>
    <row r="124" spans="1:12" s="145" customFormat="1" ht="47.25">
      <c r="A124" s="1363">
        <v>9</v>
      </c>
      <c r="B124" s="585" t="s">
        <v>14137</v>
      </c>
      <c r="C124" s="621">
        <v>180940011270</v>
      </c>
      <c r="D124" s="622" t="s">
        <v>14138</v>
      </c>
      <c r="E124" s="761" t="s">
        <v>42</v>
      </c>
      <c r="F124" s="751" t="s">
        <v>2068</v>
      </c>
      <c r="G124" s="796" t="s">
        <v>13885</v>
      </c>
      <c r="H124" s="765">
        <v>1</v>
      </c>
      <c r="I124" s="623" t="s">
        <v>14139</v>
      </c>
      <c r="J124" s="769">
        <v>26</v>
      </c>
      <c r="K124" s="769">
        <v>8</v>
      </c>
      <c r="L124" s="762" t="s">
        <v>14140</v>
      </c>
    </row>
    <row r="125" spans="1:12" s="145" customFormat="1" ht="47.25">
      <c r="A125" s="1364"/>
      <c r="B125" s="585" t="s">
        <v>14137</v>
      </c>
      <c r="C125" s="624">
        <v>180940011270</v>
      </c>
      <c r="D125" s="622" t="s">
        <v>14138</v>
      </c>
      <c r="E125" s="762" t="s">
        <v>42</v>
      </c>
      <c r="F125" s="747" t="s">
        <v>2068</v>
      </c>
      <c r="G125" s="797" t="s">
        <v>13885</v>
      </c>
      <c r="H125" s="759">
        <v>1</v>
      </c>
      <c r="I125" s="625" t="s">
        <v>14141</v>
      </c>
      <c r="J125" s="767">
        <v>27</v>
      </c>
      <c r="K125" s="767">
        <v>8</v>
      </c>
      <c r="L125" s="762" t="s">
        <v>14142</v>
      </c>
    </row>
    <row r="126" spans="1:12" s="145" customFormat="1" ht="45">
      <c r="A126" s="1364"/>
      <c r="B126" s="585" t="s">
        <v>14137</v>
      </c>
      <c r="C126" s="624">
        <v>180940011270</v>
      </c>
      <c r="D126" s="622" t="s">
        <v>14138</v>
      </c>
      <c r="E126" s="762" t="s">
        <v>42</v>
      </c>
      <c r="F126" s="747" t="s">
        <v>2068</v>
      </c>
      <c r="G126" s="797" t="s">
        <v>13885</v>
      </c>
      <c r="H126" s="759">
        <v>1</v>
      </c>
      <c r="I126" s="625" t="s">
        <v>14143</v>
      </c>
      <c r="J126" s="767">
        <v>29</v>
      </c>
      <c r="K126" s="767">
        <v>8</v>
      </c>
      <c r="L126" s="785" t="s">
        <v>14144</v>
      </c>
    </row>
    <row r="127" spans="1:12" s="145" customFormat="1" ht="45">
      <c r="A127" s="1364"/>
      <c r="B127" s="585" t="s">
        <v>14137</v>
      </c>
      <c r="C127" s="624">
        <v>180940011270</v>
      </c>
      <c r="D127" s="622" t="s">
        <v>14138</v>
      </c>
      <c r="E127" s="762" t="s">
        <v>42</v>
      </c>
      <c r="F127" s="747" t="s">
        <v>2068</v>
      </c>
      <c r="G127" s="797" t="s">
        <v>13885</v>
      </c>
      <c r="H127" s="759">
        <v>1</v>
      </c>
      <c r="I127" s="625" t="s">
        <v>14145</v>
      </c>
      <c r="J127" s="767">
        <v>30</v>
      </c>
      <c r="K127" s="767">
        <v>8</v>
      </c>
      <c r="L127" s="762" t="s">
        <v>14146</v>
      </c>
    </row>
    <row r="128" spans="1:12" s="145" customFormat="1" ht="45">
      <c r="A128" s="1364"/>
      <c r="B128" s="585" t="s">
        <v>14137</v>
      </c>
      <c r="C128" s="624">
        <v>180940011270</v>
      </c>
      <c r="D128" s="622" t="s">
        <v>14138</v>
      </c>
      <c r="E128" s="762" t="s">
        <v>42</v>
      </c>
      <c r="F128" s="747" t="s">
        <v>2068</v>
      </c>
      <c r="G128" s="797" t="s">
        <v>13885</v>
      </c>
      <c r="H128" s="759">
        <v>1</v>
      </c>
      <c r="I128" s="625" t="s">
        <v>14147</v>
      </c>
      <c r="J128" s="767">
        <v>32</v>
      </c>
      <c r="K128" s="767">
        <v>8</v>
      </c>
      <c r="L128" s="762" t="s">
        <v>14148</v>
      </c>
    </row>
    <row r="129" spans="1:12" s="145" customFormat="1" ht="45">
      <c r="A129" s="1364"/>
      <c r="B129" s="585" t="s">
        <v>14137</v>
      </c>
      <c r="C129" s="624">
        <v>180940011270</v>
      </c>
      <c r="D129" s="622" t="s">
        <v>14138</v>
      </c>
      <c r="E129" s="762" t="s">
        <v>42</v>
      </c>
      <c r="F129" s="747" t="s">
        <v>2068</v>
      </c>
      <c r="G129" s="797" t="s">
        <v>13885</v>
      </c>
      <c r="H129" s="759">
        <v>1</v>
      </c>
      <c r="I129" s="625" t="s">
        <v>14149</v>
      </c>
      <c r="J129" s="767">
        <v>33</v>
      </c>
      <c r="K129" s="767">
        <v>8</v>
      </c>
      <c r="L129" s="762" t="s">
        <v>14150</v>
      </c>
    </row>
    <row r="130" spans="1:12" s="145" customFormat="1" ht="45">
      <c r="A130" s="1364"/>
      <c r="B130" s="585" t="s">
        <v>14137</v>
      </c>
      <c r="C130" s="624">
        <v>180940011270</v>
      </c>
      <c r="D130" s="622" t="s">
        <v>14138</v>
      </c>
      <c r="E130" s="762" t="s">
        <v>42</v>
      </c>
      <c r="F130" s="747" t="s">
        <v>2068</v>
      </c>
      <c r="G130" s="797" t="s">
        <v>13885</v>
      </c>
      <c r="H130" s="759">
        <v>1</v>
      </c>
      <c r="I130" s="625" t="s">
        <v>14151</v>
      </c>
      <c r="J130" s="767">
        <v>34</v>
      </c>
      <c r="K130" s="767">
        <v>8</v>
      </c>
      <c r="L130" s="785" t="s">
        <v>14152</v>
      </c>
    </row>
    <row r="131" spans="1:12" s="145" customFormat="1" ht="47.25">
      <c r="A131" s="1364"/>
      <c r="B131" s="585" t="s">
        <v>14137</v>
      </c>
      <c r="C131" s="624">
        <v>180940011270</v>
      </c>
      <c r="D131" s="622" t="s">
        <v>14138</v>
      </c>
      <c r="E131" s="762" t="s">
        <v>42</v>
      </c>
      <c r="F131" s="747" t="s">
        <v>2068</v>
      </c>
      <c r="G131" s="797" t="s">
        <v>13885</v>
      </c>
      <c r="H131" s="759">
        <v>1</v>
      </c>
      <c r="I131" s="625" t="s">
        <v>14153</v>
      </c>
      <c r="J131" s="767">
        <v>65</v>
      </c>
      <c r="K131" s="767">
        <v>8</v>
      </c>
      <c r="L131" s="626" t="s">
        <v>14154</v>
      </c>
    </row>
    <row r="132" spans="1:12" s="145" customFormat="1" ht="45">
      <c r="A132" s="1364"/>
      <c r="B132" s="585" t="s">
        <v>14137</v>
      </c>
      <c r="C132" s="624">
        <v>180940011270</v>
      </c>
      <c r="D132" s="622" t="s">
        <v>14138</v>
      </c>
      <c r="E132" s="762" t="s">
        <v>42</v>
      </c>
      <c r="F132" s="747" t="s">
        <v>2068</v>
      </c>
      <c r="G132" s="797" t="s">
        <v>13885</v>
      </c>
      <c r="H132" s="759">
        <v>1</v>
      </c>
      <c r="I132" s="625" t="s">
        <v>14155</v>
      </c>
      <c r="J132" s="767">
        <v>45</v>
      </c>
      <c r="K132" s="767">
        <v>8</v>
      </c>
      <c r="L132" s="616" t="s">
        <v>14156</v>
      </c>
    </row>
    <row r="133" spans="1:12" s="145" customFormat="1" ht="47.25">
      <c r="A133" s="1364"/>
      <c r="B133" s="585" t="s">
        <v>14137</v>
      </c>
      <c r="C133" s="624">
        <v>180940011270</v>
      </c>
      <c r="D133" s="622" t="s">
        <v>14138</v>
      </c>
      <c r="E133" s="762" t="s">
        <v>42</v>
      </c>
      <c r="F133" s="747" t="s">
        <v>2068</v>
      </c>
      <c r="G133" s="797" t="s">
        <v>13885</v>
      </c>
      <c r="H133" s="759">
        <v>1</v>
      </c>
      <c r="I133" s="625" t="s">
        <v>14157</v>
      </c>
      <c r="J133" s="767">
        <v>46</v>
      </c>
      <c r="K133" s="767">
        <v>8</v>
      </c>
      <c r="L133" s="616" t="s">
        <v>14158</v>
      </c>
    </row>
    <row r="134" spans="1:12" s="145" customFormat="1" ht="45">
      <c r="A134" s="1364"/>
      <c r="B134" s="585" t="s">
        <v>14137</v>
      </c>
      <c r="C134" s="624">
        <v>180940011270</v>
      </c>
      <c r="D134" s="622" t="s">
        <v>14138</v>
      </c>
      <c r="E134" s="762" t="s">
        <v>42</v>
      </c>
      <c r="F134" s="747" t="s">
        <v>2068</v>
      </c>
      <c r="G134" s="797" t="s">
        <v>13885</v>
      </c>
      <c r="H134" s="759">
        <v>1</v>
      </c>
      <c r="I134" s="625" t="s">
        <v>14159</v>
      </c>
      <c r="J134" s="767">
        <v>49</v>
      </c>
      <c r="K134" s="767">
        <v>8</v>
      </c>
      <c r="L134" s="626" t="s">
        <v>14160</v>
      </c>
    </row>
    <row r="135" spans="1:12" s="145" customFormat="1" ht="45">
      <c r="A135" s="1364"/>
      <c r="B135" s="585" t="s">
        <v>14137</v>
      </c>
      <c r="C135" s="624">
        <v>180940011270</v>
      </c>
      <c r="D135" s="622" t="s">
        <v>14138</v>
      </c>
      <c r="E135" s="762" t="s">
        <v>42</v>
      </c>
      <c r="F135" s="747" t="s">
        <v>2068</v>
      </c>
      <c r="G135" s="797" t="s">
        <v>13885</v>
      </c>
      <c r="H135" s="759">
        <v>1</v>
      </c>
      <c r="I135" s="625" t="s">
        <v>14161</v>
      </c>
      <c r="J135" s="767">
        <v>6392</v>
      </c>
      <c r="K135" s="767">
        <v>4.8</v>
      </c>
      <c r="L135" s="626" t="s">
        <v>14162</v>
      </c>
    </row>
    <row r="136" spans="1:12" s="145" customFormat="1" ht="47.25">
      <c r="A136" s="1364"/>
      <c r="B136" s="585" t="s">
        <v>14137</v>
      </c>
      <c r="C136" s="624">
        <v>180940011270</v>
      </c>
      <c r="D136" s="622" t="s">
        <v>14138</v>
      </c>
      <c r="E136" s="762" t="s">
        <v>42</v>
      </c>
      <c r="F136" s="747" t="s">
        <v>2068</v>
      </c>
      <c r="G136" s="797" t="s">
        <v>13885</v>
      </c>
      <c r="H136" s="759">
        <v>1</v>
      </c>
      <c r="I136" s="625" t="s">
        <v>14163</v>
      </c>
      <c r="J136" s="767">
        <v>3636</v>
      </c>
      <c r="K136" s="767">
        <v>4.8</v>
      </c>
      <c r="L136" s="626" t="s">
        <v>14164</v>
      </c>
    </row>
    <row r="137" spans="1:12" s="145" customFormat="1" ht="63">
      <c r="A137" s="1364"/>
      <c r="B137" s="585" t="s">
        <v>14137</v>
      </c>
      <c r="C137" s="624">
        <v>180940011270</v>
      </c>
      <c r="D137" s="622" t="s">
        <v>14138</v>
      </c>
      <c r="E137" s="762" t="s">
        <v>42</v>
      </c>
      <c r="F137" s="747" t="s">
        <v>2068</v>
      </c>
      <c r="G137" s="797" t="s">
        <v>13885</v>
      </c>
      <c r="H137" s="759">
        <v>1</v>
      </c>
      <c r="I137" s="625" t="s">
        <v>14165</v>
      </c>
      <c r="J137" s="767">
        <v>36</v>
      </c>
      <c r="K137" s="767">
        <v>8</v>
      </c>
      <c r="L137" s="762" t="s">
        <v>14166</v>
      </c>
    </row>
    <row r="138" spans="1:12" s="145" customFormat="1" ht="47.25">
      <c r="A138" s="1364"/>
      <c r="B138" s="585" t="s">
        <v>14137</v>
      </c>
      <c r="C138" s="624">
        <v>180940011270</v>
      </c>
      <c r="D138" s="622" t="s">
        <v>14138</v>
      </c>
      <c r="E138" s="762" t="s">
        <v>42</v>
      </c>
      <c r="F138" s="747" t="s">
        <v>2068</v>
      </c>
      <c r="G138" s="797" t="s">
        <v>13885</v>
      </c>
      <c r="H138" s="759">
        <v>1</v>
      </c>
      <c r="I138" s="625" t="s">
        <v>14167</v>
      </c>
      <c r="J138" s="767">
        <v>56</v>
      </c>
      <c r="K138" s="767">
        <v>8</v>
      </c>
      <c r="L138" s="626" t="s">
        <v>14168</v>
      </c>
    </row>
    <row r="139" spans="1:12" s="145" customFormat="1" ht="45">
      <c r="A139" s="1364"/>
      <c r="B139" s="585" t="s">
        <v>14137</v>
      </c>
      <c r="C139" s="624">
        <v>180940011270</v>
      </c>
      <c r="D139" s="622" t="s">
        <v>14138</v>
      </c>
      <c r="E139" s="762" t="s">
        <v>42</v>
      </c>
      <c r="F139" s="747" t="s">
        <v>2068</v>
      </c>
      <c r="G139" s="797" t="s">
        <v>13885</v>
      </c>
      <c r="H139" s="759">
        <v>1</v>
      </c>
      <c r="I139" s="625" t="s">
        <v>14169</v>
      </c>
      <c r="J139" s="767">
        <v>57</v>
      </c>
      <c r="K139" s="767">
        <v>8</v>
      </c>
      <c r="L139" s="626" t="s">
        <v>14170</v>
      </c>
    </row>
    <row r="140" spans="1:12" s="145" customFormat="1" ht="45">
      <c r="A140" s="1364"/>
      <c r="B140" s="585" t="s">
        <v>14137</v>
      </c>
      <c r="C140" s="624">
        <v>180940011270</v>
      </c>
      <c r="D140" s="622" t="s">
        <v>14138</v>
      </c>
      <c r="E140" s="762" t="s">
        <v>42</v>
      </c>
      <c r="F140" s="747" t="s">
        <v>2068</v>
      </c>
      <c r="G140" s="797" t="s">
        <v>13885</v>
      </c>
      <c r="H140" s="759">
        <v>1</v>
      </c>
      <c r="I140" s="625" t="s">
        <v>14171</v>
      </c>
      <c r="J140" s="767">
        <v>1</v>
      </c>
      <c r="K140" s="767">
        <v>8</v>
      </c>
      <c r="L140" s="626" t="s">
        <v>14172</v>
      </c>
    </row>
    <row r="141" spans="1:12" s="145" customFormat="1" ht="45">
      <c r="A141" s="1364"/>
      <c r="B141" s="585" t="s">
        <v>14137</v>
      </c>
      <c r="C141" s="624">
        <v>180940011270</v>
      </c>
      <c r="D141" s="622" t="s">
        <v>14138</v>
      </c>
      <c r="E141" s="762" t="s">
        <v>42</v>
      </c>
      <c r="F141" s="747" t="s">
        <v>2068</v>
      </c>
      <c r="G141" s="797" t="s">
        <v>13885</v>
      </c>
      <c r="H141" s="759">
        <v>1</v>
      </c>
      <c r="I141" s="625" t="s">
        <v>14173</v>
      </c>
      <c r="J141" s="767">
        <v>48</v>
      </c>
      <c r="K141" s="616">
        <v>8</v>
      </c>
      <c r="L141" s="616" t="s">
        <v>14174</v>
      </c>
    </row>
    <row r="142" spans="1:12" s="145" customFormat="1" ht="45">
      <c r="A142" s="1364"/>
      <c r="B142" s="585" t="s">
        <v>14137</v>
      </c>
      <c r="C142" s="624">
        <v>180940011270</v>
      </c>
      <c r="D142" s="622" t="s">
        <v>14138</v>
      </c>
      <c r="E142" s="762" t="s">
        <v>42</v>
      </c>
      <c r="F142" s="747" t="s">
        <v>2068</v>
      </c>
      <c r="G142" s="797" t="s">
        <v>13885</v>
      </c>
      <c r="H142" s="759">
        <v>1</v>
      </c>
      <c r="I142" s="625" t="s">
        <v>14175</v>
      </c>
      <c r="J142" s="767">
        <v>3640</v>
      </c>
      <c r="K142" s="616">
        <v>4.8</v>
      </c>
      <c r="L142" s="616" t="s">
        <v>14176</v>
      </c>
    </row>
    <row r="143" spans="1:12" s="145" customFormat="1" ht="45">
      <c r="A143" s="1364"/>
      <c r="B143" s="585" t="s">
        <v>14137</v>
      </c>
      <c r="C143" s="624">
        <v>180940011270</v>
      </c>
      <c r="D143" s="622" t="s">
        <v>14138</v>
      </c>
      <c r="E143" s="762" t="s">
        <v>42</v>
      </c>
      <c r="F143" s="747" t="s">
        <v>2068</v>
      </c>
      <c r="G143" s="797" t="s">
        <v>13885</v>
      </c>
      <c r="H143" s="759">
        <v>1</v>
      </c>
      <c r="I143" s="625" t="s">
        <v>14177</v>
      </c>
      <c r="J143" s="767">
        <v>4178</v>
      </c>
      <c r="K143" s="616">
        <v>4.8</v>
      </c>
      <c r="L143" s="616" t="s">
        <v>14178</v>
      </c>
    </row>
    <row r="144" spans="1:12" s="145" customFormat="1" ht="45">
      <c r="A144" s="1364"/>
      <c r="B144" s="585" t="s">
        <v>14137</v>
      </c>
      <c r="C144" s="627">
        <v>180940011270</v>
      </c>
      <c r="D144" s="622" t="s">
        <v>14138</v>
      </c>
      <c r="E144" s="762" t="s">
        <v>42</v>
      </c>
      <c r="F144" s="747" t="s">
        <v>2068</v>
      </c>
      <c r="G144" s="797" t="s">
        <v>13885</v>
      </c>
      <c r="H144" s="763">
        <v>1</v>
      </c>
      <c r="I144" s="768" t="s">
        <v>14179</v>
      </c>
      <c r="J144" s="760">
        <v>71</v>
      </c>
      <c r="K144" s="150">
        <v>8</v>
      </c>
      <c r="L144" s="767" t="s">
        <v>14180</v>
      </c>
    </row>
    <row r="145" spans="1:12" s="145" customFormat="1" ht="45.75" thickBot="1">
      <c r="A145" s="1365"/>
      <c r="B145" s="570" t="s">
        <v>14137</v>
      </c>
      <c r="C145" s="628">
        <v>180940011270</v>
      </c>
      <c r="D145" s="629" t="s">
        <v>14138</v>
      </c>
      <c r="E145" s="573" t="s">
        <v>42</v>
      </c>
      <c r="F145" s="574" t="s">
        <v>2068</v>
      </c>
      <c r="G145" s="575" t="s">
        <v>13885</v>
      </c>
      <c r="H145" s="781">
        <v>1</v>
      </c>
      <c r="I145" s="584" t="s">
        <v>14181</v>
      </c>
      <c r="J145" s="573" t="s">
        <v>14182</v>
      </c>
      <c r="K145" s="630">
        <v>5</v>
      </c>
      <c r="L145" s="767" t="s">
        <v>14183</v>
      </c>
    </row>
    <row r="146" spans="1:12" s="145" customFormat="1" ht="47.25">
      <c r="A146" s="1367">
        <v>10</v>
      </c>
      <c r="B146" s="585" t="s">
        <v>14184</v>
      </c>
      <c r="C146" s="621">
        <v>80541005355</v>
      </c>
      <c r="D146" s="622" t="s">
        <v>14185</v>
      </c>
      <c r="E146" s="761" t="s">
        <v>42</v>
      </c>
      <c r="F146" s="751" t="s">
        <v>2068</v>
      </c>
      <c r="G146" s="796" t="s">
        <v>13885</v>
      </c>
      <c r="H146" s="761">
        <v>1</v>
      </c>
      <c r="I146" s="761" t="s">
        <v>14186</v>
      </c>
      <c r="J146" s="761">
        <v>16</v>
      </c>
      <c r="K146" s="761">
        <v>5</v>
      </c>
      <c r="L146" s="761" t="s">
        <v>14187</v>
      </c>
    </row>
    <row r="147" spans="1:12" s="145" customFormat="1" ht="47.25">
      <c r="A147" s="1367"/>
      <c r="B147" s="567" t="s">
        <v>14184</v>
      </c>
      <c r="C147" s="624">
        <v>80541005355</v>
      </c>
      <c r="D147" s="622" t="s">
        <v>14185</v>
      </c>
      <c r="E147" s="762" t="s">
        <v>42</v>
      </c>
      <c r="F147" s="747" t="s">
        <v>2068</v>
      </c>
      <c r="G147" s="797" t="s">
        <v>13885</v>
      </c>
      <c r="H147" s="762">
        <v>1</v>
      </c>
      <c r="I147" s="762" t="s">
        <v>14188</v>
      </c>
      <c r="J147" s="762">
        <v>15</v>
      </c>
      <c r="K147" s="762">
        <v>5</v>
      </c>
      <c r="L147" s="761" t="s">
        <v>14187</v>
      </c>
    </row>
    <row r="148" spans="1:12" s="145" customFormat="1" ht="45">
      <c r="A148" s="1367"/>
      <c r="B148" s="567" t="s">
        <v>14184</v>
      </c>
      <c r="C148" s="624">
        <v>80541005355</v>
      </c>
      <c r="D148" s="622" t="s">
        <v>14185</v>
      </c>
      <c r="E148" s="762" t="s">
        <v>42</v>
      </c>
      <c r="F148" s="747" t="s">
        <v>2068</v>
      </c>
      <c r="G148" s="797" t="s">
        <v>13885</v>
      </c>
      <c r="H148" s="762">
        <v>1</v>
      </c>
      <c r="I148" s="762" t="s">
        <v>14189</v>
      </c>
      <c r="J148" s="762">
        <v>231</v>
      </c>
      <c r="K148" s="762">
        <v>10</v>
      </c>
      <c r="L148" s="146" t="s">
        <v>14190</v>
      </c>
    </row>
    <row r="149" spans="1:12" s="145" customFormat="1" ht="47.25">
      <c r="A149" s="1367"/>
      <c r="B149" s="567" t="s">
        <v>14184</v>
      </c>
      <c r="C149" s="624">
        <v>80541005355</v>
      </c>
      <c r="D149" s="622" t="s">
        <v>14185</v>
      </c>
      <c r="E149" s="762" t="s">
        <v>42</v>
      </c>
      <c r="F149" s="747" t="s">
        <v>2068</v>
      </c>
      <c r="G149" s="797" t="s">
        <v>13885</v>
      </c>
      <c r="H149" s="762">
        <v>1</v>
      </c>
      <c r="I149" s="762" t="s">
        <v>14191</v>
      </c>
      <c r="J149" s="762">
        <v>31576</v>
      </c>
      <c r="K149" s="762">
        <v>5</v>
      </c>
      <c r="L149" s="762" t="s">
        <v>14192</v>
      </c>
    </row>
    <row r="150" spans="1:12" s="145" customFormat="1" ht="45">
      <c r="A150" s="1367"/>
      <c r="B150" s="567" t="s">
        <v>14184</v>
      </c>
      <c r="C150" s="624">
        <v>80541005355</v>
      </c>
      <c r="D150" s="622" t="s">
        <v>14185</v>
      </c>
      <c r="E150" s="762" t="s">
        <v>42</v>
      </c>
      <c r="F150" s="747" t="s">
        <v>2068</v>
      </c>
      <c r="G150" s="797" t="s">
        <v>13885</v>
      </c>
      <c r="H150" s="762">
        <v>1</v>
      </c>
      <c r="I150" s="762" t="s">
        <v>14193</v>
      </c>
      <c r="J150" s="762">
        <v>6001</v>
      </c>
      <c r="K150" s="762">
        <v>5</v>
      </c>
      <c r="L150" s="762" t="s">
        <v>14194</v>
      </c>
    </row>
    <row r="151" spans="1:12" s="145" customFormat="1" ht="63">
      <c r="A151" s="1367"/>
      <c r="B151" s="567" t="s">
        <v>14184</v>
      </c>
      <c r="C151" s="624">
        <v>80541005355</v>
      </c>
      <c r="D151" s="622" t="s">
        <v>14185</v>
      </c>
      <c r="E151" s="762" t="s">
        <v>42</v>
      </c>
      <c r="F151" s="747" t="s">
        <v>2068</v>
      </c>
      <c r="G151" s="797" t="s">
        <v>13885</v>
      </c>
      <c r="H151" s="762">
        <v>1</v>
      </c>
      <c r="I151" s="762" t="s">
        <v>14195</v>
      </c>
      <c r="J151" s="762">
        <v>6002</v>
      </c>
      <c r="K151" s="762">
        <v>5</v>
      </c>
      <c r="L151" s="762" t="s">
        <v>14196</v>
      </c>
    </row>
    <row r="152" spans="1:12" s="145" customFormat="1" ht="47.25">
      <c r="A152" s="1367"/>
      <c r="B152" s="567" t="s">
        <v>14184</v>
      </c>
      <c r="C152" s="624">
        <v>80541005355</v>
      </c>
      <c r="D152" s="622" t="s">
        <v>14185</v>
      </c>
      <c r="E152" s="762" t="s">
        <v>42</v>
      </c>
      <c r="F152" s="747" t="s">
        <v>2068</v>
      </c>
      <c r="G152" s="797" t="s">
        <v>13885</v>
      </c>
      <c r="H152" s="762">
        <v>1</v>
      </c>
      <c r="I152" s="762" t="s">
        <v>14197</v>
      </c>
      <c r="J152" s="762">
        <v>6003</v>
      </c>
      <c r="K152" s="762">
        <v>5</v>
      </c>
      <c r="L152" s="762" t="s">
        <v>14198</v>
      </c>
    </row>
    <row r="153" spans="1:12" s="145" customFormat="1" ht="45">
      <c r="A153" s="1367"/>
      <c r="B153" s="567" t="s">
        <v>14184</v>
      </c>
      <c r="C153" s="624">
        <v>80541005355</v>
      </c>
      <c r="D153" s="622" t="s">
        <v>14185</v>
      </c>
      <c r="E153" s="762" t="s">
        <v>42</v>
      </c>
      <c r="F153" s="747" t="s">
        <v>2068</v>
      </c>
      <c r="G153" s="797" t="s">
        <v>13885</v>
      </c>
      <c r="H153" s="762">
        <v>1</v>
      </c>
      <c r="I153" s="762" t="s">
        <v>14199</v>
      </c>
      <c r="J153" s="32" t="s">
        <v>14200</v>
      </c>
      <c r="K153" s="762">
        <v>5</v>
      </c>
      <c r="L153" s="762" t="s">
        <v>14201</v>
      </c>
    </row>
    <row r="154" spans="1:12" s="145" customFormat="1" ht="45">
      <c r="A154" s="1367"/>
      <c r="B154" s="567" t="s">
        <v>14184</v>
      </c>
      <c r="C154" s="624">
        <v>80541005355</v>
      </c>
      <c r="D154" s="622" t="s">
        <v>14185</v>
      </c>
      <c r="E154" s="762" t="s">
        <v>42</v>
      </c>
      <c r="F154" s="747" t="s">
        <v>2068</v>
      </c>
      <c r="G154" s="797" t="s">
        <v>13885</v>
      </c>
      <c r="H154" s="762">
        <v>1</v>
      </c>
      <c r="I154" s="762" t="s">
        <v>14202</v>
      </c>
      <c r="J154" s="32" t="s">
        <v>14203</v>
      </c>
      <c r="K154" s="762">
        <v>5</v>
      </c>
      <c r="L154" s="762" t="s">
        <v>14201</v>
      </c>
    </row>
    <row r="155" spans="1:12" s="145" customFormat="1" ht="45">
      <c r="A155" s="1367"/>
      <c r="B155" s="567" t="s">
        <v>14184</v>
      </c>
      <c r="C155" s="624">
        <v>80541005355</v>
      </c>
      <c r="D155" s="622" t="s">
        <v>14185</v>
      </c>
      <c r="E155" s="762" t="s">
        <v>42</v>
      </c>
      <c r="F155" s="747" t="s">
        <v>2068</v>
      </c>
      <c r="G155" s="797" t="s">
        <v>13885</v>
      </c>
      <c r="H155" s="762">
        <v>1</v>
      </c>
      <c r="I155" s="762" t="s">
        <v>14204</v>
      </c>
      <c r="J155" s="762">
        <v>230</v>
      </c>
      <c r="K155" s="762">
        <v>10</v>
      </c>
      <c r="L155" s="146" t="s">
        <v>14205</v>
      </c>
    </row>
    <row r="156" spans="1:12" s="145" customFormat="1" ht="45.75" thickBot="1">
      <c r="A156" s="1373"/>
      <c r="B156" s="570" t="s">
        <v>14184</v>
      </c>
      <c r="C156" s="628">
        <v>80541005355</v>
      </c>
      <c r="D156" s="629" t="s">
        <v>14185</v>
      </c>
      <c r="E156" s="573" t="s">
        <v>42</v>
      </c>
      <c r="F156" s="574" t="s">
        <v>2068</v>
      </c>
      <c r="G156" s="575" t="s">
        <v>13885</v>
      </c>
      <c r="H156" s="573">
        <v>1</v>
      </c>
      <c r="I156" s="573" t="s">
        <v>14206</v>
      </c>
      <c r="J156" s="573">
        <v>232</v>
      </c>
      <c r="K156" s="573">
        <v>10</v>
      </c>
      <c r="L156" s="595" t="s">
        <v>14207</v>
      </c>
    </row>
    <row r="157" spans="1:12" s="145" customFormat="1" ht="45.75" thickBot="1">
      <c r="A157" s="1366">
        <v>11</v>
      </c>
      <c r="B157" s="585" t="s">
        <v>14208</v>
      </c>
      <c r="C157" s="621">
        <v>121040012248</v>
      </c>
      <c r="D157" s="631" t="s">
        <v>14209</v>
      </c>
      <c r="E157" s="573" t="s">
        <v>42</v>
      </c>
      <c r="F157" s="751" t="s">
        <v>2068</v>
      </c>
      <c r="G157" s="796" t="s">
        <v>13885</v>
      </c>
      <c r="H157" s="765">
        <v>1</v>
      </c>
      <c r="I157" s="761" t="s">
        <v>14210</v>
      </c>
      <c r="J157" s="761" t="s">
        <v>14211</v>
      </c>
      <c r="K157" s="592">
        <v>5</v>
      </c>
      <c r="L157" s="761" t="s">
        <v>14212</v>
      </c>
    </row>
    <row r="158" spans="1:12" s="145" customFormat="1" ht="45.75" thickBot="1">
      <c r="A158" s="1367"/>
      <c r="B158" s="585" t="s">
        <v>14208</v>
      </c>
      <c r="C158" s="624">
        <v>121040012248</v>
      </c>
      <c r="D158" s="631" t="s">
        <v>14209</v>
      </c>
      <c r="E158" s="573" t="s">
        <v>42</v>
      </c>
      <c r="F158" s="747" t="s">
        <v>2068</v>
      </c>
      <c r="G158" s="797" t="s">
        <v>13885</v>
      </c>
      <c r="H158" s="759">
        <v>1</v>
      </c>
      <c r="I158" s="762" t="s">
        <v>14213</v>
      </c>
      <c r="J158" s="762" t="s">
        <v>14214</v>
      </c>
      <c r="K158" s="146">
        <v>5</v>
      </c>
      <c r="L158" s="762" t="s">
        <v>14215</v>
      </c>
    </row>
    <row r="159" spans="1:12" s="145" customFormat="1" ht="47.25">
      <c r="A159" s="1367"/>
      <c r="B159" s="585" t="s">
        <v>14208</v>
      </c>
      <c r="C159" s="624">
        <v>121040012248</v>
      </c>
      <c r="D159" s="631" t="s">
        <v>14209</v>
      </c>
      <c r="E159" s="762" t="s">
        <v>42</v>
      </c>
      <c r="F159" s="747" t="s">
        <v>2068</v>
      </c>
      <c r="G159" s="797" t="s">
        <v>13885</v>
      </c>
      <c r="H159" s="759">
        <v>1</v>
      </c>
      <c r="I159" s="762" t="s">
        <v>14216</v>
      </c>
      <c r="J159" s="762" t="s">
        <v>14217</v>
      </c>
      <c r="K159" s="146">
        <v>4.5999999999999996</v>
      </c>
      <c r="L159" s="762" t="s">
        <v>14218</v>
      </c>
    </row>
    <row r="160" spans="1:12" s="145" customFormat="1" ht="45">
      <c r="A160" s="1367"/>
      <c r="B160" s="585" t="s">
        <v>14208</v>
      </c>
      <c r="C160" s="624">
        <v>121040012248</v>
      </c>
      <c r="D160" s="631" t="s">
        <v>14209</v>
      </c>
      <c r="E160" s="762" t="s">
        <v>42</v>
      </c>
      <c r="F160" s="747" t="s">
        <v>2068</v>
      </c>
      <c r="G160" s="797" t="s">
        <v>13885</v>
      </c>
      <c r="H160" s="759">
        <v>2</v>
      </c>
      <c r="I160" s="762" t="s">
        <v>14219</v>
      </c>
      <c r="J160" s="762" t="s">
        <v>14220</v>
      </c>
      <c r="K160" s="146">
        <v>10</v>
      </c>
      <c r="L160" s="762" t="s">
        <v>14221</v>
      </c>
    </row>
    <row r="161" spans="1:12" s="145" customFormat="1" ht="45">
      <c r="A161" s="1367"/>
      <c r="B161" s="585" t="s">
        <v>14208</v>
      </c>
      <c r="C161" s="624">
        <v>121040012248</v>
      </c>
      <c r="D161" s="631" t="s">
        <v>14209</v>
      </c>
      <c r="E161" s="762" t="s">
        <v>42</v>
      </c>
      <c r="F161" s="747" t="s">
        <v>2068</v>
      </c>
      <c r="G161" s="797" t="s">
        <v>13885</v>
      </c>
      <c r="H161" s="759">
        <v>1</v>
      </c>
      <c r="I161" s="762" t="s">
        <v>14222</v>
      </c>
      <c r="J161" s="762" t="s">
        <v>14223</v>
      </c>
      <c r="K161" s="146">
        <v>10</v>
      </c>
      <c r="L161" s="762" t="s">
        <v>14224</v>
      </c>
    </row>
    <row r="162" spans="1:12" s="145" customFormat="1" ht="45">
      <c r="A162" s="1367"/>
      <c r="B162" s="585" t="s">
        <v>14208</v>
      </c>
      <c r="C162" s="624">
        <v>121040012248</v>
      </c>
      <c r="D162" s="631" t="s">
        <v>14209</v>
      </c>
      <c r="E162" s="762" t="s">
        <v>42</v>
      </c>
      <c r="F162" s="747" t="s">
        <v>2068</v>
      </c>
      <c r="G162" s="797" t="s">
        <v>13885</v>
      </c>
      <c r="H162" s="759">
        <v>1</v>
      </c>
      <c r="I162" s="762" t="s">
        <v>14225</v>
      </c>
      <c r="J162" s="762" t="s">
        <v>2076</v>
      </c>
      <c r="K162" s="146">
        <v>10</v>
      </c>
      <c r="L162" s="762" t="s">
        <v>14226</v>
      </c>
    </row>
    <row r="163" spans="1:12" s="145" customFormat="1" ht="45">
      <c r="A163" s="1367"/>
      <c r="B163" s="585" t="s">
        <v>14208</v>
      </c>
      <c r="C163" s="624">
        <v>121040012248</v>
      </c>
      <c r="D163" s="631" t="s">
        <v>14209</v>
      </c>
      <c r="E163" s="762" t="s">
        <v>42</v>
      </c>
      <c r="F163" s="747" t="s">
        <v>2068</v>
      </c>
      <c r="G163" s="797" t="s">
        <v>13885</v>
      </c>
      <c r="H163" s="759">
        <v>1</v>
      </c>
      <c r="I163" s="762" t="s">
        <v>14227</v>
      </c>
      <c r="J163" s="762" t="s">
        <v>14228</v>
      </c>
      <c r="K163" s="146">
        <v>5</v>
      </c>
      <c r="L163" s="762" t="s">
        <v>14229</v>
      </c>
    </row>
    <row r="164" spans="1:12" s="145" customFormat="1" ht="45">
      <c r="A164" s="1367"/>
      <c r="B164" s="585" t="s">
        <v>14208</v>
      </c>
      <c r="C164" s="624">
        <v>121040012248</v>
      </c>
      <c r="D164" s="631" t="s">
        <v>14209</v>
      </c>
      <c r="E164" s="762" t="s">
        <v>42</v>
      </c>
      <c r="F164" s="747" t="s">
        <v>2068</v>
      </c>
      <c r="G164" s="797" t="s">
        <v>13885</v>
      </c>
      <c r="H164" s="759">
        <v>1</v>
      </c>
      <c r="I164" s="762" t="s">
        <v>14230</v>
      </c>
      <c r="J164" s="762" t="s">
        <v>14231</v>
      </c>
      <c r="K164" s="146">
        <v>5</v>
      </c>
      <c r="L164" s="762" t="s">
        <v>14232</v>
      </c>
    </row>
    <row r="165" spans="1:12" s="145" customFormat="1" ht="45">
      <c r="A165" s="1367"/>
      <c r="B165" s="585" t="s">
        <v>14208</v>
      </c>
      <c r="C165" s="624">
        <v>121040012248</v>
      </c>
      <c r="D165" s="631" t="s">
        <v>14209</v>
      </c>
      <c r="E165" s="762" t="s">
        <v>42</v>
      </c>
      <c r="F165" s="747" t="s">
        <v>2068</v>
      </c>
      <c r="G165" s="797" t="s">
        <v>13885</v>
      </c>
      <c r="H165" s="759">
        <v>1</v>
      </c>
      <c r="I165" s="762" t="s">
        <v>14233</v>
      </c>
      <c r="J165" s="762" t="s">
        <v>14234</v>
      </c>
      <c r="K165" s="146">
        <v>5</v>
      </c>
      <c r="L165" s="762" t="s">
        <v>14235</v>
      </c>
    </row>
    <row r="166" spans="1:12" s="145" customFormat="1" ht="45">
      <c r="A166" s="1367"/>
      <c r="B166" s="585" t="s">
        <v>14208</v>
      </c>
      <c r="C166" s="624">
        <v>121040012248</v>
      </c>
      <c r="D166" s="631" t="s">
        <v>14209</v>
      </c>
      <c r="E166" s="762" t="s">
        <v>42</v>
      </c>
      <c r="F166" s="747" t="s">
        <v>2068</v>
      </c>
      <c r="G166" s="797" t="s">
        <v>13885</v>
      </c>
      <c r="H166" s="759">
        <v>1</v>
      </c>
      <c r="I166" s="762" t="s">
        <v>14236</v>
      </c>
      <c r="J166" s="762" t="s">
        <v>14237</v>
      </c>
      <c r="K166" s="146">
        <v>10</v>
      </c>
      <c r="L166" s="762" t="s">
        <v>14238</v>
      </c>
    </row>
    <row r="167" spans="1:12" s="145" customFormat="1" ht="45">
      <c r="A167" s="1367"/>
      <c r="B167" s="585" t="s">
        <v>14208</v>
      </c>
      <c r="C167" s="624">
        <v>121040012248</v>
      </c>
      <c r="D167" s="631" t="s">
        <v>14209</v>
      </c>
      <c r="E167" s="762" t="s">
        <v>42</v>
      </c>
      <c r="F167" s="747" t="s">
        <v>2068</v>
      </c>
      <c r="G167" s="797" t="s">
        <v>13885</v>
      </c>
      <c r="H167" s="759">
        <v>2</v>
      </c>
      <c r="I167" s="762" t="s">
        <v>14239</v>
      </c>
      <c r="J167" s="762" t="s">
        <v>14240</v>
      </c>
      <c r="K167" s="146">
        <v>9.1999999999999993</v>
      </c>
      <c r="L167" s="762" t="s">
        <v>14241</v>
      </c>
    </row>
    <row r="168" spans="1:12" s="145" customFormat="1" ht="45">
      <c r="A168" s="1367"/>
      <c r="B168" s="585" t="s">
        <v>14208</v>
      </c>
      <c r="C168" s="624">
        <v>121040012248</v>
      </c>
      <c r="D168" s="631" t="s">
        <v>14209</v>
      </c>
      <c r="E168" s="762" t="s">
        <v>42</v>
      </c>
      <c r="F168" s="747" t="s">
        <v>2068</v>
      </c>
      <c r="G168" s="797" t="s">
        <v>13885</v>
      </c>
      <c r="H168" s="759">
        <v>1</v>
      </c>
      <c r="I168" s="762" t="s">
        <v>14242</v>
      </c>
      <c r="J168" s="762">
        <v>6162</v>
      </c>
      <c r="K168" s="146">
        <v>5</v>
      </c>
      <c r="L168" s="762" t="s">
        <v>14243</v>
      </c>
    </row>
    <row r="169" spans="1:12" s="145" customFormat="1" ht="47.25">
      <c r="A169" s="1367"/>
      <c r="B169" s="585" t="s">
        <v>14208</v>
      </c>
      <c r="C169" s="624">
        <v>121040012248</v>
      </c>
      <c r="D169" s="631" t="s">
        <v>14209</v>
      </c>
      <c r="E169" s="762" t="s">
        <v>42</v>
      </c>
      <c r="F169" s="747" t="s">
        <v>2068</v>
      </c>
      <c r="G169" s="797" t="s">
        <v>13885</v>
      </c>
      <c r="H169" s="759">
        <v>1</v>
      </c>
      <c r="I169" s="762" t="s">
        <v>14244</v>
      </c>
      <c r="J169" s="762">
        <v>6760</v>
      </c>
      <c r="K169" s="146">
        <v>5</v>
      </c>
      <c r="L169" s="762" t="s">
        <v>14245</v>
      </c>
    </row>
    <row r="170" spans="1:12" s="145" customFormat="1" ht="45">
      <c r="A170" s="1367"/>
      <c r="B170" s="585" t="s">
        <v>14208</v>
      </c>
      <c r="C170" s="624">
        <v>121040012248</v>
      </c>
      <c r="D170" s="631" t="s">
        <v>14209</v>
      </c>
      <c r="E170" s="762" t="s">
        <v>42</v>
      </c>
      <c r="F170" s="747" t="s">
        <v>2068</v>
      </c>
      <c r="G170" s="797" t="s">
        <v>13885</v>
      </c>
      <c r="H170" s="759">
        <v>1</v>
      </c>
      <c r="I170" s="762" t="s">
        <v>14246</v>
      </c>
      <c r="J170" s="762">
        <v>6762</v>
      </c>
      <c r="K170" s="146">
        <v>5</v>
      </c>
      <c r="L170" s="762" t="s">
        <v>14247</v>
      </c>
    </row>
    <row r="171" spans="1:12" s="145" customFormat="1" ht="47.25">
      <c r="A171" s="1367"/>
      <c r="B171" s="585" t="s">
        <v>14208</v>
      </c>
      <c r="C171" s="624">
        <v>121040012248</v>
      </c>
      <c r="D171" s="631" t="s">
        <v>14209</v>
      </c>
      <c r="E171" s="762" t="s">
        <v>42</v>
      </c>
      <c r="F171" s="747" t="s">
        <v>2068</v>
      </c>
      <c r="G171" s="797" t="s">
        <v>13885</v>
      </c>
      <c r="H171" s="759">
        <v>1</v>
      </c>
      <c r="I171" s="762" t="s">
        <v>14248</v>
      </c>
      <c r="J171" s="762">
        <v>6761</v>
      </c>
      <c r="K171" s="146">
        <v>5</v>
      </c>
      <c r="L171" s="762" t="s">
        <v>14249</v>
      </c>
    </row>
    <row r="172" spans="1:12" s="145" customFormat="1" ht="45">
      <c r="A172" s="1367"/>
      <c r="B172" s="585" t="s">
        <v>14208</v>
      </c>
      <c r="C172" s="624">
        <v>121040012248</v>
      </c>
      <c r="D172" s="631" t="s">
        <v>14209</v>
      </c>
      <c r="E172" s="762" t="s">
        <v>42</v>
      </c>
      <c r="F172" s="747" t="s">
        <v>2068</v>
      </c>
      <c r="G172" s="797" t="s">
        <v>13885</v>
      </c>
      <c r="H172" s="759">
        <v>1</v>
      </c>
      <c r="I172" s="762" t="s">
        <v>14250</v>
      </c>
      <c r="J172" s="762">
        <v>6229</v>
      </c>
      <c r="K172" s="146">
        <v>5</v>
      </c>
      <c r="L172" s="762" t="s">
        <v>14251</v>
      </c>
    </row>
    <row r="173" spans="1:12" s="145" customFormat="1" ht="45.75" thickBot="1">
      <c r="A173" s="1373"/>
      <c r="B173" s="585" t="s">
        <v>14208</v>
      </c>
      <c r="C173" s="628">
        <v>121040012248</v>
      </c>
      <c r="D173" s="631" t="s">
        <v>14209</v>
      </c>
      <c r="E173" s="573" t="s">
        <v>42</v>
      </c>
      <c r="F173" s="574" t="s">
        <v>2068</v>
      </c>
      <c r="G173" s="575" t="s">
        <v>13885</v>
      </c>
      <c r="H173" s="781">
        <v>1</v>
      </c>
      <c r="I173" s="573" t="s">
        <v>14252</v>
      </c>
      <c r="J173" s="573">
        <v>6759</v>
      </c>
      <c r="K173" s="595">
        <v>5</v>
      </c>
      <c r="L173" s="573" t="s">
        <v>14253</v>
      </c>
    </row>
    <row r="174" spans="1:12" s="145" customFormat="1" ht="63.75" thickBot="1">
      <c r="A174" s="632">
        <v>12</v>
      </c>
      <c r="B174" s="633" t="s">
        <v>14254</v>
      </c>
      <c r="C174" s="634">
        <v>221040001005</v>
      </c>
      <c r="D174" s="633" t="s">
        <v>14255</v>
      </c>
      <c r="E174" s="635" t="s">
        <v>42</v>
      </c>
      <c r="F174" s="636" t="s">
        <v>2068</v>
      </c>
      <c r="G174" s="637" t="s">
        <v>13885</v>
      </c>
      <c r="H174" s="632">
        <v>1</v>
      </c>
      <c r="I174" s="632" t="s">
        <v>14256</v>
      </c>
      <c r="J174" s="638" t="s">
        <v>14257</v>
      </c>
      <c r="K174" s="639">
        <v>6</v>
      </c>
      <c r="L174" s="633" t="s">
        <v>14258</v>
      </c>
    </row>
    <row r="175" spans="1:12" s="145" customFormat="1" ht="45">
      <c r="A175" s="1366">
        <v>13</v>
      </c>
      <c r="B175" s="761" t="s">
        <v>1936</v>
      </c>
      <c r="C175" s="640">
        <v>141140004759</v>
      </c>
      <c r="D175" s="761" t="s">
        <v>14259</v>
      </c>
      <c r="E175" s="761" t="s">
        <v>42</v>
      </c>
      <c r="F175" s="751" t="s">
        <v>2068</v>
      </c>
      <c r="G175" s="796" t="s">
        <v>13885</v>
      </c>
      <c r="H175" s="641">
        <v>2</v>
      </c>
      <c r="I175" s="641" t="s">
        <v>14260</v>
      </c>
      <c r="J175" s="642" t="s">
        <v>14261</v>
      </c>
      <c r="K175" s="641">
        <v>20</v>
      </c>
      <c r="L175" s="641" t="s">
        <v>14262</v>
      </c>
    </row>
    <row r="176" spans="1:12" s="145" customFormat="1" ht="45">
      <c r="A176" s="1367"/>
      <c r="B176" s="761" t="s">
        <v>1936</v>
      </c>
      <c r="C176" s="643">
        <v>141140004759</v>
      </c>
      <c r="D176" s="761" t="s">
        <v>14259</v>
      </c>
      <c r="E176" s="762" t="s">
        <v>42</v>
      </c>
      <c r="F176" s="747" t="s">
        <v>2068</v>
      </c>
      <c r="G176" s="797" t="s">
        <v>13885</v>
      </c>
      <c r="H176" s="644">
        <v>1</v>
      </c>
      <c r="I176" s="644" t="s">
        <v>14263</v>
      </c>
      <c r="J176" s="645">
        <v>17046</v>
      </c>
      <c r="K176" s="644">
        <v>4.5999999999999996</v>
      </c>
      <c r="L176" s="641" t="s">
        <v>14264</v>
      </c>
    </row>
    <row r="177" spans="1:12" s="145" customFormat="1" ht="45.75" thickBot="1">
      <c r="A177" s="1373"/>
      <c r="B177" s="573" t="s">
        <v>1936</v>
      </c>
      <c r="C177" s="646">
        <v>141140004759</v>
      </c>
      <c r="D177" s="573" t="s">
        <v>14259</v>
      </c>
      <c r="E177" s="573" t="s">
        <v>42</v>
      </c>
      <c r="F177" s="574" t="s">
        <v>2068</v>
      </c>
      <c r="G177" s="575" t="s">
        <v>13885</v>
      </c>
      <c r="H177" s="647">
        <v>2</v>
      </c>
      <c r="I177" s="647" t="s">
        <v>14265</v>
      </c>
      <c r="J177" s="648" t="s">
        <v>14266</v>
      </c>
      <c r="K177" s="647">
        <v>20</v>
      </c>
      <c r="L177" s="647" t="s">
        <v>14267</v>
      </c>
    </row>
    <row r="178" spans="1:12" s="145" customFormat="1" ht="63">
      <c r="A178" s="1389">
        <v>14</v>
      </c>
      <c r="B178" s="769" t="s">
        <v>1983</v>
      </c>
      <c r="C178" s="649" t="s">
        <v>14268</v>
      </c>
      <c r="D178" s="769" t="s">
        <v>14269</v>
      </c>
      <c r="E178" s="761" t="s">
        <v>42</v>
      </c>
      <c r="F178" s="751" t="s">
        <v>2068</v>
      </c>
      <c r="G178" s="796" t="s">
        <v>13885</v>
      </c>
      <c r="H178" s="650">
        <v>1</v>
      </c>
      <c r="I178" s="650" t="s">
        <v>14270</v>
      </c>
      <c r="J178" s="651">
        <v>104</v>
      </c>
      <c r="K178" s="650">
        <v>10</v>
      </c>
      <c r="L178" s="650" t="s">
        <v>14271</v>
      </c>
    </row>
    <row r="179" spans="1:12" s="145" customFormat="1" ht="95.25" thickBot="1">
      <c r="A179" s="1390"/>
      <c r="B179" s="584" t="s">
        <v>1983</v>
      </c>
      <c r="C179" s="652" t="s">
        <v>14268</v>
      </c>
      <c r="D179" s="584" t="s">
        <v>14272</v>
      </c>
      <c r="E179" s="573" t="s">
        <v>42</v>
      </c>
      <c r="F179" s="574" t="s">
        <v>2068</v>
      </c>
      <c r="G179" s="575" t="s">
        <v>13885</v>
      </c>
      <c r="H179" s="653">
        <v>1</v>
      </c>
      <c r="I179" s="653" t="s">
        <v>14273</v>
      </c>
      <c r="J179" s="654">
        <v>122</v>
      </c>
      <c r="K179" s="653">
        <v>10</v>
      </c>
      <c r="L179" s="653" t="s">
        <v>14274</v>
      </c>
    </row>
    <row r="180" spans="1:12" s="145" customFormat="1" ht="51">
      <c r="A180" s="1391">
        <v>15</v>
      </c>
      <c r="B180" s="585" t="s">
        <v>14275</v>
      </c>
      <c r="C180" s="655">
        <v>200240009228</v>
      </c>
      <c r="D180" s="585" t="s">
        <v>14276</v>
      </c>
      <c r="E180" s="761" t="s">
        <v>42</v>
      </c>
      <c r="F180" s="751" t="s">
        <v>2068</v>
      </c>
      <c r="G180" s="796" t="s">
        <v>13885</v>
      </c>
      <c r="H180" s="765">
        <v>1</v>
      </c>
      <c r="I180" s="765" t="s">
        <v>14277</v>
      </c>
      <c r="J180" s="506" t="s">
        <v>14278</v>
      </c>
      <c r="K180" s="656">
        <v>4.5999999999999996</v>
      </c>
      <c r="L180" s="761" t="s">
        <v>14279</v>
      </c>
    </row>
    <row r="181" spans="1:12" s="145" customFormat="1" ht="51">
      <c r="A181" s="1381"/>
      <c r="B181" s="585" t="s">
        <v>14275</v>
      </c>
      <c r="C181" s="657">
        <v>200240009228</v>
      </c>
      <c r="D181" s="585" t="s">
        <v>14276</v>
      </c>
      <c r="E181" s="762" t="s">
        <v>42</v>
      </c>
      <c r="F181" s="747" t="s">
        <v>2068</v>
      </c>
      <c r="G181" s="797" t="s">
        <v>13885</v>
      </c>
      <c r="H181" s="759">
        <v>1</v>
      </c>
      <c r="I181" s="759" t="s">
        <v>14280</v>
      </c>
      <c r="J181" s="32" t="s">
        <v>14281</v>
      </c>
      <c r="K181" s="658">
        <v>4.5999999999999996</v>
      </c>
      <c r="L181" s="762" t="s">
        <v>14282</v>
      </c>
    </row>
    <row r="182" spans="1:12" s="145" customFormat="1" ht="51">
      <c r="A182" s="1381"/>
      <c r="B182" s="585" t="s">
        <v>14275</v>
      </c>
      <c r="C182" s="657">
        <v>200240009228</v>
      </c>
      <c r="D182" s="585" t="s">
        <v>14276</v>
      </c>
      <c r="E182" s="762" t="s">
        <v>42</v>
      </c>
      <c r="F182" s="747" t="s">
        <v>2068</v>
      </c>
      <c r="G182" s="797" t="s">
        <v>13885</v>
      </c>
      <c r="H182" s="759">
        <v>1</v>
      </c>
      <c r="I182" s="759" t="s">
        <v>14283</v>
      </c>
      <c r="J182" s="32" t="s">
        <v>14284</v>
      </c>
      <c r="K182" s="658">
        <v>4.5999999999999996</v>
      </c>
      <c r="L182" s="762" t="s">
        <v>14285</v>
      </c>
    </row>
    <row r="183" spans="1:12" s="145" customFormat="1" ht="51">
      <c r="A183" s="1381"/>
      <c r="B183" s="585" t="s">
        <v>14275</v>
      </c>
      <c r="C183" s="657">
        <v>200240009228</v>
      </c>
      <c r="D183" s="585" t="s">
        <v>14276</v>
      </c>
      <c r="E183" s="762" t="s">
        <v>42</v>
      </c>
      <c r="F183" s="747" t="s">
        <v>2068</v>
      </c>
      <c r="G183" s="797" t="s">
        <v>13885</v>
      </c>
      <c r="H183" s="759">
        <v>1</v>
      </c>
      <c r="I183" s="759" t="s">
        <v>14286</v>
      </c>
      <c r="J183" s="32" t="s">
        <v>14287</v>
      </c>
      <c r="K183" s="658">
        <v>4.5999999999999996</v>
      </c>
      <c r="L183" s="762" t="s">
        <v>14288</v>
      </c>
    </row>
    <row r="184" spans="1:12" s="145" customFormat="1" ht="51">
      <c r="A184" s="1381"/>
      <c r="B184" s="585" t="s">
        <v>14275</v>
      </c>
      <c r="C184" s="657">
        <v>200240009228</v>
      </c>
      <c r="D184" s="585" t="s">
        <v>14276</v>
      </c>
      <c r="E184" s="762" t="s">
        <v>42</v>
      </c>
      <c r="F184" s="747" t="s">
        <v>2068</v>
      </c>
      <c r="G184" s="797" t="s">
        <v>13885</v>
      </c>
      <c r="H184" s="759">
        <v>1</v>
      </c>
      <c r="I184" s="759" t="s">
        <v>14289</v>
      </c>
      <c r="J184" s="32" t="s">
        <v>14290</v>
      </c>
      <c r="K184" s="658">
        <v>4.5999999999999996</v>
      </c>
      <c r="L184" s="762" t="s">
        <v>14291</v>
      </c>
    </row>
    <row r="185" spans="1:12" s="145" customFormat="1" ht="51">
      <c r="A185" s="1381"/>
      <c r="B185" s="585" t="s">
        <v>14275</v>
      </c>
      <c r="C185" s="657">
        <v>200240009228</v>
      </c>
      <c r="D185" s="585" t="s">
        <v>14276</v>
      </c>
      <c r="E185" s="762" t="s">
        <v>42</v>
      </c>
      <c r="F185" s="747" t="s">
        <v>2068</v>
      </c>
      <c r="G185" s="797" t="s">
        <v>13885</v>
      </c>
      <c r="H185" s="759">
        <v>1</v>
      </c>
      <c r="I185" s="759" t="s">
        <v>14292</v>
      </c>
      <c r="J185" s="32" t="s">
        <v>2043</v>
      </c>
      <c r="K185" s="658">
        <v>8.5</v>
      </c>
      <c r="L185" s="762" t="s">
        <v>14293</v>
      </c>
    </row>
    <row r="186" spans="1:12" s="145" customFormat="1" ht="51">
      <c r="A186" s="1381"/>
      <c r="B186" s="585" t="s">
        <v>14275</v>
      </c>
      <c r="C186" s="657">
        <v>200240009228</v>
      </c>
      <c r="D186" s="585" t="s">
        <v>14276</v>
      </c>
      <c r="E186" s="762" t="s">
        <v>42</v>
      </c>
      <c r="F186" s="747" t="s">
        <v>2068</v>
      </c>
      <c r="G186" s="797" t="s">
        <v>13885</v>
      </c>
      <c r="H186" s="759">
        <v>1</v>
      </c>
      <c r="I186" s="759" t="s">
        <v>14294</v>
      </c>
      <c r="J186" s="32" t="s">
        <v>14295</v>
      </c>
      <c r="K186" s="658">
        <v>4.5999999999999996</v>
      </c>
      <c r="L186" s="762" t="s">
        <v>14296</v>
      </c>
    </row>
    <row r="187" spans="1:12" s="145" customFormat="1" ht="51">
      <c r="A187" s="1381"/>
      <c r="B187" s="585" t="s">
        <v>14275</v>
      </c>
      <c r="C187" s="657">
        <v>200240009228</v>
      </c>
      <c r="D187" s="585" t="s">
        <v>14276</v>
      </c>
      <c r="E187" s="762" t="s">
        <v>42</v>
      </c>
      <c r="F187" s="747" t="s">
        <v>2068</v>
      </c>
      <c r="G187" s="797" t="s">
        <v>13885</v>
      </c>
      <c r="H187" s="759">
        <v>1</v>
      </c>
      <c r="I187" s="759" t="s">
        <v>14297</v>
      </c>
      <c r="J187" s="32" t="s">
        <v>14298</v>
      </c>
      <c r="K187" s="658">
        <v>4.5999999999999996</v>
      </c>
      <c r="L187" s="762" t="s">
        <v>14299</v>
      </c>
    </row>
    <row r="188" spans="1:12" s="145" customFormat="1" ht="51">
      <c r="A188" s="1381"/>
      <c r="B188" s="585" t="s">
        <v>14275</v>
      </c>
      <c r="C188" s="657">
        <v>200240009228</v>
      </c>
      <c r="D188" s="585" t="s">
        <v>14276</v>
      </c>
      <c r="E188" s="762" t="s">
        <v>42</v>
      </c>
      <c r="F188" s="747" t="s">
        <v>2068</v>
      </c>
      <c r="G188" s="797" t="s">
        <v>13885</v>
      </c>
      <c r="H188" s="759">
        <v>1</v>
      </c>
      <c r="I188" s="759" t="s">
        <v>14300</v>
      </c>
      <c r="J188" s="32" t="s">
        <v>14301</v>
      </c>
      <c r="K188" s="658">
        <v>4.5999999999999996</v>
      </c>
      <c r="L188" s="762" t="s">
        <v>14302</v>
      </c>
    </row>
    <row r="189" spans="1:12" s="145" customFormat="1" ht="51">
      <c r="A189" s="1381"/>
      <c r="B189" s="585" t="s">
        <v>14275</v>
      </c>
      <c r="C189" s="657">
        <v>200240009228</v>
      </c>
      <c r="D189" s="585" t="s">
        <v>14276</v>
      </c>
      <c r="E189" s="762" t="s">
        <v>42</v>
      </c>
      <c r="F189" s="747" t="s">
        <v>2068</v>
      </c>
      <c r="G189" s="797" t="s">
        <v>13885</v>
      </c>
      <c r="H189" s="759">
        <v>1</v>
      </c>
      <c r="I189" s="759" t="s">
        <v>14303</v>
      </c>
      <c r="J189" s="32" t="s">
        <v>14304</v>
      </c>
      <c r="K189" s="658">
        <v>4.5999999999999996</v>
      </c>
      <c r="L189" s="762" t="s">
        <v>14305</v>
      </c>
    </row>
    <row r="190" spans="1:12" s="145" customFormat="1" ht="51">
      <c r="A190" s="1381"/>
      <c r="B190" s="585" t="s">
        <v>14275</v>
      </c>
      <c r="C190" s="657">
        <v>200240009228</v>
      </c>
      <c r="D190" s="585" t="s">
        <v>14276</v>
      </c>
      <c r="E190" s="762" t="s">
        <v>42</v>
      </c>
      <c r="F190" s="747" t="s">
        <v>2068</v>
      </c>
      <c r="G190" s="797" t="s">
        <v>13885</v>
      </c>
      <c r="H190" s="759">
        <v>1</v>
      </c>
      <c r="I190" s="759" t="s">
        <v>14306</v>
      </c>
      <c r="J190" s="32" t="s">
        <v>14307</v>
      </c>
      <c r="K190" s="658">
        <v>4.5999999999999996</v>
      </c>
      <c r="L190" s="762" t="s">
        <v>14308</v>
      </c>
    </row>
    <row r="191" spans="1:12" s="145" customFormat="1" ht="51">
      <c r="A191" s="1381"/>
      <c r="B191" s="585" t="s">
        <v>14275</v>
      </c>
      <c r="C191" s="657">
        <v>200240009228</v>
      </c>
      <c r="D191" s="585" t="s">
        <v>14276</v>
      </c>
      <c r="E191" s="762" t="s">
        <v>42</v>
      </c>
      <c r="F191" s="747" t="s">
        <v>2068</v>
      </c>
      <c r="G191" s="797" t="s">
        <v>13885</v>
      </c>
      <c r="H191" s="759">
        <v>1</v>
      </c>
      <c r="I191" s="759" t="s">
        <v>14309</v>
      </c>
      <c r="J191" s="32" t="s">
        <v>14310</v>
      </c>
      <c r="K191" s="658">
        <v>4.5999999999999996</v>
      </c>
      <c r="L191" s="762" t="s">
        <v>14311</v>
      </c>
    </row>
    <row r="192" spans="1:12" s="145" customFormat="1" ht="51">
      <c r="A192" s="1381"/>
      <c r="B192" s="585" t="s">
        <v>14275</v>
      </c>
      <c r="C192" s="657">
        <v>200240009228</v>
      </c>
      <c r="D192" s="585" t="s">
        <v>14276</v>
      </c>
      <c r="E192" s="762" t="s">
        <v>42</v>
      </c>
      <c r="F192" s="747" t="s">
        <v>2068</v>
      </c>
      <c r="G192" s="797" t="s">
        <v>13885</v>
      </c>
      <c r="H192" s="759">
        <v>1</v>
      </c>
      <c r="I192" s="759" t="s">
        <v>14312</v>
      </c>
      <c r="J192" s="32" t="s">
        <v>14313</v>
      </c>
      <c r="K192" s="658">
        <v>4.5999999999999996</v>
      </c>
      <c r="L192" s="762" t="s">
        <v>14314</v>
      </c>
    </row>
    <row r="193" spans="1:12" s="145" customFormat="1" ht="51">
      <c r="A193" s="1381"/>
      <c r="B193" s="585" t="s">
        <v>14275</v>
      </c>
      <c r="C193" s="657">
        <v>200240009228</v>
      </c>
      <c r="D193" s="585" t="s">
        <v>14276</v>
      </c>
      <c r="E193" s="762" t="s">
        <v>42</v>
      </c>
      <c r="F193" s="747" t="s">
        <v>2068</v>
      </c>
      <c r="G193" s="797" t="s">
        <v>13885</v>
      </c>
      <c r="H193" s="759">
        <v>1</v>
      </c>
      <c r="I193" s="759" t="s">
        <v>14315</v>
      </c>
      <c r="J193" s="32" t="s">
        <v>14316</v>
      </c>
      <c r="K193" s="658">
        <v>4.5999999999999996</v>
      </c>
      <c r="L193" s="762" t="s">
        <v>14317</v>
      </c>
    </row>
    <row r="194" spans="1:12" s="145" customFormat="1" ht="63">
      <c r="A194" s="1381"/>
      <c r="B194" s="585" t="s">
        <v>14275</v>
      </c>
      <c r="C194" s="657">
        <v>200240009228</v>
      </c>
      <c r="D194" s="585" t="s">
        <v>14276</v>
      </c>
      <c r="E194" s="762" t="s">
        <v>42</v>
      </c>
      <c r="F194" s="747" t="s">
        <v>2068</v>
      </c>
      <c r="G194" s="797" t="s">
        <v>13885</v>
      </c>
      <c r="H194" s="759">
        <v>1</v>
      </c>
      <c r="I194" s="759" t="s">
        <v>14318</v>
      </c>
      <c r="J194" s="32" t="s">
        <v>14319</v>
      </c>
      <c r="K194" s="658">
        <v>4.5999999999999996</v>
      </c>
      <c r="L194" s="762" t="s">
        <v>14320</v>
      </c>
    </row>
    <row r="195" spans="1:12" s="145" customFormat="1" ht="51.75" thickBot="1">
      <c r="A195" s="1382"/>
      <c r="B195" s="570" t="s">
        <v>14275</v>
      </c>
      <c r="C195" s="659">
        <v>200240009228</v>
      </c>
      <c r="D195" s="570" t="s">
        <v>14276</v>
      </c>
      <c r="E195" s="573" t="s">
        <v>42</v>
      </c>
      <c r="F195" s="574" t="s">
        <v>2068</v>
      </c>
      <c r="G195" s="575" t="s">
        <v>13885</v>
      </c>
      <c r="H195" s="781">
        <v>1</v>
      </c>
      <c r="I195" s="780" t="s">
        <v>14321</v>
      </c>
      <c r="J195" s="576" t="s">
        <v>14278</v>
      </c>
      <c r="K195" s="660">
        <v>4.5999999999999996</v>
      </c>
      <c r="L195" s="573" t="s">
        <v>14279</v>
      </c>
    </row>
    <row r="196" spans="1:12" s="145" customFormat="1" ht="45">
      <c r="A196" s="1392">
        <v>16</v>
      </c>
      <c r="B196" s="585" t="s">
        <v>14322</v>
      </c>
      <c r="C196" s="661">
        <v>90541018646</v>
      </c>
      <c r="D196" s="585" t="s">
        <v>14323</v>
      </c>
      <c r="E196" s="761" t="s">
        <v>42</v>
      </c>
      <c r="F196" s="751" t="s">
        <v>2068</v>
      </c>
      <c r="G196" s="796" t="s">
        <v>13885</v>
      </c>
      <c r="H196" s="641">
        <v>1</v>
      </c>
      <c r="I196" s="641" t="s">
        <v>14324</v>
      </c>
      <c r="J196" s="642" t="s">
        <v>14325</v>
      </c>
      <c r="K196" s="641">
        <v>5</v>
      </c>
      <c r="L196" s="641" t="s">
        <v>14326</v>
      </c>
    </row>
    <row r="197" spans="1:12" s="145" customFormat="1" ht="45">
      <c r="A197" s="1393"/>
      <c r="B197" s="585" t="s">
        <v>14322</v>
      </c>
      <c r="C197" s="662">
        <v>90541018646</v>
      </c>
      <c r="D197" s="585" t="s">
        <v>14323</v>
      </c>
      <c r="E197" s="762" t="s">
        <v>42</v>
      </c>
      <c r="F197" s="747" t="s">
        <v>2068</v>
      </c>
      <c r="G197" s="797" t="s">
        <v>13885</v>
      </c>
      <c r="H197" s="644">
        <v>1</v>
      </c>
      <c r="I197" s="644" t="s">
        <v>14327</v>
      </c>
      <c r="J197" s="645" t="s">
        <v>14328</v>
      </c>
      <c r="K197" s="644">
        <v>5</v>
      </c>
      <c r="L197" s="644" t="s">
        <v>14329</v>
      </c>
    </row>
    <row r="198" spans="1:12" s="145" customFormat="1" ht="45">
      <c r="A198" s="1393"/>
      <c r="B198" s="585" t="s">
        <v>14322</v>
      </c>
      <c r="C198" s="662">
        <v>90541018646</v>
      </c>
      <c r="D198" s="585" t="s">
        <v>14323</v>
      </c>
      <c r="E198" s="762" t="s">
        <v>42</v>
      </c>
      <c r="F198" s="747" t="s">
        <v>2068</v>
      </c>
      <c r="G198" s="797" t="s">
        <v>13885</v>
      </c>
      <c r="H198" s="644">
        <v>1</v>
      </c>
      <c r="I198" s="644" t="s">
        <v>14330</v>
      </c>
      <c r="J198" s="645">
        <v>1712</v>
      </c>
      <c r="K198" s="644">
        <v>4.5999999999999996</v>
      </c>
      <c r="L198" s="644" t="s">
        <v>14331</v>
      </c>
    </row>
    <row r="199" spans="1:12" s="145" customFormat="1" ht="45.75" thickBot="1">
      <c r="A199" s="1394"/>
      <c r="B199" s="585" t="s">
        <v>14322</v>
      </c>
      <c r="C199" s="663">
        <v>90541018646</v>
      </c>
      <c r="D199" s="585" t="s">
        <v>14323</v>
      </c>
      <c r="E199" s="573" t="s">
        <v>42</v>
      </c>
      <c r="F199" s="574" t="s">
        <v>2068</v>
      </c>
      <c r="G199" s="575" t="s">
        <v>13885</v>
      </c>
      <c r="H199" s="647">
        <v>1</v>
      </c>
      <c r="I199" s="647" t="s">
        <v>14332</v>
      </c>
      <c r="J199" s="648">
        <v>44560</v>
      </c>
      <c r="K199" s="647">
        <v>4.8</v>
      </c>
      <c r="L199" s="647" t="s">
        <v>14333</v>
      </c>
    </row>
    <row r="200" spans="1:12" s="145" customFormat="1" ht="63.75" thickBot="1">
      <c r="A200" s="632">
        <v>17</v>
      </c>
      <c r="B200" s="633" t="s">
        <v>14334</v>
      </c>
      <c r="C200" s="634">
        <v>230440008736</v>
      </c>
      <c r="D200" s="633" t="s">
        <v>14335</v>
      </c>
      <c r="E200" s="664" t="s">
        <v>42</v>
      </c>
      <c r="F200" s="636" t="s">
        <v>2068</v>
      </c>
      <c r="G200" s="637" t="s">
        <v>13885</v>
      </c>
      <c r="H200" s="665">
        <v>1</v>
      </c>
      <c r="I200" s="665" t="s">
        <v>14336</v>
      </c>
      <c r="J200" s="666">
        <v>17037</v>
      </c>
      <c r="K200" s="665">
        <v>4.5999999999999996</v>
      </c>
      <c r="L200" s="665" t="s">
        <v>14337</v>
      </c>
    </row>
    <row r="201" spans="1:12" s="145" customFormat="1" ht="79.5" thickBot="1">
      <c r="A201" s="632">
        <v>18</v>
      </c>
      <c r="B201" s="633" t="s">
        <v>14338</v>
      </c>
      <c r="C201" s="667">
        <v>230440026163</v>
      </c>
      <c r="D201" s="633" t="s">
        <v>14339</v>
      </c>
      <c r="E201" s="664" t="s">
        <v>42</v>
      </c>
      <c r="F201" s="636" t="s">
        <v>2068</v>
      </c>
      <c r="G201" s="637" t="s">
        <v>13885</v>
      </c>
      <c r="H201" s="632">
        <v>1</v>
      </c>
      <c r="I201" s="632" t="s">
        <v>14340</v>
      </c>
      <c r="J201" s="668" t="s">
        <v>14341</v>
      </c>
      <c r="K201" s="633">
        <v>4.5999999999999996</v>
      </c>
      <c r="L201" s="633" t="s">
        <v>14342</v>
      </c>
    </row>
    <row r="202" spans="1:12" ht="18.75">
      <c r="A202" s="669"/>
      <c r="B202" s="670"/>
      <c r="C202" s="670"/>
      <c r="D202" s="670"/>
      <c r="E202" s="670"/>
      <c r="F202" s="671"/>
      <c r="G202" s="670"/>
      <c r="H202" s="672">
        <f>SUM(H4:H201)</f>
        <v>202</v>
      </c>
      <c r="I202" s="673"/>
      <c r="J202" s="670"/>
      <c r="K202" s="673">
        <v>1703.21</v>
      </c>
      <c r="L202" s="670"/>
    </row>
    <row r="203" spans="1:12">
      <c r="B203" s="145"/>
      <c r="C203" s="145"/>
      <c r="D203" s="145"/>
      <c r="E203" s="145"/>
      <c r="F203" s="145"/>
      <c r="G203" s="145"/>
      <c r="H203" s="151"/>
      <c r="I203" s="145"/>
      <c r="J203" s="145"/>
    </row>
    <row r="204" spans="1:12" ht="15.75">
      <c r="B204" s="145"/>
      <c r="C204" s="145"/>
      <c r="D204" s="1395" t="s">
        <v>14343</v>
      </c>
      <c r="E204" s="778" t="s">
        <v>14569</v>
      </c>
      <c r="F204" s="1383" t="s">
        <v>14570</v>
      </c>
      <c r="G204" s="1383"/>
      <c r="H204" s="151"/>
      <c r="I204" s="145"/>
      <c r="J204" s="145"/>
      <c r="K204" s="145"/>
    </row>
    <row r="205" spans="1:12" ht="15.75">
      <c r="B205" s="145"/>
      <c r="C205" s="145"/>
      <c r="D205" s="1396"/>
      <c r="E205" s="778" t="s">
        <v>14344</v>
      </c>
      <c r="F205" s="1384" t="s">
        <v>14345</v>
      </c>
      <c r="G205" s="1385"/>
      <c r="H205" s="145"/>
      <c r="I205" s="145"/>
      <c r="J205" s="145"/>
      <c r="K205" s="145"/>
    </row>
    <row r="206" spans="1:12" ht="15.75">
      <c r="B206" s="145"/>
      <c r="C206" s="145"/>
      <c r="D206" s="1386" t="s">
        <v>14346</v>
      </c>
      <c r="E206" s="1386"/>
      <c r="F206" s="1387" t="s">
        <v>14571</v>
      </c>
      <c r="G206" s="1388"/>
      <c r="H206" s="145"/>
      <c r="I206" s="145"/>
      <c r="J206" s="145"/>
      <c r="K206" s="145"/>
    </row>
  </sheetData>
  <mergeCells count="28">
    <mergeCell ref="A102:A123"/>
    <mergeCell ref="A124:A145"/>
    <mergeCell ref="F204:G204"/>
    <mergeCell ref="F205:G205"/>
    <mergeCell ref="D206:E206"/>
    <mergeCell ref="F206:G206"/>
    <mergeCell ref="A157:A173"/>
    <mergeCell ref="A175:A177"/>
    <mergeCell ref="A178:A179"/>
    <mergeCell ref="A180:A195"/>
    <mergeCell ref="A196:A199"/>
    <mergeCell ref="D204:D205"/>
    <mergeCell ref="A146:A156"/>
    <mergeCell ref="C1:C2"/>
    <mergeCell ref="D1:D2"/>
    <mergeCell ref="E1:E2"/>
    <mergeCell ref="H1:K1"/>
    <mergeCell ref="L1:L2"/>
    <mergeCell ref="F1:F2"/>
    <mergeCell ref="G1:G2"/>
    <mergeCell ref="A37:A43"/>
    <mergeCell ref="A44:A76"/>
    <mergeCell ref="A77:A101"/>
    <mergeCell ref="A24:A35"/>
    <mergeCell ref="B1:B2"/>
    <mergeCell ref="A4:A9"/>
    <mergeCell ref="A10:A16"/>
    <mergeCell ref="A17:A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opLeftCell="A37" zoomScale="70" zoomScaleNormal="70" workbookViewId="0">
      <selection activeCell="J47" sqref="J47"/>
    </sheetView>
  </sheetViews>
  <sheetFormatPr defaultRowHeight="15"/>
  <cols>
    <col min="1" max="1" width="9.140625" style="144"/>
    <col min="2" max="2" width="18" style="144" customWidth="1"/>
    <col min="3" max="3" width="17.5703125" style="144" customWidth="1"/>
    <col min="4" max="4" width="28.5703125" style="144" customWidth="1"/>
    <col min="5" max="5" width="21.5703125" style="144" customWidth="1"/>
    <col min="6" max="6" width="20.7109375" style="144" customWidth="1"/>
    <col min="7" max="7" width="23.7109375" style="144" customWidth="1"/>
    <col min="8" max="8" width="18.5703125" style="144" customWidth="1"/>
    <col min="9" max="11" width="23.7109375" style="144" customWidth="1"/>
    <col min="12" max="12" width="18.5703125" style="144" customWidth="1"/>
    <col min="13" max="16384" width="9.140625" style="144"/>
  </cols>
  <sheetData>
    <row r="1" spans="1:12" s="145" customFormat="1" ht="144" customHeight="1">
      <c r="A1" s="820" t="s">
        <v>0</v>
      </c>
      <c r="B1" s="246" t="s">
        <v>27</v>
      </c>
      <c r="C1" s="246" t="s">
        <v>28</v>
      </c>
      <c r="D1" s="246" t="s">
        <v>29</v>
      </c>
      <c r="E1" s="1374" t="s">
        <v>30</v>
      </c>
      <c r="F1" s="1374" t="s">
        <v>31</v>
      </c>
      <c r="G1" s="1397" t="s">
        <v>32</v>
      </c>
      <c r="H1" s="1399" t="s">
        <v>33</v>
      </c>
      <c r="I1" s="1400"/>
      <c r="J1" s="1400"/>
      <c r="K1" s="1401"/>
      <c r="L1" s="1402" t="s">
        <v>34</v>
      </c>
    </row>
    <row r="2" spans="1:12" s="233" customFormat="1" ht="82.5" customHeight="1">
      <c r="A2" s="821"/>
      <c r="B2" s="246"/>
      <c r="C2" s="246"/>
      <c r="D2" s="246"/>
      <c r="E2" s="1375"/>
      <c r="F2" s="1375"/>
      <c r="G2" s="1398"/>
      <c r="H2" s="817" t="s">
        <v>35</v>
      </c>
      <c r="I2" s="819" t="s">
        <v>36</v>
      </c>
      <c r="J2" s="819" t="s">
        <v>37</v>
      </c>
      <c r="K2" s="817" t="s">
        <v>38</v>
      </c>
      <c r="L2" s="1403"/>
    </row>
    <row r="3" spans="1:12" s="145" customFormat="1">
      <c r="A3" s="818">
        <v>1</v>
      </c>
      <c r="B3" s="818">
        <v>2</v>
      </c>
      <c r="C3" s="818">
        <v>3</v>
      </c>
      <c r="D3" s="818">
        <v>4</v>
      </c>
      <c r="E3" s="818">
        <v>5</v>
      </c>
      <c r="F3" s="816">
        <v>6</v>
      </c>
      <c r="G3" s="816">
        <v>7</v>
      </c>
      <c r="H3" s="816">
        <v>8</v>
      </c>
      <c r="I3" s="816">
        <v>9</v>
      </c>
      <c r="J3" s="816">
        <v>10</v>
      </c>
      <c r="K3" s="816">
        <v>11</v>
      </c>
      <c r="L3" s="818">
        <v>12</v>
      </c>
    </row>
    <row r="4" spans="1:12" s="102" customFormat="1" ht="50.25" customHeight="1">
      <c r="A4" s="1404">
        <v>1</v>
      </c>
      <c r="B4" s="1408" t="s">
        <v>14784</v>
      </c>
      <c r="C4" s="1408">
        <v>990840004263</v>
      </c>
      <c r="D4" s="1410" t="s">
        <v>14785</v>
      </c>
      <c r="E4" s="1413" t="s">
        <v>14786</v>
      </c>
      <c r="F4" s="1424" t="s">
        <v>14787</v>
      </c>
      <c r="G4" s="1428" t="s">
        <v>14788</v>
      </c>
      <c r="H4" s="1413">
        <v>3</v>
      </c>
      <c r="I4" s="803" t="s">
        <v>14789</v>
      </c>
      <c r="J4" s="803" t="s">
        <v>14790</v>
      </c>
      <c r="K4" s="803" t="s">
        <v>7890</v>
      </c>
      <c r="L4" s="1413" t="s">
        <v>14791</v>
      </c>
    </row>
    <row r="5" spans="1:12" s="102" customFormat="1" ht="36" customHeight="1">
      <c r="A5" s="1405"/>
      <c r="B5" s="1409"/>
      <c r="C5" s="1409"/>
      <c r="D5" s="1411"/>
      <c r="E5" s="1414"/>
      <c r="F5" s="1425"/>
      <c r="G5" s="1429"/>
      <c r="H5" s="1414"/>
      <c r="I5" s="803" t="s">
        <v>14792</v>
      </c>
      <c r="J5" s="803" t="s">
        <v>14793</v>
      </c>
      <c r="K5" s="803" t="s">
        <v>7890</v>
      </c>
      <c r="L5" s="1414"/>
    </row>
    <row r="6" spans="1:12" s="102" customFormat="1" ht="47.25" customHeight="1" thickBot="1">
      <c r="A6" s="1405"/>
      <c r="B6" s="1409"/>
      <c r="C6" s="1409"/>
      <c r="D6" s="1411"/>
      <c r="E6" s="1415"/>
      <c r="F6" s="1425"/>
      <c r="G6" s="1429"/>
      <c r="H6" s="1431"/>
      <c r="I6" s="803" t="s">
        <v>14794</v>
      </c>
      <c r="J6" s="803" t="s">
        <v>14795</v>
      </c>
      <c r="K6" s="803" t="s">
        <v>7890</v>
      </c>
      <c r="L6" s="1431"/>
    </row>
    <row r="7" spans="1:12" s="102" customFormat="1">
      <c r="A7" s="1405"/>
      <c r="B7" s="1409"/>
      <c r="C7" s="1409"/>
      <c r="D7" s="1411"/>
      <c r="E7" s="1432" t="s">
        <v>14796</v>
      </c>
      <c r="F7" s="1426"/>
      <c r="G7" s="1429"/>
      <c r="H7" s="1418" t="s">
        <v>1113</v>
      </c>
      <c r="I7" s="803" t="s">
        <v>14797</v>
      </c>
      <c r="J7" s="803" t="s">
        <v>14798</v>
      </c>
      <c r="K7" s="803" t="s">
        <v>7890</v>
      </c>
      <c r="L7" s="1413" t="s">
        <v>14799</v>
      </c>
    </row>
    <row r="8" spans="1:12" s="102" customFormat="1" ht="30" customHeight="1">
      <c r="A8" s="1405"/>
      <c r="B8" s="1409"/>
      <c r="C8" s="1409"/>
      <c r="D8" s="1411"/>
      <c r="E8" s="1433"/>
      <c r="F8" s="1426"/>
      <c r="G8" s="1429"/>
      <c r="H8" s="1422"/>
      <c r="I8" s="803" t="s">
        <v>14800</v>
      </c>
      <c r="J8" s="803" t="s">
        <v>14801</v>
      </c>
      <c r="K8" s="803" t="s">
        <v>7890</v>
      </c>
      <c r="L8" s="1355"/>
    </row>
    <row r="9" spans="1:12" s="102" customFormat="1" ht="15" customHeight="1" thickBot="1">
      <c r="A9" s="1405"/>
      <c r="B9" s="1409"/>
      <c r="C9" s="1409"/>
      <c r="D9" s="1411"/>
      <c r="E9" s="1434"/>
      <c r="F9" s="1426"/>
      <c r="G9" s="1429"/>
      <c r="H9" s="1423"/>
      <c r="I9" s="841" t="s">
        <v>14802</v>
      </c>
      <c r="J9" s="841" t="s">
        <v>14803</v>
      </c>
      <c r="K9" s="803" t="s">
        <v>7890</v>
      </c>
      <c r="L9" s="1354"/>
    </row>
    <row r="10" spans="1:12" s="102" customFormat="1" ht="15" customHeight="1">
      <c r="A10" s="1406"/>
      <c r="B10" s="1330"/>
      <c r="C10" s="1330"/>
      <c r="D10" s="1411"/>
      <c r="E10" s="1421" t="s">
        <v>14804</v>
      </c>
      <c r="F10" s="1426"/>
      <c r="G10" s="1429"/>
      <c r="H10" s="1418" t="s">
        <v>1113</v>
      </c>
      <c r="I10" s="803" t="s">
        <v>14805</v>
      </c>
      <c r="J10" s="803" t="s">
        <v>14806</v>
      </c>
      <c r="K10" s="803" t="s">
        <v>7890</v>
      </c>
      <c r="L10" s="1413" t="s">
        <v>14807</v>
      </c>
    </row>
    <row r="11" spans="1:12" s="102" customFormat="1" ht="42" customHeight="1">
      <c r="A11" s="1406"/>
      <c r="B11" s="1330"/>
      <c r="C11" s="1330"/>
      <c r="D11" s="1411"/>
      <c r="E11" s="1330"/>
      <c r="F11" s="1426"/>
      <c r="G11" s="1429"/>
      <c r="H11" s="1422"/>
      <c r="I11" s="803" t="s">
        <v>14808</v>
      </c>
      <c r="J11" s="803" t="s">
        <v>14809</v>
      </c>
      <c r="K11" s="803" t="s">
        <v>7890</v>
      </c>
      <c r="L11" s="1355"/>
    </row>
    <row r="12" spans="1:12" s="102" customFormat="1" ht="45" customHeight="1" thickBot="1">
      <c r="A12" s="1406"/>
      <c r="B12" s="1330"/>
      <c r="C12" s="1330"/>
      <c r="D12" s="1411"/>
      <c r="E12" s="1417"/>
      <c r="F12" s="1426"/>
      <c r="G12" s="1429"/>
      <c r="H12" s="1423"/>
      <c r="I12" s="841" t="s">
        <v>14810</v>
      </c>
      <c r="J12" s="841" t="s">
        <v>14811</v>
      </c>
      <c r="K12" s="803" t="s">
        <v>7890</v>
      </c>
      <c r="L12" s="1354"/>
    </row>
    <row r="13" spans="1:12" s="102" customFormat="1" ht="15" customHeight="1">
      <c r="A13" s="1406"/>
      <c r="B13" s="1330"/>
      <c r="C13" s="1330"/>
      <c r="D13" s="1411"/>
      <c r="E13" s="1421" t="s">
        <v>14812</v>
      </c>
      <c r="F13" s="1426"/>
      <c r="G13" s="1429"/>
      <c r="H13" s="1418" t="s">
        <v>1115</v>
      </c>
      <c r="I13" s="803" t="s">
        <v>14813</v>
      </c>
      <c r="J13" s="803" t="s">
        <v>14814</v>
      </c>
      <c r="K13" s="803" t="s">
        <v>7890</v>
      </c>
      <c r="L13" s="1413" t="s">
        <v>14815</v>
      </c>
    </row>
    <row r="14" spans="1:12" s="102" customFormat="1" ht="43.5" customHeight="1">
      <c r="A14" s="1406"/>
      <c r="B14" s="1330"/>
      <c r="C14" s="1330"/>
      <c r="D14" s="1411"/>
      <c r="E14" s="1330"/>
      <c r="F14" s="1426"/>
      <c r="G14" s="1429"/>
      <c r="H14" s="1422"/>
      <c r="I14" s="1408" t="s">
        <v>14816</v>
      </c>
      <c r="J14" s="1408" t="s">
        <v>14817</v>
      </c>
      <c r="K14" s="1408" t="s">
        <v>7890</v>
      </c>
      <c r="L14" s="1355"/>
    </row>
    <row r="15" spans="1:12" s="102" customFormat="1" ht="15" customHeight="1">
      <c r="A15" s="1406"/>
      <c r="B15" s="1330"/>
      <c r="C15" s="1330"/>
      <c r="D15" s="1411"/>
      <c r="E15" s="1331"/>
      <c r="F15" s="1426"/>
      <c r="G15" s="1429"/>
      <c r="H15" s="1423"/>
      <c r="I15" s="1331"/>
      <c r="J15" s="1331"/>
      <c r="K15" s="1331"/>
      <c r="L15" s="1354"/>
    </row>
    <row r="16" spans="1:12" s="102" customFormat="1" ht="63" customHeight="1">
      <c r="A16" s="1406"/>
      <c r="B16" s="1330"/>
      <c r="C16" s="1330"/>
      <c r="D16" s="1411"/>
      <c r="E16" s="1416" t="s">
        <v>14818</v>
      </c>
      <c r="F16" s="1426"/>
      <c r="G16" s="1429"/>
      <c r="H16" s="1418" t="s">
        <v>1109</v>
      </c>
      <c r="I16" s="1419" t="s">
        <v>14819</v>
      </c>
      <c r="J16" s="1420" t="s">
        <v>14820</v>
      </c>
      <c r="K16" s="1416" t="s">
        <v>7890</v>
      </c>
      <c r="L16" s="1420" t="s">
        <v>14821</v>
      </c>
    </row>
    <row r="17" spans="1:14">
      <c r="A17" s="1406"/>
      <c r="B17" s="1330"/>
      <c r="C17" s="1330"/>
      <c r="D17" s="1411"/>
      <c r="E17" s="1330"/>
      <c r="F17" s="1426"/>
      <c r="G17" s="1429"/>
      <c r="H17" s="1330"/>
      <c r="I17" s="1330"/>
      <c r="J17" s="1355"/>
      <c r="K17" s="1330"/>
      <c r="L17" s="1355"/>
      <c r="M17" s="102"/>
      <c r="N17" s="102"/>
    </row>
    <row r="18" spans="1:14" ht="15.75" thickBot="1">
      <c r="A18" s="1406"/>
      <c r="B18" s="1330"/>
      <c r="C18" s="1330"/>
      <c r="D18" s="1411"/>
      <c r="E18" s="1417"/>
      <c r="F18" s="1426"/>
      <c r="G18" s="1429"/>
      <c r="H18" s="1331"/>
      <c r="I18" s="1331"/>
      <c r="J18" s="1354"/>
      <c r="K18" s="1331"/>
      <c r="L18" s="1354"/>
      <c r="M18" s="102"/>
      <c r="N18" s="102"/>
    </row>
    <row r="19" spans="1:14" ht="35.25" customHeight="1">
      <c r="A19" s="1406"/>
      <c r="B19" s="1330"/>
      <c r="C19" s="1330"/>
      <c r="D19" s="1411"/>
      <c r="E19" s="1421" t="s">
        <v>14822</v>
      </c>
      <c r="F19" s="1426"/>
      <c r="G19" s="1429"/>
      <c r="H19" s="1418" t="s">
        <v>1113</v>
      </c>
      <c r="I19" s="803" t="s">
        <v>14823</v>
      </c>
      <c r="J19" s="803" t="s">
        <v>14824</v>
      </c>
      <c r="K19" s="803" t="s">
        <v>7890</v>
      </c>
      <c r="L19" s="1413" t="s">
        <v>14825</v>
      </c>
      <c r="M19" s="102"/>
      <c r="N19" s="102"/>
    </row>
    <row r="20" spans="1:14">
      <c r="A20" s="1406"/>
      <c r="B20" s="1330"/>
      <c r="C20" s="1330"/>
      <c r="D20" s="1411"/>
      <c r="E20" s="1330"/>
      <c r="F20" s="1426"/>
      <c r="G20" s="1429"/>
      <c r="H20" s="1422"/>
      <c r="I20" s="803" t="s">
        <v>14826</v>
      </c>
      <c r="J20" s="803" t="s">
        <v>14827</v>
      </c>
      <c r="K20" s="803" t="s">
        <v>7890</v>
      </c>
      <c r="L20" s="1355"/>
      <c r="M20" s="102"/>
      <c r="N20" s="102"/>
    </row>
    <row r="21" spans="1:14">
      <c r="A21" s="1406"/>
      <c r="B21" s="1330"/>
      <c r="C21" s="1330"/>
      <c r="D21" s="1411"/>
      <c r="E21" s="1331"/>
      <c r="F21" s="1426"/>
      <c r="G21" s="1429"/>
      <c r="H21" s="1423"/>
      <c r="I21" s="841" t="s">
        <v>14828</v>
      </c>
      <c r="J21" s="841" t="s">
        <v>14829</v>
      </c>
      <c r="K21" s="803" t="s">
        <v>7890</v>
      </c>
      <c r="L21" s="1354"/>
      <c r="M21" s="102"/>
      <c r="N21" s="102"/>
    </row>
    <row r="22" spans="1:14" ht="15" customHeight="1">
      <c r="A22" s="1406"/>
      <c r="B22" s="1330"/>
      <c r="C22" s="1330"/>
      <c r="D22" s="1411"/>
      <c r="E22" s="1416" t="s">
        <v>14830</v>
      </c>
      <c r="F22" s="1426"/>
      <c r="G22" s="1429"/>
      <c r="H22" s="1418" t="s">
        <v>1109</v>
      </c>
      <c r="I22" s="1419" t="s">
        <v>14831</v>
      </c>
      <c r="J22" s="1420" t="s">
        <v>14347</v>
      </c>
      <c r="K22" s="1416" t="s">
        <v>6798</v>
      </c>
      <c r="L22" s="1420" t="s">
        <v>14348</v>
      </c>
      <c r="M22" s="102"/>
      <c r="N22" s="102"/>
    </row>
    <row r="23" spans="1:14">
      <c r="A23" s="1406"/>
      <c r="B23" s="1330"/>
      <c r="C23" s="1330"/>
      <c r="D23" s="1411"/>
      <c r="E23" s="1330"/>
      <c r="F23" s="1426"/>
      <c r="G23" s="1429"/>
      <c r="H23" s="1330"/>
      <c r="I23" s="1330"/>
      <c r="J23" s="1355"/>
      <c r="K23" s="1330"/>
      <c r="L23" s="1355"/>
      <c r="M23" s="102"/>
      <c r="N23" s="102"/>
    </row>
    <row r="24" spans="1:14">
      <c r="A24" s="1407"/>
      <c r="B24" s="1331"/>
      <c r="C24" s="1331"/>
      <c r="D24" s="1412"/>
      <c r="E24" s="1331"/>
      <c r="F24" s="1427"/>
      <c r="G24" s="1430"/>
      <c r="H24" s="1331"/>
      <c r="I24" s="1331"/>
      <c r="J24" s="1354"/>
      <c r="K24" s="1331"/>
      <c r="L24" s="1354"/>
      <c r="M24" s="102"/>
      <c r="N24" s="102"/>
    </row>
    <row r="25" spans="1:14">
      <c r="A25" s="1408">
        <v>2</v>
      </c>
      <c r="B25" s="1435" t="s">
        <v>14832</v>
      </c>
      <c r="C25" s="1456">
        <v>1040003264</v>
      </c>
      <c r="D25" s="1435" t="s">
        <v>14833</v>
      </c>
      <c r="E25" s="1459" t="s">
        <v>8940</v>
      </c>
      <c r="F25" s="1459" t="s">
        <v>14787</v>
      </c>
      <c r="G25" s="1435" t="s">
        <v>14788</v>
      </c>
      <c r="H25" s="1408">
        <v>2</v>
      </c>
      <c r="I25" s="842" t="s">
        <v>14834</v>
      </c>
      <c r="J25" s="842" t="s">
        <v>14835</v>
      </c>
      <c r="K25" s="803" t="s">
        <v>14349</v>
      </c>
      <c r="L25" s="1413" t="s">
        <v>14836</v>
      </c>
      <c r="M25" s="102"/>
      <c r="N25" s="102"/>
    </row>
    <row r="26" spans="1:14">
      <c r="A26" s="1409"/>
      <c r="B26" s="1436"/>
      <c r="C26" s="1457"/>
      <c r="D26" s="1436"/>
      <c r="E26" s="1460"/>
      <c r="F26" s="1460"/>
      <c r="G26" s="1436"/>
      <c r="H26" s="1330"/>
      <c r="I26" s="1435" t="s">
        <v>14837</v>
      </c>
      <c r="J26" s="1435" t="s">
        <v>14838</v>
      </c>
      <c r="K26" s="1413" t="s">
        <v>14349</v>
      </c>
      <c r="L26" s="1355"/>
      <c r="M26" s="102"/>
      <c r="N26" s="102"/>
    </row>
    <row r="27" spans="1:14">
      <c r="A27" s="1409"/>
      <c r="B27" s="1436"/>
      <c r="C27" s="1457"/>
      <c r="D27" s="1436"/>
      <c r="E27" s="1461"/>
      <c r="F27" s="1460"/>
      <c r="G27" s="1436"/>
      <c r="H27" s="1423"/>
      <c r="I27" s="1354"/>
      <c r="J27" s="1354"/>
      <c r="K27" s="1354"/>
      <c r="L27" s="1354"/>
      <c r="M27" s="102"/>
      <c r="N27" s="102"/>
    </row>
    <row r="28" spans="1:14" ht="75">
      <c r="A28" s="1409"/>
      <c r="B28" s="1436"/>
      <c r="C28" s="1457"/>
      <c r="D28" s="1436"/>
      <c r="E28" s="676" t="s">
        <v>8940</v>
      </c>
      <c r="F28" s="1460"/>
      <c r="G28" s="1440"/>
      <c r="H28" s="803">
        <v>1</v>
      </c>
      <c r="I28" s="803" t="s">
        <v>14839</v>
      </c>
      <c r="J28" s="677" t="s">
        <v>14840</v>
      </c>
      <c r="K28" s="680" t="s">
        <v>5239</v>
      </c>
      <c r="L28" s="842" t="s">
        <v>14841</v>
      </c>
      <c r="M28" s="102"/>
      <c r="N28" s="102"/>
    </row>
    <row r="29" spans="1:14" ht="15.75">
      <c r="A29" s="1409"/>
      <c r="B29" s="1436"/>
      <c r="C29" s="1457"/>
      <c r="D29" s="1436"/>
      <c r="E29" s="1462" t="s">
        <v>39</v>
      </c>
      <c r="F29" s="1460"/>
      <c r="G29" s="1435" t="s">
        <v>14788</v>
      </c>
      <c r="H29" s="1408">
        <v>7</v>
      </c>
      <c r="I29" s="803" t="s">
        <v>14350</v>
      </c>
      <c r="J29" s="677" t="s">
        <v>14842</v>
      </c>
      <c r="K29" s="680" t="s">
        <v>6268</v>
      </c>
      <c r="L29" s="1435" t="s">
        <v>14843</v>
      </c>
      <c r="M29" s="102"/>
      <c r="N29" s="102"/>
    </row>
    <row r="30" spans="1:14" ht="15.75">
      <c r="A30" s="1409"/>
      <c r="B30" s="1436"/>
      <c r="C30" s="1457"/>
      <c r="D30" s="1436"/>
      <c r="E30" s="1330"/>
      <c r="F30" s="1460"/>
      <c r="G30" s="1436"/>
      <c r="H30" s="1330"/>
      <c r="I30" s="803" t="s">
        <v>14351</v>
      </c>
      <c r="J30" s="677" t="s">
        <v>14844</v>
      </c>
      <c r="K30" s="680" t="s">
        <v>6268</v>
      </c>
      <c r="L30" s="1355"/>
      <c r="M30" s="102"/>
      <c r="N30" s="102"/>
    </row>
    <row r="31" spans="1:14" ht="15.75">
      <c r="A31" s="1409"/>
      <c r="B31" s="1436"/>
      <c r="C31" s="1457"/>
      <c r="D31" s="1436"/>
      <c r="E31" s="1330"/>
      <c r="F31" s="1460"/>
      <c r="G31" s="1436"/>
      <c r="H31" s="1330"/>
      <c r="I31" s="803" t="s">
        <v>14352</v>
      </c>
      <c r="J31" s="677" t="s">
        <v>14845</v>
      </c>
      <c r="K31" s="680" t="s">
        <v>6268</v>
      </c>
      <c r="L31" s="1355"/>
      <c r="M31" s="102"/>
      <c r="N31" s="102"/>
    </row>
    <row r="32" spans="1:14">
      <c r="A32" s="1409"/>
      <c r="B32" s="1436"/>
      <c r="C32" s="1457"/>
      <c r="D32" s="1436"/>
      <c r="E32" s="1330"/>
      <c r="F32" s="1460"/>
      <c r="G32" s="1436"/>
      <c r="H32" s="1330"/>
      <c r="I32" s="803" t="s">
        <v>14353</v>
      </c>
      <c r="J32" s="842" t="s">
        <v>14846</v>
      </c>
      <c r="K32" s="680" t="s">
        <v>6268</v>
      </c>
      <c r="L32" s="1355"/>
      <c r="M32" s="102"/>
      <c r="N32" s="102"/>
    </row>
    <row r="33" spans="1:14">
      <c r="A33" s="1409"/>
      <c r="B33" s="1436"/>
      <c r="C33" s="1457"/>
      <c r="D33" s="1436"/>
      <c r="E33" s="1330"/>
      <c r="F33" s="1460"/>
      <c r="G33" s="1355"/>
      <c r="H33" s="1330"/>
      <c r="I33" s="803" t="s">
        <v>14354</v>
      </c>
      <c r="J33" s="842" t="s">
        <v>14847</v>
      </c>
      <c r="K33" s="680" t="s">
        <v>6268</v>
      </c>
      <c r="L33" s="1355"/>
      <c r="M33" s="102"/>
      <c r="N33" s="102"/>
    </row>
    <row r="34" spans="1:14">
      <c r="A34" s="1409"/>
      <c r="B34" s="1436"/>
      <c r="C34" s="1457"/>
      <c r="D34" s="1436"/>
      <c r="E34" s="1330"/>
      <c r="F34" s="1460"/>
      <c r="G34" s="1355"/>
      <c r="H34" s="1330"/>
      <c r="I34" s="803" t="s">
        <v>14355</v>
      </c>
      <c r="J34" s="842" t="s">
        <v>14848</v>
      </c>
      <c r="K34" s="680" t="s">
        <v>6268</v>
      </c>
      <c r="L34" s="1355"/>
      <c r="M34" s="102"/>
      <c r="N34" s="102"/>
    </row>
    <row r="35" spans="1:14">
      <c r="A35" s="1409"/>
      <c r="B35" s="1436"/>
      <c r="C35" s="1457"/>
      <c r="D35" s="1436"/>
      <c r="E35" s="1330"/>
      <c r="F35" s="1460"/>
      <c r="G35" s="1355"/>
      <c r="H35" s="1330"/>
      <c r="I35" s="1437" t="s">
        <v>14849</v>
      </c>
      <c r="J35" s="1439" t="s">
        <v>14850</v>
      </c>
      <c r="K35" s="1404" t="s">
        <v>5510</v>
      </c>
      <c r="L35" s="1355"/>
      <c r="M35" s="102"/>
      <c r="N35" s="102"/>
    </row>
    <row r="36" spans="1:14">
      <c r="A36" s="1409"/>
      <c r="B36" s="1436"/>
      <c r="C36" s="1457"/>
      <c r="D36" s="1436"/>
      <c r="E36" s="1331"/>
      <c r="F36" s="1460"/>
      <c r="G36" s="1354"/>
      <c r="H36" s="1331"/>
      <c r="I36" s="1438"/>
      <c r="J36" s="1354"/>
      <c r="K36" s="1423"/>
      <c r="L36" s="1354"/>
      <c r="M36" s="102"/>
      <c r="N36" s="102"/>
    </row>
    <row r="37" spans="1:14" ht="105">
      <c r="A37" s="1409"/>
      <c r="B37" s="1436"/>
      <c r="C37" s="1457"/>
      <c r="D37" s="1436"/>
      <c r="E37" s="678" t="s">
        <v>8940</v>
      </c>
      <c r="F37" s="1460"/>
      <c r="G37" s="1439" t="s">
        <v>14788</v>
      </c>
      <c r="H37" s="673">
        <v>1</v>
      </c>
      <c r="I37" s="843" t="s">
        <v>14851</v>
      </c>
      <c r="J37" s="844" t="s">
        <v>14852</v>
      </c>
      <c r="K37" s="845" t="s">
        <v>6629</v>
      </c>
      <c r="L37" s="844" t="s">
        <v>14853</v>
      </c>
      <c r="M37" s="102"/>
      <c r="N37" s="102"/>
    </row>
    <row r="38" spans="1:14" ht="60">
      <c r="A38" s="1409"/>
      <c r="B38" s="1436"/>
      <c r="C38" s="1457"/>
      <c r="D38" s="1436"/>
      <c r="E38" s="678" t="s">
        <v>8940</v>
      </c>
      <c r="F38" s="1460"/>
      <c r="G38" s="1330"/>
      <c r="H38" s="673">
        <v>1</v>
      </c>
      <c r="I38" s="843" t="s">
        <v>14854</v>
      </c>
      <c r="J38" s="844" t="s">
        <v>14855</v>
      </c>
      <c r="K38" s="682" t="s">
        <v>14356</v>
      </c>
      <c r="L38" s="844" t="s">
        <v>14856</v>
      </c>
      <c r="M38" s="102"/>
      <c r="N38" s="102"/>
    </row>
    <row r="39" spans="1:14" ht="45">
      <c r="A39" s="1409"/>
      <c r="B39" s="1436"/>
      <c r="C39" s="1457"/>
      <c r="D39" s="1436"/>
      <c r="E39" s="678" t="s">
        <v>8940</v>
      </c>
      <c r="F39" s="1460"/>
      <c r="G39" s="1330"/>
      <c r="H39" s="673">
        <v>1</v>
      </c>
      <c r="I39" s="843" t="s">
        <v>14857</v>
      </c>
      <c r="J39" s="845" t="s">
        <v>14858</v>
      </c>
      <c r="K39" s="846" t="s">
        <v>14357</v>
      </c>
      <c r="L39" s="847" t="s">
        <v>14859</v>
      </c>
      <c r="M39" s="166"/>
      <c r="N39" s="166"/>
    </row>
    <row r="40" spans="1:14" ht="60">
      <c r="A40" s="1455"/>
      <c r="B40" s="1440"/>
      <c r="C40" s="1458"/>
      <c r="D40" s="1440"/>
      <c r="E40" s="674" t="s">
        <v>8940</v>
      </c>
      <c r="F40" s="1461"/>
      <c r="G40" s="1331"/>
      <c r="H40" s="803">
        <v>1</v>
      </c>
      <c r="I40" s="680" t="s">
        <v>14860</v>
      </c>
      <c r="J40" s="682" t="s">
        <v>14861</v>
      </c>
      <c r="K40" s="845" t="s">
        <v>6825</v>
      </c>
      <c r="L40" s="803" t="s">
        <v>14862</v>
      </c>
      <c r="M40" s="166"/>
      <c r="N40" s="166"/>
    </row>
    <row r="41" spans="1:14" ht="81.75" customHeight="1">
      <c r="A41" s="1447">
        <v>3</v>
      </c>
      <c r="B41" s="1441" t="s">
        <v>14863</v>
      </c>
      <c r="C41" s="1450">
        <v>170640033922</v>
      </c>
      <c r="D41" s="1441" t="s">
        <v>14864</v>
      </c>
      <c r="E41" s="678" t="s">
        <v>8940</v>
      </c>
      <c r="F41" s="1447" t="s">
        <v>7</v>
      </c>
      <c r="G41" s="1439" t="s">
        <v>132</v>
      </c>
      <c r="H41" s="803">
        <v>1</v>
      </c>
      <c r="I41" s="680" t="s">
        <v>14865</v>
      </c>
      <c r="J41" s="848" t="s">
        <v>14866</v>
      </c>
      <c r="K41" s="846" t="s">
        <v>6825</v>
      </c>
      <c r="L41" s="847" t="s">
        <v>14867</v>
      </c>
      <c r="M41" s="166"/>
      <c r="N41" s="166"/>
    </row>
    <row r="42" spans="1:14" ht="60">
      <c r="A42" s="1448"/>
      <c r="B42" s="1442"/>
      <c r="C42" s="1451"/>
      <c r="D42" s="1442"/>
      <c r="E42" s="678" t="s">
        <v>8940</v>
      </c>
      <c r="F42" s="1448"/>
      <c r="G42" s="1453"/>
      <c r="H42" s="849">
        <v>1</v>
      </c>
      <c r="I42" s="850" t="s">
        <v>14868</v>
      </c>
      <c r="J42" s="846" t="s">
        <v>14869</v>
      </c>
      <c r="K42" s="682" t="s">
        <v>14358</v>
      </c>
      <c r="L42" s="847" t="s">
        <v>14870</v>
      </c>
      <c r="M42" s="152"/>
      <c r="N42" s="152"/>
    </row>
    <row r="43" spans="1:14" ht="45">
      <c r="A43" s="1448"/>
      <c r="B43" s="1442"/>
      <c r="C43" s="1451"/>
      <c r="D43" s="1442"/>
      <c r="E43" s="678" t="s">
        <v>8940</v>
      </c>
      <c r="F43" s="1448"/>
      <c r="G43" s="1453"/>
      <c r="H43" s="849">
        <v>1</v>
      </c>
      <c r="I43" s="850" t="s">
        <v>14871</v>
      </c>
      <c r="J43" s="846" t="s">
        <v>14872</v>
      </c>
      <c r="K43" s="682" t="s">
        <v>14358</v>
      </c>
      <c r="L43" s="847" t="s">
        <v>14873</v>
      </c>
      <c r="M43" s="152"/>
      <c r="N43" s="152"/>
    </row>
    <row r="44" spans="1:14" ht="75" customHeight="1">
      <c r="A44" s="1448"/>
      <c r="B44" s="1442"/>
      <c r="C44" s="1451"/>
      <c r="D44" s="1442"/>
      <c r="E44" s="1416" t="s">
        <v>8940</v>
      </c>
      <c r="F44" s="1448"/>
      <c r="G44" s="1453"/>
      <c r="H44" s="1441">
        <v>2</v>
      </c>
      <c r="I44" s="850" t="s">
        <v>14874</v>
      </c>
      <c r="J44" s="846" t="s">
        <v>14875</v>
      </c>
      <c r="K44" s="682" t="s">
        <v>14359</v>
      </c>
      <c r="L44" s="1463" t="s">
        <v>14876</v>
      </c>
      <c r="M44" s="152"/>
      <c r="N44" s="152"/>
    </row>
    <row r="45" spans="1:14" ht="15" customHeight="1">
      <c r="A45" s="1448"/>
      <c r="B45" s="1442"/>
      <c r="C45" s="1451"/>
      <c r="D45" s="1442"/>
      <c r="E45" s="1331"/>
      <c r="F45" s="1448"/>
      <c r="G45" s="1453"/>
      <c r="H45" s="1354"/>
      <c r="I45" s="682" t="s">
        <v>14877</v>
      </c>
      <c r="J45" s="846" t="s">
        <v>14878</v>
      </c>
      <c r="K45" s="682" t="s">
        <v>14359</v>
      </c>
      <c r="L45" s="1464"/>
      <c r="M45" s="152"/>
      <c r="N45" s="152"/>
    </row>
    <row r="46" spans="1:14" ht="15" customHeight="1">
      <c r="A46" s="1448"/>
      <c r="B46" s="1442"/>
      <c r="C46" s="1451"/>
      <c r="D46" s="1442"/>
      <c r="E46" s="1462" t="s">
        <v>39</v>
      </c>
      <c r="F46" s="1448"/>
      <c r="G46" s="1453"/>
      <c r="H46" s="1467">
        <v>11</v>
      </c>
      <c r="I46" s="682" t="s">
        <v>14879</v>
      </c>
      <c r="J46" s="851" t="s">
        <v>14880</v>
      </c>
      <c r="K46" s="852" t="str">
        <f>'[2] новая форма рус'!K46</f>
        <v>100 м3</v>
      </c>
      <c r="L46" s="1463" t="s">
        <v>14881</v>
      </c>
      <c r="M46" s="152"/>
      <c r="N46" s="152"/>
    </row>
    <row r="47" spans="1:14" ht="15" customHeight="1">
      <c r="A47" s="1448"/>
      <c r="B47" s="1442"/>
      <c r="C47" s="1451"/>
      <c r="D47" s="1442"/>
      <c r="E47" s="1465"/>
      <c r="F47" s="1448"/>
      <c r="G47" s="1453"/>
      <c r="H47" s="1355"/>
      <c r="I47" s="682" t="s">
        <v>14882</v>
      </c>
      <c r="J47" s="851" t="s">
        <v>14883</v>
      </c>
      <c r="K47" s="852" t="str">
        <f>'[2] новая форма рус'!K47</f>
        <v>100 м3</v>
      </c>
      <c r="L47" s="1468"/>
      <c r="M47" s="152"/>
      <c r="N47" s="152"/>
    </row>
    <row r="48" spans="1:14" ht="15" customHeight="1">
      <c r="A48" s="1448"/>
      <c r="B48" s="1442"/>
      <c r="C48" s="1451"/>
      <c r="D48" s="1442"/>
      <c r="E48" s="1465"/>
      <c r="F48" s="1448"/>
      <c r="G48" s="1453"/>
      <c r="H48" s="1355"/>
      <c r="I48" s="682" t="s">
        <v>14884</v>
      </c>
      <c r="J48" s="851" t="s">
        <v>14885</v>
      </c>
      <c r="K48" s="852" t="str">
        <f>'[2] новая форма рус'!K48</f>
        <v xml:space="preserve">5,0 м3 </v>
      </c>
      <c r="L48" s="1468"/>
      <c r="M48" s="152"/>
      <c r="N48" s="152"/>
    </row>
    <row r="49" spans="1:14" ht="15" customHeight="1">
      <c r="A49" s="1448"/>
      <c r="B49" s="1442"/>
      <c r="C49" s="1451"/>
      <c r="D49" s="1442"/>
      <c r="E49" s="1465"/>
      <c r="F49" s="1448"/>
      <c r="G49" s="1453"/>
      <c r="H49" s="1355"/>
      <c r="I49" s="682" t="s">
        <v>14886</v>
      </c>
      <c r="J49" s="851" t="s">
        <v>14887</v>
      </c>
      <c r="K49" s="852" t="str">
        <f>'[2] новая форма рус'!K49</f>
        <v>100 м3</v>
      </c>
      <c r="L49" s="1468"/>
      <c r="M49" s="152"/>
      <c r="N49" s="152"/>
    </row>
    <row r="50" spans="1:14" ht="15" customHeight="1">
      <c r="A50" s="1448"/>
      <c r="B50" s="1442"/>
      <c r="C50" s="1451"/>
      <c r="D50" s="1442"/>
      <c r="E50" s="1465"/>
      <c r="F50" s="1448"/>
      <c r="G50" s="1453"/>
      <c r="H50" s="1355"/>
      <c r="I50" s="682" t="s">
        <v>14888</v>
      </c>
      <c r="J50" s="851" t="s">
        <v>14889</v>
      </c>
      <c r="K50" s="852" t="str">
        <f>'[2] новая форма рус'!K50</f>
        <v>100 м3</v>
      </c>
      <c r="L50" s="1468"/>
      <c r="M50" s="152"/>
      <c r="N50" s="152"/>
    </row>
    <row r="51" spans="1:14" ht="15" customHeight="1">
      <c r="A51" s="1448"/>
      <c r="B51" s="1442"/>
      <c r="C51" s="1451"/>
      <c r="D51" s="1442"/>
      <c r="E51" s="1465"/>
      <c r="F51" s="1448"/>
      <c r="G51" s="1453"/>
      <c r="H51" s="1355"/>
      <c r="I51" s="682" t="s">
        <v>14890</v>
      </c>
      <c r="J51" s="851" t="s">
        <v>14891</v>
      </c>
      <c r="K51" s="852" t="str">
        <f>'[2] новая форма рус'!K51</f>
        <v>100 м3</v>
      </c>
      <c r="L51" s="1468"/>
      <c r="M51" s="152"/>
      <c r="N51" s="152"/>
    </row>
    <row r="52" spans="1:14" ht="15" customHeight="1">
      <c r="A52" s="1448"/>
      <c r="B52" s="1442"/>
      <c r="C52" s="1451"/>
      <c r="D52" s="1442"/>
      <c r="E52" s="1465"/>
      <c r="F52" s="1448"/>
      <c r="G52" s="1453"/>
      <c r="H52" s="1355"/>
      <c r="I52" s="682" t="s">
        <v>14892</v>
      </c>
      <c r="J52" s="851" t="s">
        <v>14893</v>
      </c>
      <c r="K52" s="852" t="str">
        <f>'[2] новая форма рус'!K52</f>
        <v>100 м3</v>
      </c>
      <c r="L52" s="1468"/>
      <c r="M52" s="152"/>
      <c r="N52" s="152"/>
    </row>
    <row r="53" spans="1:14" ht="12.75" customHeight="1">
      <c r="A53" s="1448"/>
      <c r="B53" s="1442"/>
      <c r="C53" s="1451"/>
      <c r="D53" s="1442"/>
      <c r="E53" s="1465"/>
      <c r="F53" s="1448"/>
      <c r="G53" s="1453"/>
      <c r="H53" s="1355"/>
      <c r="I53" s="682" t="s">
        <v>14894</v>
      </c>
      <c r="J53" s="846" t="s">
        <v>14895</v>
      </c>
      <c r="K53" s="682" t="str">
        <f>'[2] новая форма рус'!K53</f>
        <v>100 м3</v>
      </c>
      <c r="L53" s="1468"/>
      <c r="M53" s="152"/>
      <c r="N53" s="152"/>
    </row>
    <row r="54" spans="1:14" ht="12.75" customHeight="1">
      <c r="A54" s="1448"/>
      <c r="B54" s="1442"/>
      <c r="C54" s="1451"/>
      <c r="D54" s="1442"/>
      <c r="E54" s="1465"/>
      <c r="F54" s="1448"/>
      <c r="G54" s="1453"/>
      <c r="H54" s="1355"/>
      <c r="I54" s="852" t="s">
        <v>14896</v>
      </c>
      <c r="J54" s="851" t="s">
        <v>14897</v>
      </c>
      <c r="K54" s="682" t="s">
        <v>14898</v>
      </c>
      <c r="L54" s="1468"/>
      <c r="M54" s="152"/>
      <c r="N54" s="152"/>
    </row>
    <row r="55" spans="1:14" ht="12.75" customHeight="1">
      <c r="A55" s="1448"/>
      <c r="B55" s="1442"/>
      <c r="C55" s="1451"/>
      <c r="D55" s="1442"/>
      <c r="E55" s="1465"/>
      <c r="F55" s="1448"/>
      <c r="G55" s="1453"/>
      <c r="H55" s="1355"/>
      <c r="I55" s="850" t="s">
        <v>14899</v>
      </c>
      <c r="J55" s="846" t="s">
        <v>14900</v>
      </c>
      <c r="K55" s="853" t="s">
        <v>14360</v>
      </c>
      <c r="L55" s="1468"/>
      <c r="M55" s="152"/>
      <c r="N55" s="152"/>
    </row>
    <row r="56" spans="1:14" ht="12.75" customHeight="1">
      <c r="A56" s="1449"/>
      <c r="B56" s="1443"/>
      <c r="C56" s="1452"/>
      <c r="D56" s="1443"/>
      <c r="E56" s="1466"/>
      <c r="F56" s="1449"/>
      <c r="G56" s="1454"/>
      <c r="H56" s="1354"/>
      <c r="I56" s="850" t="s">
        <v>14901</v>
      </c>
      <c r="J56" s="854" t="s">
        <v>14902</v>
      </c>
      <c r="K56" s="853" t="s">
        <v>14360</v>
      </c>
      <c r="L56" s="1464"/>
      <c r="M56" s="152"/>
      <c r="N56" s="152"/>
    </row>
    <row r="57" spans="1:14">
      <c r="A57" s="855"/>
      <c r="B57" s="1441" t="s">
        <v>14903</v>
      </c>
      <c r="C57" s="1444">
        <v>41240008696</v>
      </c>
      <c r="D57" s="1441" t="s">
        <v>14904</v>
      </c>
      <c r="E57" s="1447" t="s">
        <v>8940</v>
      </c>
      <c r="F57" s="1441" t="s">
        <v>7</v>
      </c>
      <c r="G57" s="1441" t="s">
        <v>132</v>
      </c>
      <c r="H57" s="1441">
        <v>1</v>
      </c>
      <c r="I57" s="1413" t="s">
        <v>14905</v>
      </c>
      <c r="J57" s="1463" t="s">
        <v>14906</v>
      </c>
      <c r="K57" s="1441" t="s">
        <v>14358</v>
      </c>
      <c r="L57" s="1463" t="s">
        <v>14907</v>
      </c>
      <c r="M57" s="152"/>
      <c r="N57" s="152"/>
    </row>
    <row r="58" spans="1:14">
      <c r="A58" s="856"/>
      <c r="B58" s="1442"/>
      <c r="C58" s="1445"/>
      <c r="D58" s="1442"/>
      <c r="E58" s="1442"/>
      <c r="F58" s="1442"/>
      <c r="G58" s="1442"/>
      <c r="H58" s="1442"/>
      <c r="I58" s="1442"/>
      <c r="J58" s="1442"/>
      <c r="K58" s="1442"/>
      <c r="L58" s="1442"/>
      <c r="M58" s="152"/>
      <c r="N58" s="152"/>
    </row>
    <row r="59" spans="1:14">
      <c r="A59" s="856">
        <v>4</v>
      </c>
      <c r="B59" s="1442"/>
      <c r="C59" s="1445"/>
      <c r="D59" s="1442"/>
      <c r="E59" s="1442"/>
      <c r="F59" s="1442"/>
      <c r="G59" s="1442"/>
      <c r="H59" s="1442"/>
      <c r="I59" s="1442"/>
      <c r="J59" s="1442"/>
      <c r="K59" s="1442"/>
      <c r="L59" s="1442"/>
      <c r="M59" s="152"/>
      <c r="N59" s="152"/>
    </row>
    <row r="60" spans="1:14">
      <c r="A60" s="856"/>
      <c r="B60" s="1443"/>
      <c r="C60" s="1446"/>
      <c r="D60" s="1443"/>
      <c r="E60" s="1443"/>
      <c r="F60" s="1443"/>
      <c r="G60" s="1443"/>
      <c r="H60" s="1443"/>
      <c r="I60" s="1443"/>
      <c r="J60" s="1443"/>
      <c r="K60" s="1443"/>
      <c r="L60" s="1443"/>
      <c r="M60" s="152"/>
      <c r="N60" s="152"/>
    </row>
    <row r="61" spans="1:14">
      <c r="A61" s="1473">
        <v>5</v>
      </c>
      <c r="B61" s="1441" t="s">
        <v>14908</v>
      </c>
      <c r="C61" s="1441">
        <v>150140006705</v>
      </c>
      <c r="D61" s="1441" t="s">
        <v>14909</v>
      </c>
      <c r="E61" s="673" t="s">
        <v>8940</v>
      </c>
      <c r="F61" s="1441" t="s">
        <v>14361</v>
      </c>
      <c r="G61" s="1441" t="s">
        <v>132</v>
      </c>
      <c r="H61" s="849">
        <v>1</v>
      </c>
      <c r="I61" s="850" t="s">
        <v>14910</v>
      </c>
      <c r="J61" s="853" t="s">
        <v>14911</v>
      </c>
      <c r="K61" s="682" t="s">
        <v>14362</v>
      </c>
      <c r="L61" s="1463" t="s">
        <v>14912</v>
      </c>
      <c r="M61" s="152"/>
      <c r="N61" s="152"/>
    </row>
    <row r="62" spans="1:14">
      <c r="A62" s="1474"/>
      <c r="B62" s="1442"/>
      <c r="C62" s="1445"/>
      <c r="D62" s="1442"/>
      <c r="E62" s="1441" t="s">
        <v>14363</v>
      </c>
      <c r="F62" s="1442"/>
      <c r="G62" s="1442"/>
      <c r="H62" s="1441">
        <v>4</v>
      </c>
      <c r="I62" s="850" t="s">
        <v>14913</v>
      </c>
      <c r="J62" s="853" t="s">
        <v>14914</v>
      </c>
      <c r="K62" s="682" t="s">
        <v>7428</v>
      </c>
      <c r="L62" s="1355"/>
      <c r="M62" s="152"/>
      <c r="N62" s="152"/>
    </row>
    <row r="63" spans="1:14">
      <c r="A63" s="1474"/>
      <c r="B63" s="1442"/>
      <c r="C63" s="1445"/>
      <c r="D63" s="1442"/>
      <c r="E63" s="1442"/>
      <c r="F63" s="1442"/>
      <c r="G63" s="1442"/>
      <c r="H63" s="1355"/>
      <c r="I63" s="850" t="s">
        <v>14915</v>
      </c>
      <c r="J63" s="853" t="s">
        <v>14916</v>
      </c>
      <c r="K63" s="682" t="s">
        <v>7428</v>
      </c>
      <c r="L63" s="1355"/>
      <c r="M63" s="152"/>
      <c r="N63" s="152"/>
    </row>
    <row r="64" spans="1:14">
      <c r="A64" s="1474"/>
      <c r="B64" s="1442"/>
      <c r="C64" s="1445"/>
      <c r="D64" s="1442"/>
      <c r="E64" s="1442"/>
      <c r="F64" s="1442"/>
      <c r="G64" s="1442"/>
      <c r="H64" s="1355"/>
      <c r="I64" s="850" t="s">
        <v>14917</v>
      </c>
      <c r="J64" s="853" t="s">
        <v>14918</v>
      </c>
      <c r="K64" s="682" t="s">
        <v>7428</v>
      </c>
      <c r="L64" s="1355"/>
      <c r="M64" s="152"/>
      <c r="N64" s="152"/>
    </row>
    <row r="65" spans="1:14">
      <c r="A65" s="1427"/>
      <c r="B65" s="1354"/>
      <c r="C65" s="1331"/>
      <c r="D65" s="1354"/>
      <c r="E65" s="1354"/>
      <c r="F65" s="1354"/>
      <c r="G65" s="1354"/>
      <c r="H65" s="1354"/>
      <c r="I65" s="850" t="s">
        <v>14919</v>
      </c>
      <c r="J65" s="853" t="s">
        <v>14920</v>
      </c>
      <c r="K65" s="682" t="s">
        <v>7428</v>
      </c>
      <c r="L65" s="1354"/>
      <c r="M65" s="152"/>
      <c r="N65" s="152"/>
    </row>
    <row r="66" spans="1:14">
      <c r="A66" s="1469">
        <v>6</v>
      </c>
      <c r="B66" s="1441" t="s">
        <v>14921</v>
      </c>
      <c r="C66" s="1471" t="s">
        <v>14364</v>
      </c>
      <c r="D66" s="1441" t="s">
        <v>14922</v>
      </c>
      <c r="E66" s="1441" t="s">
        <v>14365</v>
      </c>
      <c r="F66" s="1441" t="s">
        <v>14366</v>
      </c>
      <c r="G66" s="1441" t="s">
        <v>132</v>
      </c>
      <c r="H66" s="1441">
        <v>2</v>
      </c>
      <c r="I66" s="850" t="s">
        <v>14923</v>
      </c>
      <c r="J66" s="846" t="s">
        <v>14924</v>
      </c>
      <c r="K66" s="682" t="s">
        <v>14358</v>
      </c>
      <c r="L66" s="1463" t="s">
        <v>14925</v>
      </c>
      <c r="M66" s="152"/>
      <c r="N66" s="152"/>
    </row>
    <row r="67" spans="1:14" ht="84" customHeight="1">
      <c r="A67" s="1470"/>
      <c r="B67" s="1443"/>
      <c r="C67" s="1472"/>
      <c r="D67" s="1443"/>
      <c r="E67" s="1443"/>
      <c r="F67" s="1443"/>
      <c r="G67" s="1443"/>
      <c r="H67" s="1443"/>
      <c r="I67" s="850" t="s">
        <v>14926</v>
      </c>
      <c r="J67" s="848" t="s">
        <v>14927</v>
      </c>
      <c r="K67" s="681" t="s">
        <v>14358</v>
      </c>
      <c r="L67" s="1354"/>
      <c r="M67" s="152"/>
      <c r="N67" s="152"/>
    </row>
    <row r="68" spans="1:14" ht="30.75" customHeight="1">
      <c r="A68" s="674"/>
      <c r="B68" s="675"/>
      <c r="C68" s="683"/>
      <c r="D68" s="674"/>
      <c r="E68" s="684"/>
      <c r="F68" s="684"/>
      <c r="G68" s="684"/>
      <c r="H68" s="849">
        <v>54</v>
      </c>
      <c r="I68" s="680">
        <v>0</v>
      </c>
      <c r="J68" s="857">
        <v>0</v>
      </c>
      <c r="K68" s="857">
        <v>1755.58</v>
      </c>
      <c r="L68" s="857"/>
      <c r="M68" s="152"/>
      <c r="N68" s="152"/>
    </row>
    <row r="69" spans="1:14" ht="21">
      <c r="A69" s="503" t="s">
        <v>2064</v>
      </c>
      <c r="B69" s="503"/>
      <c r="C69" s="503"/>
      <c r="D69" s="503"/>
      <c r="E69" s="503"/>
      <c r="F69" s="503"/>
      <c r="G69" s="503"/>
      <c r="H69" s="503">
        <v>54</v>
      </c>
      <c r="I69" s="674"/>
      <c r="J69" s="858"/>
      <c r="K69" s="859">
        <v>1755.58</v>
      </c>
      <c r="L69" s="858"/>
      <c r="M69" s="152"/>
      <c r="N69" s="152"/>
    </row>
  </sheetData>
  <mergeCells count="102">
    <mergeCell ref="H66:H67"/>
    <mergeCell ref="L66:L67"/>
    <mergeCell ref="L61:L65"/>
    <mergeCell ref="E62:E65"/>
    <mergeCell ref="H62:H65"/>
    <mergeCell ref="A66:A67"/>
    <mergeCell ref="B66:B67"/>
    <mergeCell ref="C66:C67"/>
    <mergeCell ref="D66:D67"/>
    <mergeCell ref="E66:E67"/>
    <mergeCell ref="F66:F67"/>
    <mergeCell ref="G66:G67"/>
    <mergeCell ref="A61:A65"/>
    <mergeCell ref="B61:B65"/>
    <mergeCell ref="C61:C65"/>
    <mergeCell ref="D61:D65"/>
    <mergeCell ref="F61:F65"/>
    <mergeCell ref="G61:G65"/>
    <mergeCell ref="H57:H60"/>
    <mergeCell ref="I57:I60"/>
    <mergeCell ref="J57:J60"/>
    <mergeCell ref="K57:K60"/>
    <mergeCell ref="L57:L60"/>
    <mergeCell ref="H44:H45"/>
    <mergeCell ref="L44:L45"/>
    <mergeCell ref="E46:E56"/>
    <mergeCell ref="H46:H56"/>
    <mergeCell ref="L46:L56"/>
    <mergeCell ref="B57:B60"/>
    <mergeCell ref="C57:C60"/>
    <mergeCell ref="D57:D60"/>
    <mergeCell ref="E57:E60"/>
    <mergeCell ref="F57:F60"/>
    <mergeCell ref="G37:G40"/>
    <mergeCell ref="A41:A56"/>
    <mergeCell ref="B41:B56"/>
    <mergeCell ref="C41:C56"/>
    <mergeCell ref="D41:D56"/>
    <mergeCell ref="F41:F56"/>
    <mergeCell ref="G41:G56"/>
    <mergeCell ref="E44:E45"/>
    <mergeCell ref="A25:A40"/>
    <mergeCell ref="B25:B40"/>
    <mergeCell ref="C25:C40"/>
    <mergeCell ref="D25:D40"/>
    <mergeCell ref="E25:E27"/>
    <mergeCell ref="F25:F40"/>
    <mergeCell ref="E29:E36"/>
    <mergeCell ref="G57:G60"/>
    <mergeCell ref="E22:E24"/>
    <mergeCell ref="H22:H24"/>
    <mergeCell ref="I22:I24"/>
    <mergeCell ref="J22:J24"/>
    <mergeCell ref="K22:K24"/>
    <mergeCell ref="L22:L24"/>
    <mergeCell ref="G29:G36"/>
    <mergeCell ref="H29:H36"/>
    <mergeCell ref="L29:L36"/>
    <mergeCell ref="I35:I36"/>
    <mergeCell ref="J35:J36"/>
    <mergeCell ref="K35:K36"/>
    <mergeCell ref="G25:G28"/>
    <mergeCell ref="H25:H27"/>
    <mergeCell ref="L25:L27"/>
    <mergeCell ref="I26:I27"/>
    <mergeCell ref="J26:J27"/>
    <mergeCell ref="K26:K27"/>
    <mergeCell ref="H4:H6"/>
    <mergeCell ref="L4:L6"/>
    <mergeCell ref="E7:E9"/>
    <mergeCell ref="H7:H9"/>
    <mergeCell ref="L7:L9"/>
    <mergeCell ref="E10:E12"/>
    <mergeCell ref="H10:H12"/>
    <mergeCell ref="L10:L12"/>
    <mergeCell ref="E19:E21"/>
    <mergeCell ref="H19:H21"/>
    <mergeCell ref="L19:L21"/>
    <mergeCell ref="E1:E2"/>
    <mergeCell ref="F1:F2"/>
    <mergeCell ref="G1:G2"/>
    <mergeCell ref="H1:K1"/>
    <mergeCell ref="L1:L2"/>
    <mergeCell ref="A4:A24"/>
    <mergeCell ref="B4:B24"/>
    <mergeCell ref="C4:C24"/>
    <mergeCell ref="D4:D24"/>
    <mergeCell ref="E4:E6"/>
    <mergeCell ref="E16:E18"/>
    <mergeCell ref="H16:H18"/>
    <mergeCell ref="I16:I18"/>
    <mergeCell ref="J16:J18"/>
    <mergeCell ref="K16:K18"/>
    <mergeCell ref="L16:L18"/>
    <mergeCell ref="E13:E15"/>
    <mergeCell ref="H13:H15"/>
    <mergeCell ref="L13:L15"/>
    <mergeCell ref="I14:I15"/>
    <mergeCell ref="J14:J15"/>
    <mergeCell ref="K14:K15"/>
    <mergeCell ref="F4:F24"/>
    <mergeCell ref="G4:G24"/>
  </mergeCells>
  <pageMargins left="0.7" right="0.7" top="0.75" bottom="0.75" header="0.3" footer="0.3"/>
  <pageSetup paperSize="9" scale="5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1"/>
  <sheetViews>
    <sheetView topLeftCell="A73" zoomScale="90" zoomScaleNormal="90" workbookViewId="0">
      <selection activeCell="I89" sqref="I89"/>
    </sheetView>
  </sheetViews>
  <sheetFormatPr defaultColWidth="8.7109375" defaultRowHeight="15"/>
  <cols>
    <col min="1" max="1" width="8.7109375" style="945"/>
    <col min="2" max="2" width="23" style="945" customWidth="1"/>
    <col min="3" max="3" width="18.28515625" style="945" customWidth="1"/>
    <col min="4" max="4" width="20.5703125" style="945" customWidth="1"/>
    <col min="5" max="5" width="18.42578125" style="945" customWidth="1"/>
    <col min="6" max="6" width="22.5703125" style="945" customWidth="1"/>
    <col min="7" max="7" width="25.5703125" style="945" customWidth="1"/>
    <col min="8" max="8" width="15.7109375" style="945" customWidth="1"/>
    <col min="9" max="9" width="10.85546875" style="945" customWidth="1"/>
    <col min="10" max="10" width="11.5703125" style="945" customWidth="1"/>
    <col min="11" max="11" width="15.42578125" style="945" customWidth="1"/>
    <col min="12" max="12" width="22.85546875" style="945" customWidth="1"/>
    <col min="13" max="16384" width="8.7109375" style="945"/>
  </cols>
  <sheetData>
    <row r="1" spans="1:12" ht="94.5" customHeight="1">
      <c r="A1" s="1480" t="s">
        <v>2447</v>
      </c>
      <c r="B1" s="1475" t="s">
        <v>12774</v>
      </c>
      <c r="C1" s="1475" t="s">
        <v>3</v>
      </c>
      <c r="D1" s="1475" t="s">
        <v>12775</v>
      </c>
      <c r="E1" s="1475" t="s">
        <v>10802</v>
      </c>
      <c r="F1" s="1475" t="s">
        <v>1</v>
      </c>
      <c r="G1" s="1475" t="s">
        <v>12776</v>
      </c>
      <c r="H1" s="1476" t="s">
        <v>12777</v>
      </c>
      <c r="I1" s="1476"/>
      <c r="J1" s="1476"/>
      <c r="K1" s="1476"/>
      <c r="L1" s="1475" t="s">
        <v>12778</v>
      </c>
    </row>
    <row r="2" spans="1:12" ht="42.75">
      <c r="A2" s="1480"/>
      <c r="B2" s="1475"/>
      <c r="C2" s="1475"/>
      <c r="D2" s="1475"/>
      <c r="E2" s="1475"/>
      <c r="F2" s="1475"/>
      <c r="G2" s="1475"/>
      <c r="H2" s="946" t="s">
        <v>10805</v>
      </c>
      <c r="I2" s="946" t="s">
        <v>10806</v>
      </c>
      <c r="J2" s="946" t="s">
        <v>12779</v>
      </c>
      <c r="K2" s="946" t="s">
        <v>5</v>
      </c>
      <c r="L2" s="1475"/>
    </row>
    <row r="3" spans="1:12" ht="22.5" customHeight="1">
      <c r="A3" s="1477">
        <v>1</v>
      </c>
      <c r="B3" s="1477" t="s">
        <v>12780</v>
      </c>
      <c r="C3" s="1478" t="s">
        <v>8674</v>
      </c>
      <c r="D3" s="1479" t="s">
        <v>12781</v>
      </c>
      <c r="E3" s="1477" t="s">
        <v>160</v>
      </c>
      <c r="F3" s="1479" t="str">
        <f>B3</f>
        <v>ТОО "Blue-Star.PV"</v>
      </c>
      <c r="G3" s="1479" t="s">
        <v>53</v>
      </c>
      <c r="H3" s="1477">
        <v>2</v>
      </c>
      <c r="I3" s="947" t="s">
        <v>12782</v>
      </c>
      <c r="J3" s="947" t="s">
        <v>12783</v>
      </c>
      <c r="K3" s="947">
        <v>46.7</v>
      </c>
      <c r="L3" s="1479" t="s">
        <v>12784</v>
      </c>
    </row>
    <row r="4" spans="1:12" ht="35.25" customHeight="1">
      <c r="A4" s="1477"/>
      <c r="B4" s="1477"/>
      <c r="C4" s="1478"/>
      <c r="D4" s="1479"/>
      <c r="E4" s="1477"/>
      <c r="F4" s="1479"/>
      <c r="G4" s="1479"/>
      <c r="H4" s="1477"/>
      <c r="I4" s="947" t="s">
        <v>12785</v>
      </c>
      <c r="J4" s="947">
        <v>652</v>
      </c>
      <c r="K4" s="947">
        <v>47.72</v>
      </c>
      <c r="L4" s="1479"/>
    </row>
    <row r="5" spans="1:12" ht="60">
      <c r="A5" s="1477"/>
      <c r="B5" s="1477"/>
      <c r="C5" s="1478"/>
      <c r="D5" s="1479"/>
      <c r="E5" s="947" t="s">
        <v>6</v>
      </c>
      <c r="F5" s="1479"/>
      <c r="G5" s="1479"/>
      <c r="H5" s="947">
        <v>1</v>
      </c>
      <c r="I5" s="947" t="s">
        <v>12786</v>
      </c>
      <c r="J5" s="947" t="s">
        <v>12787</v>
      </c>
      <c r="K5" s="947">
        <v>10</v>
      </c>
      <c r="L5" s="948" t="s">
        <v>12788</v>
      </c>
    </row>
    <row r="6" spans="1:12" ht="13.9" customHeight="1">
      <c r="A6" s="1477"/>
      <c r="B6" s="1477"/>
      <c r="C6" s="1478"/>
      <c r="D6" s="1479"/>
      <c r="E6" s="1477" t="s">
        <v>6</v>
      </c>
      <c r="F6" s="1479"/>
      <c r="G6" s="1479"/>
      <c r="H6" s="1477">
        <v>2</v>
      </c>
      <c r="I6" s="947" t="s">
        <v>12789</v>
      </c>
      <c r="J6" s="947" t="s">
        <v>12790</v>
      </c>
      <c r="K6" s="947">
        <v>5</v>
      </c>
      <c r="L6" s="1479" t="s">
        <v>12791</v>
      </c>
    </row>
    <row r="7" spans="1:12" ht="42.75" customHeight="1">
      <c r="A7" s="1477"/>
      <c r="B7" s="1477"/>
      <c r="C7" s="1478"/>
      <c r="D7" s="1479"/>
      <c r="E7" s="1477"/>
      <c r="F7" s="1479"/>
      <c r="G7" s="1479"/>
      <c r="H7" s="1477"/>
      <c r="I7" s="947" t="s">
        <v>12792</v>
      </c>
      <c r="J7" s="947" t="s">
        <v>12793</v>
      </c>
      <c r="K7" s="947">
        <v>5</v>
      </c>
      <c r="L7" s="1479"/>
    </row>
    <row r="8" spans="1:12" ht="37.5" customHeight="1">
      <c r="A8" s="1477">
        <v>2</v>
      </c>
      <c r="B8" s="1477" t="s">
        <v>12794</v>
      </c>
      <c r="C8" s="1478" t="s">
        <v>12795</v>
      </c>
      <c r="D8" s="1479" t="s">
        <v>12796</v>
      </c>
      <c r="E8" s="1477" t="s">
        <v>6</v>
      </c>
      <c r="F8" s="1479" t="s">
        <v>12797</v>
      </c>
      <c r="G8" s="1479" t="s">
        <v>53</v>
      </c>
      <c r="H8" s="1477">
        <v>1</v>
      </c>
      <c r="I8" s="1477" t="s">
        <v>12798</v>
      </c>
      <c r="J8" s="1477">
        <v>13873</v>
      </c>
      <c r="K8" s="1477">
        <v>6.2</v>
      </c>
      <c r="L8" s="1479" t="s">
        <v>12799</v>
      </c>
    </row>
    <row r="9" spans="1:12" ht="33.75" customHeight="1">
      <c r="A9" s="1477"/>
      <c r="B9" s="1477"/>
      <c r="C9" s="1478"/>
      <c r="D9" s="1479"/>
      <c r="E9" s="1477"/>
      <c r="F9" s="1479"/>
      <c r="G9" s="1479"/>
      <c r="H9" s="1477"/>
      <c r="I9" s="1477"/>
      <c r="J9" s="1477"/>
      <c r="K9" s="1477"/>
      <c r="L9" s="1479"/>
    </row>
    <row r="10" spans="1:12" ht="75">
      <c r="A10" s="947">
        <v>3</v>
      </c>
      <c r="B10" s="947" t="s">
        <v>12800</v>
      </c>
      <c r="C10" s="949" t="s">
        <v>12801</v>
      </c>
      <c r="D10" s="948" t="s">
        <v>12802</v>
      </c>
      <c r="E10" s="947" t="s">
        <v>160</v>
      </c>
      <c r="F10" s="948" t="s">
        <v>12797</v>
      </c>
      <c r="G10" s="948" t="s">
        <v>53</v>
      </c>
      <c r="H10" s="947">
        <v>1</v>
      </c>
      <c r="I10" s="947" t="s">
        <v>12803</v>
      </c>
      <c r="J10" s="947" t="s">
        <v>12804</v>
      </c>
      <c r="K10" s="947">
        <v>24</v>
      </c>
      <c r="L10" s="948" t="s">
        <v>12802</v>
      </c>
    </row>
    <row r="11" spans="1:12" ht="45">
      <c r="A11" s="947">
        <v>4</v>
      </c>
      <c r="B11" s="948" t="s">
        <v>12805</v>
      </c>
      <c r="C11" s="950" t="s">
        <v>12806</v>
      </c>
      <c r="D11" s="948" t="s">
        <v>12807</v>
      </c>
      <c r="E11" s="948" t="s">
        <v>160</v>
      </c>
      <c r="F11" s="948" t="s">
        <v>12797</v>
      </c>
      <c r="G11" s="948" t="s">
        <v>53</v>
      </c>
      <c r="H11" s="948">
        <v>1</v>
      </c>
      <c r="I11" s="948" t="s">
        <v>12808</v>
      </c>
      <c r="J11" s="948">
        <v>6527</v>
      </c>
      <c r="K11" s="948">
        <v>38</v>
      </c>
      <c r="L11" s="948" t="s">
        <v>12807</v>
      </c>
    </row>
    <row r="12" spans="1:12">
      <c r="A12" s="1477">
        <v>5</v>
      </c>
      <c r="B12" s="1477" t="s">
        <v>12809</v>
      </c>
      <c r="C12" s="1478" t="s">
        <v>12810</v>
      </c>
      <c r="D12" s="1479" t="s">
        <v>12811</v>
      </c>
      <c r="E12" s="1477" t="s">
        <v>8</v>
      </c>
      <c r="F12" s="1479" t="s">
        <v>12797</v>
      </c>
      <c r="G12" s="1479" t="s">
        <v>53</v>
      </c>
      <c r="H12" s="1479">
        <v>17</v>
      </c>
      <c r="I12" s="947" t="s">
        <v>12812</v>
      </c>
      <c r="J12" s="947">
        <v>35153</v>
      </c>
      <c r="K12" s="947">
        <v>100</v>
      </c>
      <c r="L12" s="1479" t="s">
        <v>12813</v>
      </c>
    </row>
    <row r="13" spans="1:12">
      <c r="A13" s="1477"/>
      <c r="B13" s="1477"/>
      <c r="C13" s="1478"/>
      <c r="D13" s="1479"/>
      <c r="E13" s="1477"/>
      <c r="F13" s="1479"/>
      <c r="G13" s="1479"/>
      <c r="H13" s="1479"/>
      <c r="I13" s="947" t="s">
        <v>12814</v>
      </c>
      <c r="J13" s="947">
        <v>35156</v>
      </c>
      <c r="K13" s="947">
        <v>100</v>
      </c>
      <c r="L13" s="1479"/>
    </row>
    <row r="14" spans="1:12">
      <c r="A14" s="1477"/>
      <c r="B14" s="1477"/>
      <c r="C14" s="1478"/>
      <c r="D14" s="1479"/>
      <c r="E14" s="1477"/>
      <c r="F14" s="1479"/>
      <c r="G14" s="1479"/>
      <c r="H14" s="1479"/>
      <c r="I14" s="947" t="s">
        <v>12815</v>
      </c>
      <c r="J14" s="947">
        <v>35157</v>
      </c>
      <c r="K14" s="947">
        <v>100</v>
      </c>
      <c r="L14" s="1479"/>
    </row>
    <row r="15" spans="1:12">
      <c r="A15" s="1477"/>
      <c r="B15" s="1477"/>
      <c r="C15" s="1478"/>
      <c r="D15" s="1479"/>
      <c r="E15" s="1477"/>
      <c r="F15" s="1479"/>
      <c r="G15" s="1479"/>
      <c r="H15" s="1479"/>
      <c r="I15" s="947" t="s">
        <v>12816</v>
      </c>
      <c r="J15" s="947">
        <v>35150</v>
      </c>
      <c r="K15" s="947">
        <v>100</v>
      </c>
      <c r="L15" s="1479"/>
    </row>
    <row r="16" spans="1:12">
      <c r="A16" s="1477"/>
      <c r="B16" s="1477"/>
      <c r="C16" s="1478"/>
      <c r="D16" s="1479"/>
      <c r="E16" s="1477"/>
      <c r="F16" s="1479"/>
      <c r="G16" s="1479"/>
      <c r="H16" s="1479"/>
      <c r="I16" s="947" t="s">
        <v>12817</v>
      </c>
      <c r="J16" s="947">
        <v>35154</v>
      </c>
      <c r="K16" s="947">
        <v>100</v>
      </c>
      <c r="L16" s="1479"/>
    </row>
    <row r="17" spans="1:12">
      <c r="A17" s="1477"/>
      <c r="B17" s="1477"/>
      <c r="C17" s="1478"/>
      <c r="D17" s="1479"/>
      <c r="E17" s="1477"/>
      <c r="F17" s="1479"/>
      <c r="G17" s="1479"/>
      <c r="H17" s="1479"/>
      <c r="I17" s="947" t="s">
        <v>12818</v>
      </c>
      <c r="J17" s="947">
        <v>35155</v>
      </c>
      <c r="K17" s="947">
        <v>100</v>
      </c>
      <c r="L17" s="1479"/>
    </row>
    <row r="18" spans="1:12">
      <c r="A18" s="1477"/>
      <c r="B18" s="1477"/>
      <c r="C18" s="1478"/>
      <c r="D18" s="1479"/>
      <c r="E18" s="1477"/>
      <c r="F18" s="1479"/>
      <c r="G18" s="1479"/>
      <c r="H18" s="1479"/>
      <c r="I18" s="947" t="s">
        <v>12819</v>
      </c>
      <c r="J18" s="947">
        <v>35149</v>
      </c>
      <c r="K18" s="947">
        <v>100</v>
      </c>
      <c r="L18" s="1479"/>
    </row>
    <row r="19" spans="1:12">
      <c r="A19" s="1477"/>
      <c r="B19" s="1477"/>
      <c r="C19" s="1478"/>
      <c r="D19" s="1479"/>
      <c r="E19" s="1477"/>
      <c r="F19" s="1479"/>
      <c r="G19" s="1479"/>
      <c r="H19" s="1479"/>
      <c r="I19" s="947" t="s">
        <v>12820</v>
      </c>
      <c r="J19" s="947">
        <v>35148</v>
      </c>
      <c r="K19" s="947">
        <v>100</v>
      </c>
      <c r="L19" s="1479"/>
    </row>
    <row r="20" spans="1:12">
      <c r="A20" s="1477"/>
      <c r="B20" s="1477"/>
      <c r="C20" s="1478"/>
      <c r="D20" s="1479"/>
      <c r="E20" s="1477"/>
      <c r="F20" s="1479"/>
      <c r="G20" s="1479"/>
      <c r="H20" s="1479"/>
      <c r="I20" s="947" t="s">
        <v>12821</v>
      </c>
      <c r="J20" s="947">
        <v>18719</v>
      </c>
      <c r="K20" s="947">
        <v>100</v>
      </c>
      <c r="L20" s="1479"/>
    </row>
    <row r="21" spans="1:12">
      <c r="A21" s="1477"/>
      <c r="B21" s="1477"/>
      <c r="C21" s="1478"/>
      <c r="D21" s="1479"/>
      <c r="E21" s="1477"/>
      <c r="F21" s="1479"/>
      <c r="G21" s="1479"/>
      <c r="H21" s="1479"/>
      <c r="I21" s="947" t="s">
        <v>12822</v>
      </c>
      <c r="J21" s="947">
        <v>35151</v>
      </c>
      <c r="K21" s="947">
        <v>100</v>
      </c>
      <c r="L21" s="1479"/>
    </row>
    <row r="22" spans="1:12">
      <c r="A22" s="1477"/>
      <c r="B22" s="1477"/>
      <c r="C22" s="1478"/>
      <c r="D22" s="1479"/>
      <c r="E22" s="1477"/>
      <c r="F22" s="1479"/>
      <c r="G22" s="1479"/>
      <c r="H22" s="1479"/>
      <c r="I22" s="947" t="s">
        <v>12823</v>
      </c>
      <c r="J22" s="947">
        <v>35152</v>
      </c>
      <c r="K22" s="947">
        <v>100</v>
      </c>
      <c r="L22" s="1479"/>
    </row>
    <row r="23" spans="1:12">
      <c r="A23" s="1477"/>
      <c r="B23" s="1477"/>
      <c r="C23" s="1478"/>
      <c r="D23" s="1479"/>
      <c r="E23" s="1477"/>
      <c r="F23" s="1479"/>
      <c r="G23" s="1479"/>
      <c r="H23" s="1479"/>
      <c r="I23" s="947" t="s">
        <v>12824</v>
      </c>
      <c r="J23" s="947">
        <v>18721</v>
      </c>
      <c r="K23" s="947">
        <v>100</v>
      </c>
      <c r="L23" s="1479"/>
    </row>
    <row r="24" spans="1:12">
      <c r="A24" s="1477"/>
      <c r="B24" s="1477"/>
      <c r="C24" s="1478"/>
      <c r="D24" s="1479"/>
      <c r="E24" s="1477"/>
      <c r="F24" s="1479"/>
      <c r="G24" s="1479"/>
      <c r="H24" s="1479"/>
      <c r="I24" s="947" t="s">
        <v>12825</v>
      </c>
      <c r="J24" s="947">
        <v>18724</v>
      </c>
      <c r="K24" s="947">
        <v>100</v>
      </c>
      <c r="L24" s="1479"/>
    </row>
    <row r="25" spans="1:12">
      <c r="A25" s="1477"/>
      <c r="B25" s="1477"/>
      <c r="C25" s="1478"/>
      <c r="D25" s="1479"/>
      <c r="E25" s="1477"/>
      <c r="F25" s="1479"/>
      <c r="G25" s="1479"/>
      <c r="H25" s="1479"/>
      <c r="I25" s="947" t="s">
        <v>12826</v>
      </c>
      <c r="J25" s="947">
        <v>18723</v>
      </c>
      <c r="K25" s="947">
        <v>100</v>
      </c>
      <c r="L25" s="1479"/>
    </row>
    <row r="26" spans="1:12">
      <c r="A26" s="1477"/>
      <c r="B26" s="1477"/>
      <c r="C26" s="1478"/>
      <c r="D26" s="1479"/>
      <c r="E26" s="1477"/>
      <c r="F26" s="1479"/>
      <c r="G26" s="1479"/>
      <c r="H26" s="1479"/>
      <c r="I26" s="947" t="s">
        <v>12827</v>
      </c>
      <c r="J26" s="947">
        <v>18718</v>
      </c>
      <c r="K26" s="947">
        <v>100</v>
      </c>
      <c r="L26" s="1479"/>
    </row>
    <row r="27" spans="1:12">
      <c r="A27" s="1477"/>
      <c r="B27" s="1477"/>
      <c r="C27" s="1478"/>
      <c r="D27" s="1479"/>
      <c r="E27" s="1477"/>
      <c r="F27" s="1479"/>
      <c r="G27" s="1479"/>
      <c r="H27" s="1479"/>
      <c r="I27" s="947" t="s">
        <v>12828</v>
      </c>
      <c r="J27" s="947">
        <v>18722</v>
      </c>
      <c r="K27" s="947">
        <v>100</v>
      </c>
      <c r="L27" s="1479"/>
    </row>
    <row r="28" spans="1:12">
      <c r="A28" s="1477"/>
      <c r="B28" s="1477"/>
      <c r="C28" s="1478"/>
      <c r="D28" s="1479"/>
      <c r="E28" s="1477"/>
      <c r="F28" s="1479"/>
      <c r="G28" s="1479"/>
      <c r="H28" s="1479"/>
      <c r="I28" s="947" t="s">
        <v>12829</v>
      </c>
      <c r="J28" s="947">
        <v>18720</v>
      </c>
      <c r="K28" s="947">
        <v>100</v>
      </c>
      <c r="L28" s="1479"/>
    </row>
    <row r="29" spans="1:12">
      <c r="A29" s="1477"/>
      <c r="B29" s="1477"/>
      <c r="C29" s="1478"/>
      <c r="D29" s="1479"/>
      <c r="E29" s="1477"/>
      <c r="F29" s="1479"/>
      <c r="G29" s="1479"/>
      <c r="H29" s="1479">
        <v>2</v>
      </c>
      <c r="I29" s="947" t="s">
        <v>12830</v>
      </c>
      <c r="J29" s="947">
        <v>83461</v>
      </c>
      <c r="K29" s="947">
        <v>50</v>
      </c>
      <c r="L29" s="1479"/>
    </row>
    <row r="30" spans="1:12">
      <c r="A30" s="1477"/>
      <c r="B30" s="1477"/>
      <c r="C30" s="1478"/>
      <c r="D30" s="1479"/>
      <c r="E30" s="1477"/>
      <c r="F30" s="1479"/>
      <c r="G30" s="1479"/>
      <c r="H30" s="1479"/>
      <c r="I30" s="947" t="s">
        <v>12831</v>
      </c>
      <c r="J30" s="947">
        <v>83462</v>
      </c>
      <c r="K30" s="947">
        <v>50</v>
      </c>
      <c r="L30" s="1479"/>
    </row>
    <row r="31" spans="1:12" ht="45" customHeight="1">
      <c r="A31" s="1477">
        <v>6</v>
      </c>
      <c r="B31" s="1477" t="s">
        <v>12832</v>
      </c>
      <c r="C31" s="1478" t="s">
        <v>12833</v>
      </c>
      <c r="D31" s="1479" t="s">
        <v>12834</v>
      </c>
      <c r="E31" s="1477" t="s">
        <v>8</v>
      </c>
      <c r="F31" s="1479" t="s">
        <v>12797</v>
      </c>
      <c r="G31" s="1479" t="s">
        <v>53</v>
      </c>
      <c r="H31" s="1477">
        <v>12</v>
      </c>
      <c r="I31" s="947" t="s">
        <v>12835</v>
      </c>
      <c r="J31" s="947">
        <v>32</v>
      </c>
      <c r="K31" s="947">
        <v>50</v>
      </c>
      <c r="L31" s="1479" t="s">
        <v>12836</v>
      </c>
    </row>
    <row r="32" spans="1:12">
      <c r="A32" s="1477"/>
      <c r="B32" s="1477"/>
      <c r="C32" s="1478"/>
      <c r="D32" s="1479"/>
      <c r="E32" s="1477"/>
      <c r="F32" s="1479"/>
      <c r="G32" s="1479"/>
      <c r="H32" s="1477"/>
      <c r="I32" s="947" t="s">
        <v>12837</v>
      </c>
      <c r="J32" s="947">
        <v>100</v>
      </c>
      <c r="K32" s="947">
        <v>50</v>
      </c>
      <c r="L32" s="1479"/>
    </row>
    <row r="33" spans="1:12">
      <c r="A33" s="1477"/>
      <c r="B33" s="1477"/>
      <c r="C33" s="1478"/>
      <c r="D33" s="1479"/>
      <c r="E33" s="1477"/>
      <c r="F33" s="1479"/>
      <c r="G33" s="1479"/>
      <c r="H33" s="1477"/>
      <c r="I33" s="947" t="s">
        <v>12838</v>
      </c>
      <c r="J33" s="947">
        <v>34</v>
      </c>
      <c r="K33" s="947">
        <v>50</v>
      </c>
      <c r="L33" s="1479"/>
    </row>
    <row r="34" spans="1:12">
      <c r="A34" s="1477"/>
      <c r="B34" s="1477"/>
      <c r="C34" s="1478"/>
      <c r="D34" s="1479"/>
      <c r="E34" s="1477"/>
      <c r="F34" s="1479"/>
      <c r="G34" s="1479"/>
      <c r="H34" s="1477"/>
      <c r="I34" s="947" t="s">
        <v>12839</v>
      </c>
      <c r="J34" s="947">
        <v>29</v>
      </c>
      <c r="K34" s="947">
        <v>50</v>
      </c>
      <c r="L34" s="1479"/>
    </row>
    <row r="35" spans="1:12">
      <c r="A35" s="1477"/>
      <c r="B35" s="1477"/>
      <c r="C35" s="1478"/>
      <c r="D35" s="1479"/>
      <c r="E35" s="1477"/>
      <c r="F35" s="1479"/>
      <c r="G35" s="1479"/>
      <c r="H35" s="1477"/>
      <c r="I35" s="947" t="s">
        <v>12840</v>
      </c>
      <c r="J35" s="947">
        <v>122</v>
      </c>
      <c r="K35" s="947">
        <v>50</v>
      </c>
      <c r="L35" s="1479"/>
    </row>
    <row r="36" spans="1:12">
      <c r="A36" s="1477"/>
      <c r="B36" s="1477"/>
      <c r="C36" s="1478"/>
      <c r="D36" s="1479"/>
      <c r="E36" s="1477"/>
      <c r="F36" s="1479"/>
      <c r="G36" s="1479"/>
      <c r="H36" s="1477"/>
      <c r="I36" s="947" t="s">
        <v>12841</v>
      </c>
      <c r="J36" s="947">
        <v>104</v>
      </c>
      <c r="K36" s="947">
        <v>50</v>
      </c>
      <c r="L36" s="1479"/>
    </row>
    <row r="37" spans="1:12">
      <c r="A37" s="1477"/>
      <c r="B37" s="1477"/>
      <c r="C37" s="1478"/>
      <c r="D37" s="1479"/>
      <c r="E37" s="1477"/>
      <c r="F37" s="1479"/>
      <c r="G37" s="1479"/>
      <c r="H37" s="1477"/>
      <c r="I37" s="947" t="s">
        <v>12842</v>
      </c>
      <c r="J37" s="947">
        <v>117</v>
      </c>
      <c r="K37" s="947">
        <v>50</v>
      </c>
      <c r="L37" s="1479"/>
    </row>
    <row r="38" spans="1:12">
      <c r="A38" s="1477"/>
      <c r="B38" s="1477"/>
      <c r="C38" s="1478"/>
      <c r="D38" s="1479"/>
      <c r="E38" s="1477"/>
      <c r="F38" s="1479"/>
      <c r="G38" s="1479"/>
      <c r="H38" s="1477"/>
      <c r="I38" s="947" t="s">
        <v>12843</v>
      </c>
      <c r="J38" s="947">
        <v>30</v>
      </c>
      <c r="K38" s="947">
        <v>50</v>
      </c>
      <c r="L38" s="1479"/>
    </row>
    <row r="39" spans="1:12">
      <c r="A39" s="1477"/>
      <c r="B39" s="1477"/>
      <c r="C39" s="1478"/>
      <c r="D39" s="1479"/>
      <c r="E39" s="1477"/>
      <c r="F39" s="1479"/>
      <c r="G39" s="1479"/>
      <c r="H39" s="1477"/>
      <c r="I39" s="947" t="s">
        <v>12844</v>
      </c>
      <c r="J39" s="947">
        <v>106</v>
      </c>
      <c r="K39" s="947">
        <v>50</v>
      </c>
      <c r="L39" s="1479"/>
    </row>
    <row r="40" spans="1:12">
      <c r="A40" s="1477"/>
      <c r="B40" s="1477"/>
      <c r="C40" s="1478"/>
      <c r="D40" s="1479"/>
      <c r="E40" s="1477"/>
      <c r="F40" s="1479"/>
      <c r="G40" s="1479"/>
      <c r="H40" s="1477"/>
      <c r="I40" s="947" t="s">
        <v>12845</v>
      </c>
      <c r="J40" s="947">
        <v>33</v>
      </c>
      <c r="K40" s="947">
        <v>50</v>
      </c>
      <c r="L40" s="1479"/>
    </row>
    <row r="41" spans="1:12">
      <c r="A41" s="1477"/>
      <c r="B41" s="1477"/>
      <c r="C41" s="1478"/>
      <c r="D41" s="1479"/>
      <c r="E41" s="1477"/>
      <c r="F41" s="1479"/>
      <c r="G41" s="1479"/>
      <c r="H41" s="1477"/>
      <c r="I41" s="947" t="s">
        <v>12846</v>
      </c>
      <c r="J41" s="947">
        <v>111</v>
      </c>
      <c r="K41" s="947">
        <v>50</v>
      </c>
      <c r="L41" s="1479"/>
    </row>
    <row r="42" spans="1:12">
      <c r="A42" s="1477"/>
      <c r="B42" s="1477"/>
      <c r="C42" s="1478"/>
      <c r="D42" s="1479"/>
      <c r="E42" s="1477"/>
      <c r="F42" s="1479"/>
      <c r="G42" s="1479"/>
      <c r="H42" s="1477"/>
      <c r="I42" s="947" t="s">
        <v>12847</v>
      </c>
      <c r="J42" s="947">
        <v>35</v>
      </c>
      <c r="K42" s="947">
        <v>50</v>
      </c>
      <c r="L42" s="1479"/>
    </row>
    <row r="43" spans="1:12" ht="60">
      <c r="A43" s="947">
        <v>7</v>
      </c>
      <c r="B43" s="947" t="s">
        <v>12848</v>
      </c>
      <c r="C43" s="949" t="s">
        <v>12849</v>
      </c>
      <c r="D43" s="948" t="s">
        <v>12850</v>
      </c>
      <c r="E43" s="947" t="s">
        <v>160</v>
      </c>
      <c r="F43" s="948" t="s">
        <v>12797</v>
      </c>
      <c r="G43" s="948" t="s">
        <v>53</v>
      </c>
      <c r="H43" s="947">
        <v>1</v>
      </c>
      <c r="I43" s="947" t="s">
        <v>12851</v>
      </c>
      <c r="J43" s="947">
        <v>7</v>
      </c>
      <c r="K43" s="947">
        <v>10</v>
      </c>
      <c r="L43" s="948" t="s">
        <v>12850</v>
      </c>
    </row>
    <row r="44" spans="1:12" ht="26.25" customHeight="1">
      <c r="A44" s="1477">
        <v>8</v>
      </c>
      <c r="B44" s="1477" t="s">
        <v>12852</v>
      </c>
      <c r="C44" s="1478" t="s">
        <v>12853</v>
      </c>
      <c r="D44" s="1479" t="s">
        <v>12854</v>
      </c>
      <c r="E44" s="1477" t="s">
        <v>160</v>
      </c>
      <c r="F44" s="1479" t="s">
        <v>12797</v>
      </c>
      <c r="G44" s="1479" t="s">
        <v>53</v>
      </c>
      <c r="H44" s="1477">
        <v>2</v>
      </c>
      <c r="I44" s="947" t="s">
        <v>12855</v>
      </c>
      <c r="J44" s="947">
        <v>1391</v>
      </c>
      <c r="K44" s="947">
        <v>50</v>
      </c>
      <c r="L44" s="1479" t="s">
        <v>12854</v>
      </c>
    </row>
    <row r="45" spans="1:12" ht="21" customHeight="1">
      <c r="A45" s="1477"/>
      <c r="B45" s="1477"/>
      <c r="C45" s="1478"/>
      <c r="D45" s="1479"/>
      <c r="E45" s="1477"/>
      <c r="F45" s="1479"/>
      <c r="G45" s="1479"/>
      <c r="H45" s="1477"/>
      <c r="I45" s="947" t="s">
        <v>12856</v>
      </c>
      <c r="J45" s="947">
        <v>1393</v>
      </c>
      <c r="K45" s="947">
        <v>50</v>
      </c>
      <c r="L45" s="1479"/>
    </row>
    <row r="46" spans="1:12" ht="30.75" customHeight="1">
      <c r="A46" s="1477">
        <v>9</v>
      </c>
      <c r="B46" s="1477" t="s">
        <v>12857</v>
      </c>
      <c r="C46" s="1478" t="s">
        <v>8815</v>
      </c>
      <c r="D46" s="1479" t="s">
        <v>12858</v>
      </c>
      <c r="E46" s="1477" t="s">
        <v>6</v>
      </c>
      <c r="F46" s="1479" t="s">
        <v>12797</v>
      </c>
      <c r="G46" s="1479" t="s">
        <v>53</v>
      </c>
      <c r="H46" s="1477">
        <v>2</v>
      </c>
      <c r="I46" s="947" t="s">
        <v>12859</v>
      </c>
      <c r="J46" s="947">
        <v>2</v>
      </c>
      <c r="K46" s="947">
        <v>5.2</v>
      </c>
      <c r="L46" s="1479" t="s">
        <v>12860</v>
      </c>
    </row>
    <row r="47" spans="1:12" ht="30.75" customHeight="1">
      <c r="A47" s="1477"/>
      <c r="B47" s="1477"/>
      <c r="C47" s="1478"/>
      <c r="D47" s="1479"/>
      <c r="E47" s="1477"/>
      <c r="F47" s="1479"/>
      <c r="G47" s="1479"/>
      <c r="H47" s="1477"/>
      <c r="I47" s="947" t="s">
        <v>12861</v>
      </c>
      <c r="J47" s="947">
        <v>3</v>
      </c>
      <c r="K47" s="947">
        <v>5.2</v>
      </c>
      <c r="L47" s="1479"/>
    </row>
    <row r="48" spans="1:12" ht="75">
      <c r="A48" s="947">
        <v>10</v>
      </c>
      <c r="B48" s="947" t="s">
        <v>12862</v>
      </c>
      <c r="C48" s="949" t="s">
        <v>12863</v>
      </c>
      <c r="D48" s="948" t="s">
        <v>12864</v>
      </c>
      <c r="E48" s="947" t="s">
        <v>6</v>
      </c>
      <c r="F48" s="948" t="s">
        <v>12797</v>
      </c>
      <c r="G48" s="948" t="s">
        <v>53</v>
      </c>
      <c r="H48" s="947">
        <v>1</v>
      </c>
      <c r="I48" s="947" t="s">
        <v>12865</v>
      </c>
      <c r="J48" s="947">
        <v>2040</v>
      </c>
      <c r="K48" s="947">
        <v>10</v>
      </c>
      <c r="L48" s="948" t="s">
        <v>12864</v>
      </c>
    </row>
    <row r="49" spans="1:12" ht="90">
      <c r="A49" s="947">
        <v>11</v>
      </c>
      <c r="B49" s="947" t="s">
        <v>12866</v>
      </c>
      <c r="C49" s="949" t="s">
        <v>12867</v>
      </c>
      <c r="D49" s="948" t="s">
        <v>12868</v>
      </c>
      <c r="E49" s="947" t="s">
        <v>6</v>
      </c>
      <c r="F49" s="948" t="s">
        <v>12797</v>
      </c>
      <c r="G49" s="948" t="s">
        <v>53</v>
      </c>
      <c r="H49" s="947">
        <v>1</v>
      </c>
      <c r="I49" s="947" t="s">
        <v>12869</v>
      </c>
      <c r="J49" s="947">
        <v>560</v>
      </c>
      <c r="K49" s="947">
        <v>10</v>
      </c>
      <c r="L49" s="948" t="s">
        <v>12868</v>
      </c>
    </row>
    <row r="50" spans="1:12" ht="60">
      <c r="A50" s="947">
        <v>12</v>
      </c>
      <c r="B50" s="947" t="s">
        <v>12857</v>
      </c>
      <c r="C50" s="949" t="s">
        <v>8815</v>
      </c>
      <c r="D50" s="948" t="s">
        <v>12858</v>
      </c>
      <c r="E50" s="948" t="s">
        <v>6</v>
      </c>
      <c r="F50" s="948" t="s">
        <v>12797</v>
      </c>
      <c r="G50" s="948" t="s">
        <v>53</v>
      </c>
      <c r="H50" s="947">
        <v>1</v>
      </c>
      <c r="I50" s="947" t="s">
        <v>12870</v>
      </c>
      <c r="J50" s="947">
        <v>18</v>
      </c>
      <c r="K50" s="947">
        <v>10</v>
      </c>
      <c r="L50" s="948" t="s">
        <v>12871</v>
      </c>
    </row>
    <row r="51" spans="1:12" ht="45">
      <c r="A51" s="947">
        <v>13</v>
      </c>
      <c r="B51" s="947" t="s">
        <v>12872</v>
      </c>
      <c r="C51" s="949" t="s">
        <v>12873</v>
      </c>
      <c r="D51" s="948" t="s">
        <v>12874</v>
      </c>
      <c r="E51" s="948" t="s">
        <v>6</v>
      </c>
      <c r="F51" s="948" t="s">
        <v>12797</v>
      </c>
      <c r="G51" s="948" t="s">
        <v>53</v>
      </c>
      <c r="H51" s="947">
        <v>1</v>
      </c>
      <c r="I51" s="947" t="s">
        <v>12875</v>
      </c>
      <c r="J51" s="947">
        <v>3621</v>
      </c>
      <c r="K51" s="947">
        <v>2.5</v>
      </c>
      <c r="L51" s="948" t="s">
        <v>12874</v>
      </c>
    </row>
    <row r="52" spans="1:12" s="952" customFormat="1" ht="45">
      <c r="A52" s="951">
        <v>14</v>
      </c>
      <c r="B52" s="948" t="s">
        <v>12876</v>
      </c>
      <c r="C52" s="950" t="s">
        <v>12810</v>
      </c>
      <c r="D52" s="948" t="s">
        <v>12811</v>
      </c>
      <c r="E52" s="948" t="s">
        <v>160</v>
      </c>
      <c r="F52" s="948" t="s">
        <v>12797</v>
      </c>
      <c r="G52" s="948" t="s">
        <v>53</v>
      </c>
      <c r="H52" s="948">
        <v>1</v>
      </c>
      <c r="I52" s="948" t="s">
        <v>12877</v>
      </c>
      <c r="J52" s="948" t="s">
        <v>12878</v>
      </c>
      <c r="K52" s="948">
        <v>10</v>
      </c>
      <c r="L52" s="948" t="s">
        <v>12879</v>
      </c>
    </row>
    <row r="53" spans="1:12" ht="60">
      <c r="A53" s="953">
        <v>15</v>
      </c>
      <c r="B53" s="948" t="s">
        <v>12880</v>
      </c>
      <c r="C53" s="950" t="s">
        <v>12881</v>
      </c>
      <c r="D53" s="948" t="s">
        <v>12882</v>
      </c>
      <c r="E53" s="948" t="s">
        <v>160</v>
      </c>
      <c r="F53" s="948" t="s">
        <v>12797</v>
      </c>
      <c r="G53" s="948" t="s">
        <v>53</v>
      </c>
      <c r="H53" s="948">
        <v>1</v>
      </c>
      <c r="I53" s="948" t="s">
        <v>12883</v>
      </c>
      <c r="J53" s="948">
        <v>12627</v>
      </c>
      <c r="K53" s="948">
        <v>47</v>
      </c>
      <c r="L53" s="948" t="s">
        <v>12882</v>
      </c>
    </row>
    <row r="54" spans="1:12" ht="60">
      <c r="A54" s="953">
        <v>16</v>
      </c>
      <c r="B54" s="948" t="s">
        <v>12884</v>
      </c>
      <c r="C54" s="950" t="s">
        <v>12885</v>
      </c>
      <c r="D54" s="948" t="s">
        <v>12886</v>
      </c>
      <c r="E54" s="948" t="s">
        <v>160</v>
      </c>
      <c r="F54" s="948" t="s">
        <v>12797</v>
      </c>
      <c r="G54" s="948" t="s">
        <v>53</v>
      </c>
      <c r="H54" s="948">
        <v>1</v>
      </c>
      <c r="I54" s="948" t="s">
        <v>12887</v>
      </c>
      <c r="J54" s="948">
        <v>12827</v>
      </c>
      <c r="K54" s="948">
        <v>47</v>
      </c>
      <c r="L54" s="948" t="s">
        <v>12886</v>
      </c>
    </row>
    <row r="55" spans="1:12" ht="45" customHeight="1">
      <c r="A55" s="1481">
        <v>17</v>
      </c>
      <c r="B55" s="1479" t="s">
        <v>12888</v>
      </c>
      <c r="C55" s="1482" t="s">
        <v>12889</v>
      </c>
      <c r="D55" s="1479" t="s">
        <v>12890</v>
      </c>
      <c r="E55" s="1479" t="s">
        <v>160</v>
      </c>
      <c r="F55" s="1479" t="s">
        <v>12797</v>
      </c>
      <c r="G55" s="1479" t="s">
        <v>53</v>
      </c>
      <c r="H55" s="1479">
        <v>2</v>
      </c>
      <c r="I55" s="948" t="s">
        <v>12891</v>
      </c>
      <c r="J55" s="948" t="s">
        <v>12892</v>
      </c>
      <c r="K55" s="948">
        <v>54</v>
      </c>
      <c r="L55" s="1479" t="s">
        <v>12890</v>
      </c>
    </row>
    <row r="56" spans="1:12">
      <c r="A56" s="1481"/>
      <c r="B56" s="1479"/>
      <c r="C56" s="1482"/>
      <c r="D56" s="1479"/>
      <c r="E56" s="1479"/>
      <c r="F56" s="1479"/>
      <c r="G56" s="1479"/>
      <c r="H56" s="1479"/>
      <c r="I56" s="948" t="s">
        <v>12893</v>
      </c>
      <c r="J56" s="948" t="s">
        <v>12894</v>
      </c>
      <c r="K56" s="948">
        <v>54</v>
      </c>
      <c r="L56" s="1479"/>
    </row>
    <row r="57" spans="1:12" ht="45">
      <c r="A57" s="953">
        <v>18</v>
      </c>
      <c r="B57" s="947" t="s">
        <v>12895</v>
      </c>
      <c r="C57" s="949" t="s">
        <v>12896</v>
      </c>
      <c r="D57" s="948" t="s">
        <v>12897</v>
      </c>
      <c r="E57" s="947" t="s">
        <v>6</v>
      </c>
      <c r="F57" s="948" t="s">
        <v>12797</v>
      </c>
      <c r="G57" s="948" t="s">
        <v>53</v>
      </c>
      <c r="H57" s="947">
        <v>1</v>
      </c>
      <c r="I57" s="947" t="s">
        <v>12898</v>
      </c>
      <c r="J57" s="947">
        <v>13</v>
      </c>
      <c r="K57" s="947">
        <v>8</v>
      </c>
      <c r="L57" s="948" t="s">
        <v>12899</v>
      </c>
    </row>
    <row r="58" spans="1:12" ht="60">
      <c r="A58" s="953">
        <v>19</v>
      </c>
      <c r="B58" s="947" t="s">
        <v>12900</v>
      </c>
      <c r="C58" s="949" t="s">
        <v>12901</v>
      </c>
      <c r="D58" s="948" t="s">
        <v>12902</v>
      </c>
      <c r="E58" s="947" t="s">
        <v>6</v>
      </c>
      <c r="F58" s="948" t="s">
        <v>12797</v>
      </c>
      <c r="G58" s="948" t="s">
        <v>53</v>
      </c>
      <c r="H58" s="947">
        <v>1</v>
      </c>
      <c r="I58" s="947" t="s">
        <v>12903</v>
      </c>
      <c r="J58" s="947">
        <v>2</v>
      </c>
      <c r="K58" s="947">
        <v>10</v>
      </c>
      <c r="L58" s="948" t="s">
        <v>12902</v>
      </c>
    </row>
    <row r="59" spans="1:12" ht="45">
      <c r="A59" s="953">
        <v>20</v>
      </c>
      <c r="B59" s="947" t="s">
        <v>12904</v>
      </c>
      <c r="C59" s="949" t="s">
        <v>12905</v>
      </c>
      <c r="D59" s="948" t="s">
        <v>12906</v>
      </c>
      <c r="E59" s="947" t="s">
        <v>6</v>
      </c>
      <c r="F59" s="948" t="s">
        <v>12797</v>
      </c>
      <c r="G59" s="948" t="s">
        <v>53</v>
      </c>
      <c r="H59" s="947">
        <v>1</v>
      </c>
      <c r="I59" s="947" t="s">
        <v>12907</v>
      </c>
      <c r="J59" s="947">
        <v>628</v>
      </c>
      <c r="K59" s="947">
        <v>10</v>
      </c>
      <c r="L59" s="948" t="s">
        <v>12906</v>
      </c>
    </row>
    <row r="60" spans="1:12" ht="45">
      <c r="A60" s="953">
        <v>21</v>
      </c>
      <c r="B60" s="947" t="s">
        <v>12848</v>
      </c>
      <c r="C60" s="949" t="s">
        <v>12849</v>
      </c>
      <c r="D60" s="954" t="s">
        <v>12908</v>
      </c>
      <c r="E60" s="947" t="s">
        <v>6</v>
      </c>
      <c r="F60" s="948" t="s">
        <v>12797</v>
      </c>
      <c r="G60" s="948" t="s">
        <v>53</v>
      </c>
      <c r="H60" s="947">
        <v>1</v>
      </c>
      <c r="I60" s="947" t="s">
        <v>12909</v>
      </c>
      <c r="J60" s="947">
        <v>1</v>
      </c>
      <c r="K60" s="947">
        <v>6</v>
      </c>
      <c r="L60" s="954" t="s">
        <v>12908</v>
      </c>
    </row>
    <row r="61" spans="1:12" ht="60">
      <c r="A61" s="953">
        <v>22</v>
      </c>
      <c r="B61" s="947" t="s">
        <v>12857</v>
      </c>
      <c r="C61" s="949" t="s">
        <v>8815</v>
      </c>
      <c r="D61" s="948" t="s">
        <v>12858</v>
      </c>
      <c r="E61" s="948" t="s">
        <v>6</v>
      </c>
      <c r="F61" s="948" t="s">
        <v>12797</v>
      </c>
      <c r="G61" s="948" t="s">
        <v>53</v>
      </c>
      <c r="H61" s="947">
        <v>1</v>
      </c>
      <c r="I61" s="947" t="s">
        <v>12910</v>
      </c>
      <c r="J61" s="947">
        <v>25</v>
      </c>
      <c r="K61" s="947">
        <v>10</v>
      </c>
      <c r="L61" s="948" t="s">
        <v>12911</v>
      </c>
    </row>
    <row r="62" spans="1:12" ht="33" customHeight="1">
      <c r="A62" s="1490">
        <v>23</v>
      </c>
      <c r="B62" s="1486" t="s">
        <v>12857</v>
      </c>
      <c r="C62" s="1492" t="s">
        <v>8815</v>
      </c>
      <c r="D62" s="1483" t="s">
        <v>12858</v>
      </c>
      <c r="E62" s="1483" t="s">
        <v>6</v>
      </c>
      <c r="F62" s="1483" t="s">
        <v>12797</v>
      </c>
      <c r="G62" s="1483" t="s">
        <v>53</v>
      </c>
      <c r="H62" s="1486">
        <v>1</v>
      </c>
      <c r="I62" s="947" t="s">
        <v>12912</v>
      </c>
      <c r="J62" s="947">
        <v>6</v>
      </c>
      <c r="K62" s="947">
        <v>5.2</v>
      </c>
      <c r="L62" s="1483" t="s">
        <v>12913</v>
      </c>
    </row>
    <row r="63" spans="1:12" ht="27.75" customHeight="1">
      <c r="A63" s="1491"/>
      <c r="B63" s="1488"/>
      <c r="C63" s="1493"/>
      <c r="D63" s="1485"/>
      <c r="E63" s="1485"/>
      <c r="F63" s="1485"/>
      <c r="G63" s="1485"/>
      <c r="H63" s="1488"/>
      <c r="I63" s="947" t="s">
        <v>12914</v>
      </c>
      <c r="J63" s="947">
        <v>4</v>
      </c>
      <c r="K63" s="947">
        <v>5.2</v>
      </c>
      <c r="L63" s="1485"/>
    </row>
    <row r="64" spans="1:12" ht="45">
      <c r="A64" s="1486">
        <v>24</v>
      </c>
      <c r="B64" s="1486" t="s">
        <v>12848</v>
      </c>
      <c r="C64" s="1486">
        <v>170140018950</v>
      </c>
      <c r="D64" s="1483" t="s">
        <v>12915</v>
      </c>
      <c r="E64" s="1489" t="s">
        <v>6</v>
      </c>
      <c r="F64" s="1483" t="s">
        <v>979</v>
      </c>
      <c r="G64" s="1483" t="s">
        <v>53</v>
      </c>
      <c r="H64" s="1477">
        <v>6</v>
      </c>
      <c r="I64" s="948" t="s">
        <v>12916</v>
      </c>
      <c r="J64" s="948">
        <v>9</v>
      </c>
      <c r="K64" s="948">
        <v>6</v>
      </c>
      <c r="L64" s="948" t="s">
        <v>12917</v>
      </c>
    </row>
    <row r="65" spans="1:12" ht="45">
      <c r="A65" s="1487"/>
      <c r="B65" s="1487"/>
      <c r="C65" s="1487"/>
      <c r="D65" s="1484"/>
      <c r="E65" s="1489"/>
      <c r="F65" s="1484"/>
      <c r="G65" s="1484"/>
      <c r="H65" s="1477"/>
      <c r="I65" s="948" t="s">
        <v>12918</v>
      </c>
      <c r="J65" s="948">
        <v>13</v>
      </c>
      <c r="K65" s="948">
        <v>10</v>
      </c>
      <c r="L65" s="948" t="s">
        <v>12919</v>
      </c>
    </row>
    <row r="66" spans="1:12" ht="60">
      <c r="A66" s="1487"/>
      <c r="B66" s="1487"/>
      <c r="C66" s="1487"/>
      <c r="D66" s="1484"/>
      <c r="E66" s="1489"/>
      <c r="F66" s="1484"/>
      <c r="G66" s="1484"/>
      <c r="H66" s="1477"/>
      <c r="I66" s="948" t="s">
        <v>12920</v>
      </c>
      <c r="J66" s="948">
        <v>10</v>
      </c>
      <c r="K66" s="948">
        <v>10</v>
      </c>
      <c r="L66" s="948" t="s">
        <v>12921</v>
      </c>
    </row>
    <row r="67" spans="1:12" ht="30" customHeight="1">
      <c r="A67" s="1487"/>
      <c r="B67" s="1487"/>
      <c r="C67" s="1487"/>
      <c r="D67" s="1484"/>
      <c r="E67" s="1489"/>
      <c r="F67" s="1484"/>
      <c r="G67" s="1484"/>
      <c r="H67" s="1477"/>
      <c r="I67" s="948" t="s">
        <v>12922</v>
      </c>
      <c r="J67" s="948">
        <v>981081</v>
      </c>
      <c r="K67" s="948">
        <v>5</v>
      </c>
      <c r="L67" s="1483" t="s">
        <v>12923</v>
      </c>
    </row>
    <row r="68" spans="1:12" ht="30" customHeight="1">
      <c r="A68" s="1487"/>
      <c r="B68" s="1487"/>
      <c r="C68" s="1487"/>
      <c r="D68" s="1484"/>
      <c r="E68" s="1489"/>
      <c r="F68" s="1484"/>
      <c r="G68" s="1484"/>
      <c r="H68" s="1477"/>
      <c r="I68" s="948" t="s">
        <v>12924</v>
      </c>
      <c r="J68" s="948">
        <v>981161</v>
      </c>
      <c r="K68" s="948">
        <v>5</v>
      </c>
      <c r="L68" s="1485"/>
    </row>
    <row r="69" spans="1:12">
      <c r="A69" s="1487"/>
      <c r="B69" s="1487"/>
      <c r="C69" s="1487"/>
      <c r="D69" s="1484"/>
      <c r="E69" s="1489"/>
      <c r="F69" s="1484"/>
      <c r="G69" s="1484"/>
      <c r="H69" s="1477"/>
      <c r="I69" s="1483" t="s">
        <v>12925</v>
      </c>
      <c r="J69" s="1483">
        <v>16154</v>
      </c>
      <c r="K69" s="1483">
        <v>5</v>
      </c>
      <c r="L69" s="1483" t="s">
        <v>12926</v>
      </c>
    </row>
    <row r="70" spans="1:12">
      <c r="A70" s="1487"/>
      <c r="B70" s="1487"/>
      <c r="C70" s="1487"/>
      <c r="D70" s="1484"/>
      <c r="E70" s="1489"/>
      <c r="F70" s="1484"/>
      <c r="G70" s="1484"/>
      <c r="H70" s="1477"/>
      <c r="I70" s="1484"/>
      <c r="J70" s="1484"/>
      <c r="K70" s="1484"/>
      <c r="L70" s="1484"/>
    </row>
    <row r="71" spans="1:12">
      <c r="A71" s="1487"/>
      <c r="B71" s="1487"/>
      <c r="C71" s="1487"/>
      <c r="D71" s="1484"/>
      <c r="E71" s="1489"/>
      <c r="F71" s="1484"/>
      <c r="G71" s="1484"/>
      <c r="H71" s="1477"/>
      <c r="I71" s="1484"/>
      <c r="J71" s="1484"/>
      <c r="K71" s="1484"/>
      <c r="L71" s="1484"/>
    </row>
    <row r="72" spans="1:12">
      <c r="A72" s="1487"/>
      <c r="B72" s="1487"/>
      <c r="C72" s="1487"/>
      <c r="D72" s="1484"/>
      <c r="E72" s="1489"/>
      <c r="F72" s="1484"/>
      <c r="G72" s="1484"/>
      <c r="H72" s="1477"/>
      <c r="I72" s="1485"/>
      <c r="J72" s="1485"/>
      <c r="K72" s="1485"/>
      <c r="L72" s="1485"/>
    </row>
    <row r="73" spans="1:12" ht="60" customHeight="1">
      <c r="A73" s="1487"/>
      <c r="B73" s="1487"/>
      <c r="C73" s="1487"/>
      <c r="D73" s="1484"/>
      <c r="E73" s="1501" t="s">
        <v>160</v>
      </c>
      <c r="F73" s="1484"/>
      <c r="G73" s="1484"/>
      <c r="H73" s="1479">
        <v>6</v>
      </c>
      <c r="I73" s="955" t="s">
        <v>12927</v>
      </c>
      <c r="J73" s="955">
        <v>24545</v>
      </c>
      <c r="K73" s="955">
        <v>54</v>
      </c>
      <c r="L73" s="955" t="s">
        <v>12928</v>
      </c>
    </row>
    <row r="74" spans="1:12" ht="15" customHeight="1">
      <c r="A74" s="1487"/>
      <c r="B74" s="1487"/>
      <c r="C74" s="1487"/>
      <c r="D74" s="1484"/>
      <c r="E74" s="1501"/>
      <c r="F74" s="1484"/>
      <c r="G74" s="1484"/>
      <c r="H74" s="1479"/>
      <c r="I74" s="955" t="s">
        <v>12929</v>
      </c>
      <c r="J74" s="955">
        <v>1563</v>
      </c>
      <c r="K74" s="955">
        <v>5</v>
      </c>
      <c r="L74" s="1483" t="s">
        <v>12930</v>
      </c>
    </row>
    <row r="75" spans="1:12">
      <c r="A75" s="1487"/>
      <c r="B75" s="1487"/>
      <c r="C75" s="1487"/>
      <c r="D75" s="1484"/>
      <c r="E75" s="1501"/>
      <c r="F75" s="1484"/>
      <c r="G75" s="1484"/>
      <c r="H75" s="1479"/>
      <c r="I75" s="955" t="s">
        <v>12931</v>
      </c>
      <c r="J75" s="955">
        <v>2951</v>
      </c>
      <c r="K75" s="955">
        <v>5</v>
      </c>
      <c r="L75" s="1484"/>
    </row>
    <row r="76" spans="1:12">
      <c r="A76" s="1487"/>
      <c r="B76" s="1487"/>
      <c r="C76" s="1487"/>
      <c r="D76" s="1484"/>
      <c r="E76" s="1501"/>
      <c r="F76" s="1484"/>
      <c r="G76" s="1484"/>
      <c r="H76" s="1479"/>
      <c r="I76" s="955" t="s">
        <v>12932</v>
      </c>
      <c r="J76" s="955">
        <v>4762</v>
      </c>
      <c r="K76" s="955">
        <v>5</v>
      </c>
      <c r="L76" s="1484"/>
    </row>
    <row r="77" spans="1:12">
      <c r="A77" s="1487"/>
      <c r="B77" s="1487"/>
      <c r="C77" s="1487"/>
      <c r="D77" s="1484"/>
      <c r="E77" s="1501"/>
      <c r="F77" s="1484"/>
      <c r="G77" s="1484"/>
      <c r="H77" s="1479"/>
      <c r="I77" s="955" t="s">
        <v>12933</v>
      </c>
      <c r="J77" s="955">
        <v>2741</v>
      </c>
      <c r="K77" s="955">
        <v>5</v>
      </c>
      <c r="L77" s="1484"/>
    </row>
    <row r="78" spans="1:12">
      <c r="A78" s="1488"/>
      <c r="B78" s="1488"/>
      <c r="C78" s="1488"/>
      <c r="D78" s="1485"/>
      <c r="E78" s="1501"/>
      <c r="F78" s="1485"/>
      <c r="G78" s="1485"/>
      <c r="H78" s="1479"/>
      <c r="I78" s="955" t="s">
        <v>12934</v>
      </c>
      <c r="J78" s="955">
        <v>2749</v>
      </c>
      <c r="K78" s="955">
        <v>5</v>
      </c>
      <c r="L78" s="1485"/>
    </row>
    <row r="79" spans="1:12" ht="60">
      <c r="A79" s="953">
        <v>25</v>
      </c>
      <c r="B79" s="953" t="s">
        <v>12832</v>
      </c>
      <c r="C79" s="956" t="s">
        <v>12833</v>
      </c>
      <c r="D79" s="951" t="s">
        <v>12834</v>
      </c>
      <c r="E79" s="953" t="s">
        <v>6</v>
      </c>
      <c r="F79" s="951" t="s">
        <v>979</v>
      </c>
      <c r="G79" s="951" t="s">
        <v>53</v>
      </c>
      <c r="H79" s="953">
        <v>1</v>
      </c>
      <c r="I79" s="953" t="s">
        <v>13766</v>
      </c>
      <c r="J79" s="953" t="s">
        <v>13767</v>
      </c>
      <c r="K79" s="953">
        <v>10</v>
      </c>
      <c r="L79" s="951" t="s">
        <v>13768</v>
      </c>
    </row>
    <row r="80" spans="1:12" ht="45" customHeight="1">
      <c r="A80" s="1490">
        <v>26</v>
      </c>
      <c r="B80" s="1490" t="s">
        <v>12852</v>
      </c>
      <c r="C80" s="1495" t="s">
        <v>12853</v>
      </c>
      <c r="D80" s="1498" t="s">
        <v>13769</v>
      </c>
      <c r="E80" s="1490" t="s">
        <v>6</v>
      </c>
      <c r="F80" s="1498" t="s">
        <v>979</v>
      </c>
      <c r="G80" s="1498" t="s">
        <v>53</v>
      </c>
      <c r="H80" s="1490">
        <v>3</v>
      </c>
      <c r="I80" s="953" t="s">
        <v>13770</v>
      </c>
      <c r="J80" s="953">
        <v>1163</v>
      </c>
      <c r="K80" s="953">
        <v>10</v>
      </c>
      <c r="L80" s="1498" t="s">
        <v>13771</v>
      </c>
    </row>
    <row r="81" spans="1:12">
      <c r="A81" s="1494"/>
      <c r="B81" s="1494"/>
      <c r="C81" s="1496"/>
      <c r="D81" s="1499"/>
      <c r="E81" s="1494"/>
      <c r="F81" s="1499"/>
      <c r="G81" s="1499"/>
      <c r="H81" s="1494"/>
      <c r="I81" s="953" t="s">
        <v>13772</v>
      </c>
      <c r="J81" s="953">
        <v>1242</v>
      </c>
      <c r="K81" s="953">
        <v>10</v>
      </c>
      <c r="L81" s="1500"/>
    </row>
    <row r="82" spans="1:12" ht="30" customHeight="1">
      <c r="A82" s="1494"/>
      <c r="B82" s="1494"/>
      <c r="C82" s="1496"/>
      <c r="D82" s="1499"/>
      <c r="E82" s="1494"/>
      <c r="F82" s="1499"/>
      <c r="G82" s="1499"/>
      <c r="H82" s="1494"/>
      <c r="I82" s="1490" t="s">
        <v>13773</v>
      </c>
      <c r="J82" s="1490" t="s">
        <v>13774</v>
      </c>
      <c r="K82" s="1490">
        <v>10</v>
      </c>
      <c r="L82" s="1498" t="s">
        <v>13775</v>
      </c>
    </row>
    <row r="83" spans="1:12">
      <c r="A83" s="1491"/>
      <c r="B83" s="1491"/>
      <c r="C83" s="1497"/>
      <c r="D83" s="1500"/>
      <c r="E83" s="1491"/>
      <c r="F83" s="1500"/>
      <c r="G83" s="1500"/>
      <c r="H83" s="1491"/>
      <c r="I83" s="1491"/>
      <c r="J83" s="1491"/>
      <c r="K83" s="1491"/>
      <c r="L83" s="1500"/>
    </row>
    <row r="84" spans="1:12" ht="60">
      <c r="A84" s="953">
        <v>27</v>
      </c>
      <c r="B84" s="953" t="s">
        <v>14932</v>
      </c>
      <c r="C84" s="956" t="s">
        <v>14933</v>
      </c>
      <c r="D84" s="957" t="s">
        <v>14934</v>
      </c>
      <c r="E84" s="951" t="s">
        <v>6</v>
      </c>
      <c r="F84" s="951" t="s">
        <v>979</v>
      </c>
      <c r="G84" s="951" t="s">
        <v>53</v>
      </c>
      <c r="H84" s="953">
        <v>1</v>
      </c>
      <c r="I84" s="953" t="s">
        <v>14935</v>
      </c>
      <c r="J84" s="953">
        <v>1195</v>
      </c>
      <c r="K84" s="953">
        <v>10</v>
      </c>
      <c r="L84" s="951" t="s">
        <v>14934</v>
      </c>
    </row>
    <row r="85" spans="1:12">
      <c r="A85" s="953"/>
      <c r="B85" s="953"/>
      <c r="C85" s="956"/>
      <c r="D85" s="953"/>
      <c r="E85" s="953"/>
      <c r="F85" s="953"/>
      <c r="G85" s="953"/>
      <c r="H85" s="953"/>
      <c r="I85" s="953"/>
      <c r="J85" s="953"/>
      <c r="K85" s="953"/>
      <c r="L85" s="953"/>
    </row>
    <row r="86" spans="1:12">
      <c r="A86" s="953"/>
      <c r="B86" s="953"/>
      <c r="C86" s="956"/>
      <c r="D86" s="953"/>
      <c r="E86" s="953"/>
      <c r="F86" s="953"/>
      <c r="G86" s="953"/>
      <c r="H86" s="953"/>
      <c r="I86" s="953"/>
      <c r="J86" s="953"/>
      <c r="K86" s="953"/>
      <c r="L86" s="953"/>
    </row>
    <row r="87" spans="1:12">
      <c r="A87" s="953"/>
      <c r="B87" s="953"/>
      <c r="C87" s="956"/>
      <c r="D87" s="953"/>
      <c r="E87" s="953"/>
      <c r="F87" s="953"/>
      <c r="G87" s="953"/>
      <c r="H87" s="953"/>
      <c r="I87" s="953"/>
      <c r="J87" s="953"/>
      <c r="K87" s="953"/>
      <c r="L87" s="953"/>
    </row>
    <row r="88" spans="1:12">
      <c r="A88" s="953"/>
      <c r="B88" s="953"/>
      <c r="C88" s="956"/>
      <c r="D88" s="953"/>
      <c r="E88" s="953"/>
      <c r="F88" s="953"/>
      <c r="G88" s="953"/>
      <c r="H88" s="953"/>
      <c r="I88" s="953"/>
      <c r="J88" s="953"/>
      <c r="K88" s="953"/>
      <c r="L88" s="953"/>
    </row>
    <row r="89" spans="1:12">
      <c r="A89" s="953"/>
      <c r="B89" s="953"/>
      <c r="C89" s="956"/>
      <c r="D89" s="953"/>
      <c r="E89" s="953"/>
      <c r="F89" s="953"/>
      <c r="G89" s="953"/>
      <c r="H89" s="953"/>
      <c r="I89" s="953"/>
      <c r="J89" s="953"/>
      <c r="K89" s="953"/>
      <c r="L89" s="953"/>
    </row>
    <row r="90" spans="1:12">
      <c r="A90" s="953"/>
      <c r="B90" s="953"/>
      <c r="C90" s="956"/>
      <c r="D90" s="953"/>
      <c r="E90" s="953"/>
      <c r="F90" s="953"/>
      <c r="G90" s="953"/>
      <c r="H90" s="953"/>
      <c r="I90" s="953"/>
      <c r="J90" s="953"/>
      <c r="K90" s="953"/>
      <c r="L90" s="953"/>
    </row>
    <row r="91" spans="1:12" ht="15.75">
      <c r="A91" s="953"/>
      <c r="B91" s="953"/>
      <c r="C91" s="956"/>
      <c r="D91" s="1502" t="s">
        <v>14936</v>
      </c>
      <c r="E91" s="958" t="s">
        <v>14937</v>
      </c>
      <c r="F91" s="959" t="s">
        <v>14938</v>
      </c>
      <c r="G91" s="1503" t="s">
        <v>14939</v>
      </c>
      <c r="H91" s="1504"/>
      <c r="I91" s="953"/>
      <c r="J91" s="953"/>
      <c r="K91" s="953"/>
      <c r="L91" s="953"/>
    </row>
    <row r="92" spans="1:12" ht="15.75">
      <c r="A92" s="953"/>
      <c r="B92" s="953"/>
      <c r="C92" s="956"/>
      <c r="D92" s="1502"/>
      <c r="E92" s="958" t="s">
        <v>14940</v>
      </c>
      <c r="F92" s="959" t="s">
        <v>14941</v>
      </c>
      <c r="G92" s="1503" t="s">
        <v>14942</v>
      </c>
      <c r="H92" s="1504"/>
      <c r="I92" s="953"/>
      <c r="J92" s="953"/>
      <c r="K92" s="953"/>
      <c r="L92" s="953"/>
    </row>
    <row r="93" spans="1:12" ht="15.75">
      <c r="A93" s="953"/>
      <c r="B93" s="953"/>
      <c r="C93" s="956"/>
      <c r="D93" s="1502"/>
      <c r="E93" s="958" t="s">
        <v>14943</v>
      </c>
      <c r="F93" s="959" t="s">
        <v>14944</v>
      </c>
      <c r="G93" s="1503" t="s">
        <v>14945</v>
      </c>
      <c r="H93" s="1504"/>
      <c r="I93" s="953"/>
      <c r="J93" s="953"/>
      <c r="K93" s="953"/>
      <c r="L93" s="953"/>
    </row>
    <row r="94" spans="1:12" ht="31.5">
      <c r="A94" s="953"/>
      <c r="B94" s="953"/>
      <c r="C94" s="956"/>
      <c r="D94" s="960"/>
      <c r="E94" s="961"/>
      <c r="F94" s="958" t="s">
        <v>14946</v>
      </c>
      <c r="G94" s="1503" t="s">
        <v>14947</v>
      </c>
      <c r="H94" s="1504"/>
      <c r="I94" s="953"/>
      <c r="J94" s="953"/>
      <c r="K94" s="953"/>
      <c r="L94" s="953"/>
    </row>
    <row r="95" spans="1:12">
      <c r="A95" s="953"/>
      <c r="B95" s="953"/>
      <c r="C95" s="956"/>
      <c r="D95" s="953"/>
      <c r="E95" s="953"/>
      <c r="F95" s="953"/>
      <c r="G95" s="953"/>
      <c r="H95" s="953"/>
      <c r="I95" s="953"/>
      <c r="J95" s="953"/>
      <c r="K95" s="953"/>
      <c r="L95" s="953"/>
    </row>
    <row r="96" spans="1:12">
      <c r="A96" s="953"/>
      <c r="B96" s="953"/>
      <c r="C96" s="956"/>
      <c r="D96" s="953"/>
      <c r="E96" s="953"/>
      <c r="F96" s="953"/>
      <c r="G96" s="953"/>
      <c r="H96" s="953"/>
      <c r="I96" s="953"/>
      <c r="J96" s="953"/>
      <c r="K96" s="953"/>
      <c r="L96" s="953"/>
    </row>
    <row r="97" spans="1:12">
      <c r="A97" s="953"/>
      <c r="B97" s="953"/>
      <c r="C97" s="956"/>
      <c r="D97" s="953"/>
      <c r="E97" s="953"/>
      <c r="F97" s="953"/>
      <c r="G97" s="953"/>
      <c r="H97" s="953"/>
      <c r="I97" s="953"/>
      <c r="J97" s="953"/>
      <c r="K97" s="953"/>
      <c r="L97" s="953"/>
    </row>
    <row r="98" spans="1:12">
      <c r="A98" s="953"/>
      <c r="B98" s="953"/>
      <c r="C98" s="956"/>
      <c r="D98" s="953"/>
      <c r="E98" s="953"/>
      <c r="F98" s="953"/>
      <c r="G98" s="953"/>
      <c r="H98" s="953"/>
      <c r="I98" s="953"/>
      <c r="J98" s="953"/>
      <c r="K98" s="953"/>
      <c r="L98" s="953"/>
    </row>
    <row r="99" spans="1:12">
      <c r="A99" s="953"/>
      <c r="B99" s="953"/>
      <c r="C99" s="956"/>
      <c r="D99" s="953"/>
      <c r="E99" s="953"/>
      <c r="F99" s="953"/>
      <c r="G99" s="953"/>
      <c r="H99" s="953"/>
      <c r="I99" s="953"/>
      <c r="J99" s="953"/>
      <c r="K99" s="953"/>
      <c r="L99" s="953"/>
    </row>
    <row r="100" spans="1:12">
      <c r="A100" s="953"/>
      <c r="B100" s="953"/>
      <c r="C100" s="956"/>
      <c r="D100" s="953"/>
      <c r="E100" s="953"/>
      <c r="F100" s="953"/>
      <c r="G100" s="953"/>
      <c r="H100" s="953"/>
      <c r="I100" s="953"/>
      <c r="J100" s="953"/>
      <c r="K100" s="953"/>
      <c r="L100" s="953"/>
    </row>
    <row r="101" spans="1:12">
      <c r="A101" s="953"/>
      <c r="B101" s="953"/>
      <c r="C101" s="956"/>
      <c r="D101" s="953"/>
      <c r="E101" s="953"/>
      <c r="F101" s="953"/>
      <c r="G101" s="953"/>
      <c r="H101" s="953"/>
      <c r="I101" s="953"/>
      <c r="J101" s="953"/>
      <c r="K101" s="953"/>
      <c r="L101" s="953"/>
    </row>
    <row r="102" spans="1:12">
      <c r="A102" s="953"/>
      <c r="B102" s="953"/>
      <c r="C102" s="956"/>
      <c r="D102" s="953"/>
      <c r="E102" s="953"/>
      <c r="F102" s="953"/>
      <c r="G102" s="953"/>
      <c r="H102" s="953"/>
      <c r="I102" s="953"/>
      <c r="J102" s="953"/>
      <c r="K102" s="953"/>
      <c r="L102" s="953"/>
    </row>
    <row r="103" spans="1:12">
      <c r="A103" s="953"/>
      <c r="B103" s="953"/>
      <c r="C103" s="956"/>
      <c r="D103" s="953"/>
      <c r="E103" s="953"/>
      <c r="F103" s="953"/>
      <c r="G103" s="953"/>
      <c r="H103" s="953"/>
      <c r="I103" s="953"/>
      <c r="J103" s="953"/>
      <c r="K103" s="953"/>
      <c r="L103" s="953"/>
    </row>
    <row r="104" spans="1:12">
      <c r="A104" s="953"/>
      <c r="B104" s="953"/>
      <c r="C104" s="956"/>
      <c r="D104" s="953"/>
      <c r="E104" s="953"/>
      <c r="F104" s="953"/>
      <c r="G104" s="953"/>
      <c r="H104" s="953"/>
      <c r="I104" s="953"/>
      <c r="J104" s="953"/>
      <c r="K104" s="953"/>
      <c r="L104" s="953"/>
    </row>
    <row r="105" spans="1:12">
      <c r="A105" s="953"/>
      <c r="B105" s="953"/>
      <c r="C105" s="956"/>
      <c r="D105" s="953"/>
      <c r="E105" s="953"/>
      <c r="F105" s="953"/>
      <c r="G105" s="953"/>
      <c r="H105" s="953"/>
      <c r="I105" s="953"/>
      <c r="J105" s="953"/>
      <c r="K105" s="953"/>
      <c r="L105" s="953"/>
    </row>
    <row r="106" spans="1:12">
      <c r="A106" s="953"/>
      <c r="B106" s="953"/>
      <c r="C106" s="956"/>
      <c r="D106" s="953"/>
      <c r="E106" s="953"/>
      <c r="F106" s="953"/>
      <c r="G106" s="953"/>
      <c r="H106" s="953"/>
      <c r="I106" s="953"/>
      <c r="J106" s="953"/>
      <c r="K106" s="953"/>
      <c r="L106" s="953"/>
    </row>
    <row r="107" spans="1:12">
      <c r="A107" s="953"/>
      <c r="B107" s="953"/>
      <c r="C107" s="956"/>
      <c r="D107" s="953"/>
      <c r="E107" s="953"/>
      <c r="F107" s="953"/>
      <c r="G107" s="953"/>
      <c r="H107" s="953"/>
      <c r="I107" s="953"/>
      <c r="J107" s="953"/>
      <c r="K107" s="953"/>
      <c r="L107" s="953"/>
    </row>
    <row r="108" spans="1:12">
      <c r="A108" s="953"/>
      <c r="B108" s="953"/>
      <c r="C108" s="956"/>
      <c r="D108" s="953"/>
      <c r="E108" s="953"/>
      <c r="F108" s="953"/>
      <c r="G108" s="953"/>
      <c r="H108" s="953"/>
      <c r="I108" s="953"/>
      <c r="J108" s="953"/>
      <c r="K108" s="953"/>
      <c r="L108" s="953"/>
    </row>
    <row r="109" spans="1:12">
      <c r="A109" s="953"/>
      <c r="B109" s="953"/>
      <c r="C109" s="956"/>
      <c r="D109" s="953"/>
      <c r="E109" s="953"/>
      <c r="F109" s="953"/>
      <c r="G109" s="953"/>
      <c r="H109" s="953"/>
      <c r="I109" s="953"/>
      <c r="J109" s="953"/>
      <c r="K109" s="953"/>
      <c r="L109" s="953"/>
    </row>
    <row r="110" spans="1:12">
      <c r="A110" s="953"/>
      <c r="B110" s="953"/>
      <c r="C110" s="956"/>
      <c r="D110" s="953"/>
      <c r="E110" s="953"/>
      <c r="F110" s="953"/>
      <c r="G110" s="953"/>
      <c r="H110" s="953"/>
      <c r="I110" s="953"/>
      <c r="J110" s="953"/>
      <c r="K110" s="953"/>
      <c r="L110" s="953"/>
    </row>
    <row r="111" spans="1:12">
      <c r="A111" s="953"/>
      <c r="B111" s="953"/>
      <c r="C111" s="956"/>
      <c r="D111" s="953"/>
      <c r="E111" s="953"/>
      <c r="F111" s="953"/>
      <c r="G111" s="953"/>
      <c r="H111" s="953"/>
      <c r="I111" s="953"/>
      <c r="J111" s="953"/>
      <c r="K111" s="953"/>
      <c r="L111" s="953"/>
    </row>
    <row r="112" spans="1:12">
      <c r="A112" s="953"/>
      <c r="B112" s="953"/>
      <c r="C112" s="956"/>
      <c r="D112" s="953"/>
      <c r="E112" s="953"/>
      <c r="F112" s="953"/>
      <c r="G112" s="953"/>
      <c r="H112" s="953"/>
      <c r="I112" s="953"/>
      <c r="J112" s="953"/>
      <c r="K112" s="953"/>
      <c r="L112" s="953"/>
    </row>
    <row r="113" spans="1:12">
      <c r="A113" s="953"/>
      <c r="B113" s="953"/>
      <c r="C113" s="956"/>
      <c r="D113" s="953"/>
      <c r="E113" s="953"/>
      <c r="F113" s="953"/>
      <c r="G113" s="953"/>
      <c r="H113" s="953"/>
      <c r="I113" s="953"/>
      <c r="J113" s="953"/>
      <c r="K113" s="953"/>
      <c r="L113" s="953"/>
    </row>
    <row r="114" spans="1:12">
      <c r="A114" s="953"/>
      <c r="B114" s="953"/>
      <c r="C114" s="956"/>
      <c r="D114" s="953"/>
      <c r="E114" s="953"/>
      <c r="F114" s="953"/>
      <c r="G114" s="953"/>
      <c r="H114" s="953"/>
      <c r="I114" s="953"/>
      <c r="J114" s="953"/>
      <c r="K114" s="953"/>
      <c r="L114" s="953"/>
    </row>
    <row r="115" spans="1:12">
      <c r="A115" s="953"/>
      <c r="B115" s="953"/>
      <c r="C115" s="956"/>
      <c r="D115" s="953"/>
      <c r="E115" s="953"/>
      <c r="F115" s="953"/>
      <c r="G115" s="953"/>
      <c r="H115" s="953"/>
      <c r="I115" s="953"/>
      <c r="J115" s="953"/>
      <c r="K115" s="953"/>
      <c r="L115" s="953"/>
    </row>
    <row r="116" spans="1:12">
      <c r="A116" s="953"/>
      <c r="B116" s="953"/>
      <c r="C116" s="956"/>
      <c r="D116" s="953"/>
      <c r="E116" s="953"/>
      <c r="F116" s="953"/>
      <c r="G116" s="953"/>
      <c r="H116" s="953"/>
      <c r="I116" s="953"/>
      <c r="J116" s="953"/>
      <c r="K116" s="953"/>
      <c r="L116" s="953"/>
    </row>
    <row r="117" spans="1:12">
      <c r="A117" s="953"/>
      <c r="B117" s="953"/>
      <c r="C117" s="956"/>
      <c r="D117" s="953"/>
      <c r="E117" s="953"/>
      <c r="F117" s="953"/>
      <c r="G117" s="953"/>
      <c r="H117" s="953"/>
      <c r="I117" s="953"/>
      <c r="J117" s="953"/>
      <c r="K117" s="953"/>
      <c r="L117" s="953"/>
    </row>
    <row r="118" spans="1:12">
      <c r="A118" s="953"/>
      <c r="B118" s="953"/>
      <c r="C118" s="956"/>
      <c r="D118" s="953"/>
      <c r="E118" s="953"/>
      <c r="F118" s="953"/>
      <c r="G118" s="953"/>
      <c r="H118" s="953"/>
      <c r="I118" s="953"/>
      <c r="J118" s="953"/>
      <c r="K118" s="953"/>
      <c r="L118" s="953"/>
    </row>
    <row r="119" spans="1:12">
      <c r="A119" s="953"/>
      <c r="B119" s="953"/>
      <c r="C119" s="956"/>
      <c r="D119" s="953"/>
      <c r="E119" s="953"/>
      <c r="F119" s="953"/>
      <c r="G119" s="953"/>
      <c r="H119" s="953"/>
      <c r="I119" s="953"/>
      <c r="J119" s="953"/>
      <c r="K119" s="953"/>
      <c r="L119" s="953"/>
    </row>
    <row r="120" spans="1:12">
      <c r="A120" s="953"/>
      <c r="B120" s="953"/>
      <c r="C120" s="956"/>
      <c r="D120" s="953"/>
      <c r="E120" s="953"/>
      <c r="F120" s="953"/>
      <c r="G120" s="953"/>
      <c r="H120" s="953"/>
      <c r="I120" s="953"/>
      <c r="J120" s="953"/>
      <c r="K120" s="953"/>
      <c r="L120" s="953"/>
    </row>
    <row r="121" spans="1:12">
      <c r="A121" s="953"/>
      <c r="B121" s="953"/>
      <c r="C121" s="956"/>
      <c r="D121" s="953"/>
      <c r="E121" s="953"/>
      <c r="F121" s="953"/>
      <c r="G121" s="953"/>
      <c r="H121" s="953"/>
      <c r="I121" s="953"/>
      <c r="J121" s="953"/>
      <c r="K121" s="953"/>
      <c r="L121" s="953"/>
    </row>
    <row r="122" spans="1:12">
      <c r="A122" s="953"/>
      <c r="B122" s="953"/>
      <c r="C122" s="956"/>
      <c r="D122" s="953"/>
      <c r="E122" s="953"/>
      <c r="F122" s="953"/>
      <c r="G122" s="953"/>
      <c r="H122" s="953"/>
      <c r="I122" s="953"/>
      <c r="J122" s="953"/>
      <c r="K122" s="953"/>
      <c r="L122" s="953"/>
    </row>
    <row r="123" spans="1:12">
      <c r="A123" s="953"/>
      <c r="B123" s="953"/>
      <c r="C123" s="956"/>
      <c r="D123" s="953"/>
      <c r="E123" s="953"/>
      <c r="F123" s="953"/>
      <c r="G123" s="953"/>
      <c r="H123" s="953"/>
      <c r="I123" s="953"/>
      <c r="J123" s="953"/>
      <c r="K123" s="953"/>
      <c r="L123" s="953"/>
    </row>
    <row r="124" spans="1:12">
      <c r="A124" s="953"/>
      <c r="B124" s="953"/>
      <c r="C124" s="956"/>
      <c r="D124" s="953"/>
      <c r="E124" s="953"/>
      <c r="F124" s="953"/>
      <c r="G124" s="953"/>
      <c r="H124" s="953"/>
      <c r="I124" s="953"/>
      <c r="J124" s="953"/>
      <c r="K124" s="953"/>
      <c r="L124" s="953"/>
    </row>
    <row r="125" spans="1:12">
      <c r="A125" s="953"/>
      <c r="B125" s="953"/>
      <c r="C125" s="956"/>
      <c r="D125" s="953"/>
      <c r="E125" s="953"/>
      <c r="F125" s="953"/>
      <c r="G125" s="953"/>
      <c r="H125" s="953"/>
      <c r="I125" s="953"/>
      <c r="J125" s="953"/>
      <c r="K125" s="953"/>
      <c r="L125" s="953"/>
    </row>
    <row r="126" spans="1:12">
      <c r="A126" s="953"/>
      <c r="B126" s="953"/>
      <c r="C126" s="956"/>
      <c r="D126" s="953"/>
      <c r="E126" s="953"/>
      <c r="F126" s="953"/>
      <c r="G126" s="953"/>
      <c r="H126" s="953"/>
      <c r="I126" s="953"/>
      <c r="J126" s="953"/>
      <c r="K126" s="953"/>
      <c r="L126" s="953"/>
    </row>
    <row r="127" spans="1:12">
      <c r="A127" s="953"/>
      <c r="B127" s="953"/>
      <c r="C127" s="956"/>
      <c r="D127" s="953"/>
      <c r="E127" s="953"/>
      <c r="F127" s="953"/>
      <c r="G127" s="953"/>
      <c r="H127" s="953"/>
      <c r="I127" s="953"/>
      <c r="J127" s="953"/>
      <c r="K127" s="953"/>
      <c r="L127" s="953"/>
    </row>
    <row r="128" spans="1:12">
      <c r="A128" s="953"/>
      <c r="B128" s="953"/>
      <c r="C128" s="956"/>
      <c r="D128" s="953"/>
      <c r="E128" s="953"/>
      <c r="F128" s="953"/>
      <c r="G128" s="953"/>
      <c r="H128" s="953"/>
      <c r="I128" s="953"/>
      <c r="J128" s="953"/>
      <c r="K128" s="953"/>
      <c r="L128" s="953"/>
    </row>
    <row r="129" spans="1:12">
      <c r="A129" s="953"/>
      <c r="B129" s="953"/>
      <c r="C129" s="956"/>
      <c r="D129" s="953"/>
      <c r="E129" s="953"/>
      <c r="F129" s="953"/>
      <c r="G129" s="953"/>
      <c r="H129" s="953"/>
      <c r="I129" s="953"/>
      <c r="J129" s="953"/>
      <c r="K129" s="953"/>
      <c r="L129" s="953"/>
    </row>
    <row r="130" spans="1:12">
      <c r="A130" s="953"/>
      <c r="B130" s="953"/>
      <c r="C130" s="956"/>
      <c r="D130" s="953"/>
      <c r="E130" s="953"/>
      <c r="F130" s="953"/>
      <c r="G130" s="953"/>
      <c r="H130" s="953"/>
      <c r="I130" s="953"/>
      <c r="J130" s="953"/>
      <c r="K130" s="953"/>
      <c r="L130" s="953"/>
    </row>
    <row r="131" spans="1:12">
      <c r="A131" s="953"/>
      <c r="B131" s="953"/>
      <c r="C131" s="956"/>
      <c r="D131" s="953"/>
      <c r="E131" s="953"/>
      <c r="F131" s="953"/>
      <c r="G131" s="953"/>
      <c r="H131" s="953"/>
      <c r="I131" s="953"/>
      <c r="J131" s="953"/>
      <c r="K131" s="953"/>
      <c r="L131" s="953"/>
    </row>
    <row r="132" spans="1:12">
      <c r="A132" s="953"/>
      <c r="B132" s="953"/>
      <c r="C132" s="956"/>
      <c r="D132" s="953"/>
      <c r="E132" s="953"/>
      <c r="F132" s="953"/>
      <c r="G132" s="953"/>
      <c r="H132" s="953"/>
      <c r="I132" s="953"/>
      <c r="J132" s="953"/>
      <c r="K132" s="953"/>
      <c r="L132" s="953"/>
    </row>
    <row r="133" spans="1:12">
      <c r="A133" s="953"/>
      <c r="B133" s="953"/>
      <c r="C133" s="956"/>
      <c r="D133" s="953"/>
      <c r="E133" s="953"/>
      <c r="F133" s="953"/>
      <c r="G133" s="953"/>
      <c r="H133" s="953"/>
      <c r="I133" s="953"/>
      <c r="J133" s="953"/>
      <c r="K133" s="953"/>
      <c r="L133" s="953"/>
    </row>
    <row r="134" spans="1:12">
      <c r="A134" s="953"/>
      <c r="B134" s="953"/>
      <c r="C134" s="956"/>
      <c r="D134" s="953"/>
      <c r="E134" s="953"/>
      <c r="F134" s="953"/>
      <c r="G134" s="953"/>
      <c r="H134" s="953"/>
      <c r="I134" s="953"/>
      <c r="J134" s="953"/>
      <c r="K134" s="953"/>
      <c r="L134" s="953"/>
    </row>
    <row r="135" spans="1:12">
      <c r="A135" s="953"/>
      <c r="B135" s="953"/>
      <c r="C135" s="956"/>
      <c r="D135" s="953"/>
      <c r="E135" s="953"/>
      <c r="F135" s="953"/>
      <c r="G135" s="953"/>
      <c r="H135" s="953"/>
      <c r="I135" s="953"/>
      <c r="J135" s="953"/>
      <c r="K135" s="953"/>
      <c r="L135" s="953"/>
    </row>
    <row r="136" spans="1:12">
      <c r="A136" s="953"/>
      <c r="B136" s="953"/>
      <c r="C136" s="956"/>
      <c r="D136" s="953"/>
      <c r="E136" s="953"/>
      <c r="F136" s="953"/>
      <c r="G136" s="953"/>
      <c r="H136" s="953"/>
      <c r="I136" s="953"/>
      <c r="J136" s="953"/>
      <c r="K136" s="953"/>
      <c r="L136" s="953"/>
    </row>
    <row r="137" spans="1:12">
      <c r="A137" s="953"/>
      <c r="B137" s="953"/>
      <c r="C137" s="956"/>
      <c r="D137" s="953"/>
      <c r="E137" s="953"/>
      <c r="F137" s="953"/>
      <c r="G137" s="953"/>
      <c r="H137" s="953"/>
      <c r="I137" s="953"/>
      <c r="J137" s="953"/>
      <c r="K137" s="953"/>
      <c r="L137" s="953"/>
    </row>
    <row r="138" spans="1:12">
      <c r="A138" s="953"/>
      <c r="B138" s="953"/>
      <c r="C138" s="956"/>
      <c r="D138" s="953"/>
      <c r="E138" s="953"/>
      <c r="F138" s="953"/>
      <c r="G138" s="953"/>
      <c r="H138" s="953"/>
      <c r="I138" s="953"/>
      <c r="J138" s="953"/>
      <c r="K138" s="953"/>
      <c r="L138" s="953"/>
    </row>
    <row r="139" spans="1:12">
      <c r="A139" s="953"/>
      <c r="B139" s="953"/>
      <c r="C139" s="956"/>
      <c r="D139" s="953"/>
      <c r="E139" s="953"/>
      <c r="F139" s="953"/>
      <c r="G139" s="953"/>
      <c r="H139" s="953"/>
      <c r="I139" s="953"/>
      <c r="J139" s="953"/>
      <c r="K139" s="953"/>
      <c r="L139" s="953"/>
    </row>
    <row r="140" spans="1:12">
      <c r="A140" s="953"/>
      <c r="B140" s="953"/>
      <c r="C140" s="956"/>
      <c r="D140" s="953"/>
      <c r="E140" s="953"/>
      <c r="F140" s="953"/>
      <c r="G140" s="953"/>
      <c r="H140" s="953"/>
      <c r="I140" s="953"/>
      <c r="J140" s="953"/>
      <c r="K140" s="953"/>
      <c r="L140" s="953"/>
    </row>
    <row r="141" spans="1:12">
      <c r="A141" s="953"/>
      <c r="B141" s="953"/>
      <c r="C141" s="956"/>
      <c r="D141" s="953"/>
      <c r="E141" s="953"/>
      <c r="F141" s="953"/>
      <c r="G141" s="953"/>
      <c r="H141" s="953"/>
      <c r="I141" s="953"/>
      <c r="J141" s="953"/>
      <c r="K141" s="953"/>
      <c r="L141" s="953"/>
    </row>
    <row r="142" spans="1:12">
      <c r="A142" s="953"/>
      <c r="B142" s="953"/>
      <c r="C142" s="956"/>
      <c r="D142" s="953"/>
      <c r="E142" s="953"/>
      <c r="F142" s="953"/>
      <c r="G142" s="953"/>
      <c r="H142" s="953"/>
      <c r="I142" s="953"/>
      <c r="J142" s="953"/>
      <c r="K142" s="953"/>
      <c r="L142" s="953"/>
    </row>
    <row r="143" spans="1:12">
      <c r="A143" s="953"/>
      <c r="B143" s="953"/>
      <c r="C143" s="956"/>
      <c r="D143" s="953"/>
      <c r="E143" s="953"/>
      <c r="F143" s="953"/>
      <c r="G143" s="953"/>
      <c r="H143" s="953"/>
      <c r="I143" s="953"/>
      <c r="J143" s="953"/>
      <c r="K143" s="953"/>
      <c r="L143" s="953"/>
    </row>
    <row r="144" spans="1:12">
      <c r="A144" s="953"/>
      <c r="B144" s="953"/>
      <c r="C144" s="956"/>
      <c r="D144" s="953"/>
      <c r="E144" s="953"/>
      <c r="F144" s="953"/>
      <c r="G144" s="953"/>
      <c r="H144" s="953"/>
      <c r="I144" s="953"/>
      <c r="J144" s="953"/>
      <c r="K144" s="953"/>
      <c r="L144" s="953"/>
    </row>
    <row r="145" spans="1:12">
      <c r="A145" s="953"/>
      <c r="B145" s="953"/>
      <c r="C145" s="956"/>
      <c r="D145" s="953"/>
      <c r="E145" s="953"/>
      <c r="F145" s="953"/>
      <c r="G145" s="953"/>
      <c r="H145" s="953"/>
      <c r="I145" s="953"/>
      <c r="J145" s="953"/>
      <c r="K145" s="953"/>
      <c r="L145" s="953"/>
    </row>
    <row r="146" spans="1:12">
      <c r="A146" s="953"/>
      <c r="B146" s="953"/>
      <c r="C146" s="956"/>
      <c r="D146" s="953"/>
      <c r="E146" s="953"/>
      <c r="F146" s="953"/>
      <c r="G146" s="953"/>
      <c r="H146" s="953"/>
      <c r="I146" s="953"/>
      <c r="J146" s="953"/>
      <c r="K146" s="953"/>
      <c r="L146" s="953"/>
    </row>
    <row r="147" spans="1:12">
      <c r="A147" s="953"/>
      <c r="B147" s="953"/>
      <c r="C147" s="956"/>
      <c r="D147" s="953"/>
      <c r="E147" s="953"/>
      <c r="F147" s="953"/>
      <c r="G147" s="953"/>
      <c r="H147" s="953"/>
      <c r="I147" s="953"/>
      <c r="J147" s="953"/>
      <c r="K147" s="953"/>
      <c r="L147" s="953"/>
    </row>
    <row r="148" spans="1:12">
      <c r="A148" s="953"/>
      <c r="B148" s="953"/>
      <c r="C148" s="956"/>
      <c r="D148" s="953"/>
      <c r="E148" s="953"/>
      <c r="F148" s="953"/>
      <c r="G148" s="953"/>
      <c r="H148" s="953"/>
      <c r="I148" s="953"/>
      <c r="J148" s="953"/>
      <c r="K148" s="953"/>
      <c r="L148" s="953"/>
    </row>
    <row r="149" spans="1:12">
      <c r="A149" s="953"/>
      <c r="B149" s="953"/>
      <c r="C149" s="956"/>
      <c r="D149" s="953"/>
      <c r="E149" s="953"/>
      <c r="F149" s="953"/>
      <c r="G149" s="953"/>
      <c r="H149" s="953"/>
      <c r="I149" s="953"/>
      <c r="J149" s="953"/>
      <c r="K149" s="953"/>
      <c r="L149" s="953"/>
    </row>
    <row r="150" spans="1:12">
      <c r="A150" s="953"/>
      <c r="B150" s="953"/>
      <c r="C150" s="956"/>
      <c r="D150" s="953"/>
      <c r="E150" s="953"/>
      <c r="F150" s="953"/>
      <c r="G150" s="953"/>
      <c r="H150" s="953"/>
      <c r="I150" s="953"/>
      <c r="J150" s="953"/>
      <c r="K150" s="953"/>
      <c r="L150" s="953"/>
    </row>
    <row r="151" spans="1:12">
      <c r="A151" s="953"/>
      <c r="B151" s="953"/>
      <c r="C151" s="956"/>
      <c r="D151" s="953"/>
      <c r="E151" s="953"/>
      <c r="F151" s="953"/>
      <c r="G151" s="953"/>
      <c r="H151" s="953"/>
      <c r="I151" s="953"/>
      <c r="J151" s="953"/>
      <c r="K151" s="953"/>
      <c r="L151" s="953"/>
    </row>
    <row r="152" spans="1:12">
      <c r="A152" s="953"/>
      <c r="B152" s="953"/>
      <c r="C152" s="956"/>
      <c r="D152" s="953"/>
      <c r="E152" s="953"/>
      <c r="F152" s="953"/>
      <c r="G152" s="953"/>
      <c r="H152" s="953"/>
      <c r="I152" s="953"/>
      <c r="J152" s="953"/>
      <c r="K152" s="953"/>
      <c r="L152" s="953"/>
    </row>
    <row r="153" spans="1:12">
      <c r="A153" s="953"/>
      <c r="B153" s="953"/>
      <c r="C153" s="956"/>
      <c r="D153" s="953"/>
      <c r="E153" s="953"/>
      <c r="F153" s="953"/>
      <c r="G153" s="953"/>
      <c r="H153" s="953"/>
      <c r="I153" s="953"/>
      <c r="J153" s="953"/>
      <c r="K153" s="953"/>
      <c r="L153" s="953"/>
    </row>
    <row r="154" spans="1:12">
      <c r="A154" s="953"/>
      <c r="B154" s="953"/>
      <c r="C154" s="956"/>
      <c r="D154" s="953"/>
      <c r="E154" s="953"/>
      <c r="F154" s="953"/>
      <c r="G154" s="953"/>
      <c r="H154" s="953"/>
      <c r="I154" s="953"/>
      <c r="J154" s="953"/>
      <c r="K154" s="953"/>
      <c r="L154" s="953"/>
    </row>
    <row r="155" spans="1:12">
      <c r="A155" s="953"/>
      <c r="B155" s="953"/>
      <c r="C155" s="956"/>
      <c r="D155" s="953"/>
      <c r="E155" s="953"/>
      <c r="F155" s="953"/>
      <c r="G155" s="953"/>
      <c r="H155" s="953"/>
      <c r="I155" s="953"/>
      <c r="J155" s="953"/>
      <c r="K155" s="953"/>
      <c r="L155" s="953"/>
    </row>
    <row r="156" spans="1:12">
      <c r="A156" s="953"/>
      <c r="B156" s="953"/>
      <c r="C156" s="956"/>
      <c r="D156" s="953"/>
      <c r="E156" s="953"/>
      <c r="F156" s="953"/>
      <c r="G156" s="953"/>
      <c r="H156" s="953"/>
      <c r="I156" s="953"/>
      <c r="J156" s="953"/>
      <c r="K156" s="953"/>
      <c r="L156" s="953"/>
    </row>
    <row r="157" spans="1:12">
      <c r="A157" s="953"/>
      <c r="B157" s="953"/>
      <c r="C157" s="956"/>
      <c r="D157" s="953"/>
      <c r="E157" s="953"/>
      <c r="F157" s="953"/>
      <c r="G157" s="953"/>
      <c r="H157" s="953"/>
      <c r="I157" s="953"/>
      <c r="J157" s="953"/>
      <c r="K157" s="953"/>
      <c r="L157" s="953"/>
    </row>
    <row r="158" spans="1:12">
      <c r="A158" s="953"/>
      <c r="B158" s="953"/>
      <c r="C158" s="956"/>
      <c r="D158" s="953"/>
      <c r="E158" s="953"/>
      <c r="F158" s="953"/>
      <c r="G158" s="953"/>
      <c r="H158" s="953"/>
      <c r="I158" s="953"/>
      <c r="J158" s="953"/>
      <c r="K158" s="953"/>
      <c r="L158" s="953"/>
    </row>
    <row r="159" spans="1:12">
      <c r="A159" s="953"/>
      <c r="B159" s="953"/>
      <c r="C159" s="956"/>
      <c r="D159" s="953"/>
      <c r="E159" s="953"/>
      <c r="F159" s="953"/>
      <c r="G159" s="953"/>
      <c r="H159" s="953"/>
      <c r="I159" s="953"/>
      <c r="J159" s="953"/>
      <c r="K159" s="953"/>
      <c r="L159" s="953"/>
    </row>
    <row r="160" spans="1:12">
      <c r="A160" s="953"/>
      <c r="B160" s="953"/>
      <c r="C160" s="956"/>
      <c r="D160" s="953"/>
      <c r="E160" s="953"/>
      <c r="F160" s="953"/>
      <c r="G160" s="953"/>
      <c r="H160" s="953"/>
      <c r="I160" s="953"/>
      <c r="J160" s="953"/>
      <c r="K160" s="953"/>
      <c r="L160" s="953"/>
    </row>
    <row r="161" spans="1:12">
      <c r="A161" s="953"/>
      <c r="B161" s="953"/>
      <c r="C161" s="956"/>
      <c r="D161" s="953"/>
      <c r="E161" s="953"/>
      <c r="F161" s="953"/>
      <c r="G161" s="953"/>
      <c r="H161" s="953"/>
      <c r="I161" s="953"/>
      <c r="J161" s="953"/>
      <c r="K161" s="953"/>
      <c r="L161" s="953"/>
    </row>
    <row r="162" spans="1:12">
      <c r="A162" s="953"/>
      <c r="B162" s="953"/>
      <c r="C162" s="956"/>
      <c r="D162" s="953"/>
      <c r="E162" s="953"/>
      <c r="F162" s="953"/>
      <c r="G162" s="953"/>
      <c r="H162" s="953"/>
      <c r="I162" s="953"/>
      <c r="J162" s="953"/>
      <c r="K162" s="953"/>
      <c r="L162" s="953"/>
    </row>
    <row r="163" spans="1:12">
      <c r="A163" s="953"/>
      <c r="B163" s="953"/>
      <c r="C163" s="956"/>
      <c r="D163" s="953"/>
      <c r="E163" s="953"/>
      <c r="F163" s="953"/>
      <c r="G163" s="953"/>
      <c r="H163" s="953"/>
      <c r="I163" s="953"/>
      <c r="J163" s="953"/>
      <c r="K163" s="953"/>
      <c r="L163" s="953"/>
    </row>
    <row r="164" spans="1:12">
      <c r="A164" s="953"/>
      <c r="B164" s="953"/>
      <c r="C164" s="956"/>
      <c r="D164" s="953"/>
      <c r="E164" s="953"/>
      <c r="F164" s="953"/>
      <c r="G164" s="953"/>
      <c r="H164" s="953"/>
      <c r="I164" s="953"/>
      <c r="J164" s="953"/>
      <c r="K164" s="953"/>
      <c r="L164" s="953"/>
    </row>
    <row r="165" spans="1:12">
      <c r="A165" s="953"/>
      <c r="B165" s="953"/>
      <c r="C165" s="956"/>
      <c r="D165" s="953"/>
      <c r="E165" s="953"/>
      <c r="F165" s="953"/>
      <c r="G165" s="953"/>
      <c r="H165" s="953"/>
      <c r="I165" s="953"/>
      <c r="J165" s="953"/>
      <c r="K165" s="953"/>
      <c r="L165" s="953"/>
    </row>
    <row r="166" spans="1:12">
      <c r="A166" s="953"/>
      <c r="B166" s="953"/>
      <c r="C166" s="956"/>
      <c r="D166" s="953"/>
      <c r="E166" s="953"/>
      <c r="F166" s="953"/>
      <c r="G166" s="953"/>
      <c r="H166" s="953"/>
      <c r="I166" s="953"/>
      <c r="J166" s="953"/>
      <c r="K166" s="953"/>
      <c r="L166" s="953"/>
    </row>
    <row r="167" spans="1:12">
      <c r="A167" s="953"/>
      <c r="B167" s="953"/>
      <c r="C167" s="956"/>
      <c r="D167" s="953"/>
      <c r="E167" s="953"/>
      <c r="F167" s="953"/>
      <c r="G167" s="953"/>
      <c r="H167" s="953"/>
      <c r="I167" s="953"/>
      <c r="J167" s="953"/>
      <c r="K167" s="953"/>
      <c r="L167" s="953"/>
    </row>
    <row r="168" spans="1:12">
      <c r="A168" s="953"/>
      <c r="B168" s="953"/>
      <c r="C168" s="956"/>
      <c r="D168" s="953"/>
      <c r="E168" s="953"/>
      <c r="F168" s="953"/>
      <c r="G168" s="953"/>
      <c r="H168" s="953"/>
      <c r="I168" s="953"/>
      <c r="J168" s="953"/>
      <c r="K168" s="953"/>
      <c r="L168" s="953"/>
    </row>
    <row r="169" spans="1:12">
      <c r="A169" s="953"/>
      <c r="B169" s="953"/>
      <c r="C169" s="956"/>
      <c r="D169" s="953"/>
      <c r="E169" s="953"/>
      <c r="F169" s="953"/>
      <c r="G169" s="953"/>
      <c r="H169" s="953"/>
      <c r="I169" s="953"/>
      <c r="J169" s="953"/>
      <c r="K169" s="953"/>
      <c r="L169" s="953"/>
    </row>
    <row r="170" spans="1:12">
      <c r="A170" s="953"/>
      <c r="B170" s="953"/>
      <c r="C170" s="956"/>
      <c r="D170" s="953"/>
      <c r="E170" s="953"/>
      <c r="F170" s="953"/>
      <c r="G170" s="953"/>
      <c r="H170" s="953"/>
      <c r="I170" s="953"/>
      <c r="J170" s="953"/>
      <c r="K170" s="953"/>
      <c r="L170" s="953"/>
    </row>
    <row r="171" spans="1:12">
      <c r="A171" s="953"/>
      <c r="B171" s="953"/>
      <c r="C171" s="956"/>
      <c r="D171" s="953"/>
      <c r="E171" s="953"/>
      <c r="F171" s="953"/>
      <c r="G171" s="953"/>
      <c r="H171" s="953"/>
      <c r="I171" s="953"/>
      <c r="J171" s="953"/>
      <c r="K171" s="953"/>
      <c r="L171" s="953"/>
    </row>
    <row r="172" spans="1:12">
      <c r="A172" s="953"/>
      <c r="B172" s="953"/>
      <c r="C172" s="956"/>
      <c r="D172" s="953"/>
      <c r="E172" s="953"/>
      <c r="F172" s="953"/>
      <c r="G172" s="953"/>
      <c r="H172" s="953"/>
      <c r="I172" s="953"/>
      <c r="J172" s="953"/>
      <c r="K172" s="953"/>
      <c r="L172" s="953"/>
    </row>
    <row r="173" spans="1:12">
      <c r="A173" s="953"/>
      <c r="B173" s="953"/>
      <c r="C173" s="956"/>
      <c r="D173" s="953"/>
      <c r="E173" s="953"/>
      <c r="F173" s="953"/>
      <c r="G173" s="953"/>
      <c r="H173" s="953"/>
      <c r="I173" s="953"/>
      <c r="J173" s="953"/>
      <c r="K173" s="953"/>
      <c r="L173" s="953"/>
    </row>
    <row r="174" spans="1:12">
      <c r="A174" s="953"/>
      <c r="B174" s="953"/>
      <c r="C174" s="956"/>
      <c r="D174" s="953"/>
      <c r="E174" s="953"/>
      <c r="F174" s="953"/>
      <c r="G174" s="953"/>
      <c r="H174" s="953"/>
      <c r="I174" s="953"/>
      <c r="J174" s="953"/>
      <c r="K174" s="953"/>
      <c r="L174" s="953"/>
    </row>
    <row r="175" spans="1:12">
      <c r="A175" s="953"/>
      <c r="B175" s="953"/>
      <c r="C175" s="956"/>
      <c r="D175" s="953"/>
      <c r="E175" s="953"/>
      <c r="F175" s="953"/>
      <c r="G175" s="953"/>
      <c r="H175" s="953"/>
      <c r="I175" s="953"/>
      <c r="J175" s="953"/>
      <c r="K175" s="953"/>
      <c r="L175" s="953"/>
    </row>
    <row r="176" spans="1:12">
      <c r="A176" s="953"/>
      <c r="B176" s="953"/>
      <c r="C176" s="956"/>
      <c r="D176" s="953"/>
      <c r="E176" s="953"/>
      <c r="F176" s="953"/>
      <c r="G176" s="953"/>
      <c r="H176" s="953"/>
      <c r="I176" s="953"/>
      <c r="J176" s="953"/>
      <c r="K176" s="953"/>
      <c r="L176" s="953"/>
    </row>
    <row r="177" spans="1:12">
      <c r="A177" s="953"/>
      <c r="B177" s="953"/>
      <c r="C177" s="956"/>
      <c r="D177" s="953"/>
      <c r="E177" s="953"/>
      <c r="F177" s="953"/>
      <c r="G177" s="953"/>
      <c r="H177" s="953"/>
      <c r="I177" s="953"/>
      <c r="J177" s="953"/>
      <c r="K177" s="953"/>
      <c r="L177" s="953"/>
    </row>
    <row r="178" spans="1:12">
      <c r="A178" s="953"/>
      <c r="B178" s="953"/>
      <c r="C178" s="956"/>
      <c r="D178" s="953"/>
      <c r="E178" s="953"/>
      <c r="F178" s="953"/>
      <c r="G178" s="953"/>
      <c r="H178" s="953"/>
      <c r="I178" s="953"/>
      <c r="J178" s="953"/>
      <c r="K178" s="953"/>
      <c r="L178" s="953"/>
    </row>
    <row r="179" spans="1:12">
      <c r="A179" s="953"/>
      <c r="B179" s="953"/>
      <c r="C179" s="956"/>
      <c r="D179" s="953"/>
      <c r="E179" s="953"/>
      <c r="F179" s="953"/>
      <c r="G179" s="953"/>
      <c r="H179" s="953"/>
      <c r="I179" s="953"/>
      <c r="J179" s="953"/>
      <c r="K179" s="953"/>
      <c r="L179" s="953"/>
    </row>
    <row r="180" spans="1:12">
      <c r="A180" s="953"/>
      <c r="B180" s="953"/>
      <c r="C180" s="956"/>
      <c r="D180" s="953"/>
      <c r="E180" s="953"/>
      <c r="F180" s="953"/>
      <c r="G180" s="953"/>
      <c r="H180" s="953"/>
      <c r="I180" s="953"/>
      <c r="J180" s="953"/>
      <c r="K180" s="953"/>
      <c r="L180" s="953"/>
    </row>
    <row r="181" spans="1:12">
      <c r="A181" s="953"/>
      <c r="B181" s="953"/>
      <c r="C181" s="956"/>
      <c r="D181" s="953"/>
      <c r="E181" s="953"/>
      <c r="F181" s="953"/>
      <c r="G181" s="953"/>
      <c r="H181" s="953"/>
      <c r="I181" s="953"/>
      <c r="J181" s="953"/>
      <c r="K181" s="953"/>
      <c r="L181" s="953"/>
    </row>
    <row r="182" spans="1:12">
      <c r="A182" s="953"/>
      <c r="B182" s="953"/>
      <c r="C182" s="956"/>
      <c r="D182" s="953"/>
      <c r="E182" s="953"/>
      <c r="F182" s="953"/>
      <c r="G182" s="953"/>
      <c r="H182" s="953"/>
      <c r="I182" s="953"/>
      <c r="J182" s="953"/>
      <c r="K182" s="953"/>
      <c r="L182" s="953"/>
    </row>
    <row r="183" spans="1:12">
      <c r="A183" s="953"/>
      <c r="B183" s="953"/>
      <c r="C183" s="956"/>
      <c r="D183" s="953"/>
      <c r="E183" s="953"/>
      <c r="F183" s="953"/>
      <c r="G183" s="953"/>
      <c r="H183" s="953"/>
      <c r="I183" s="953"/>
      <c r="J183" s="953"/>
      <c r="K183" s="953"/>
      <c r="L183" s="953"/>
    </row>
    <row r="184" spans="1:12">
      <c r="A184" s="953"/>
      <c r="B184" s="953"/>
      <c r="C184" s="956"/>
      <c r="D184" s="953"/>
      <c r="E184" s="953"/>
      <c r="F184" s="953"/>
      <c r="G184" s="953"/>
      <c r="H184" s="953"/>
      <c r="I184" s="953"/>
      <c r="J184" s="953"/>
      <c r="K184" s="953"/>
      <c r="L184" s="953"/>
    </row>
    <row r="185" spans="1:12">
      <c r="A185" s="953"/>
      <c r="B185" s="953"/>
      <c r="C185" s="956"/>
      <c r="D185" s="953"/>
      <c r="E185" s="953"/>
      <c r="F185" s="953"/>
      <c r="G185" s="953"/>
      <c r="H185" s="953"/>
      <c r="I185" s="953"/>
      <c r="J185" s="953"/>
      <c r="K185" s="953"/>
      <c r="L185" s="953"/>
    </row>
    <row r="186" spans="1:12">
      <c r="A186" s="953"/>
      <c r="B186" s="953"/>
      <c r="C186" s="956"/>
      <c r="D186" s="953"/>
      <c r="E186" s="953"/>
      <c r="F186" s="953"/>
      <c r="G186" s="953"/>
      <c r="H186" s="953"/>
      <c r="I186" s="953"/>
      <c r="J186" s="953"/>
      <c r="K186" s="953"/>
      <c r="L186" s="953"/>
    </row>
    <row r="187" spans="1:12">
      <c r="A187" s="953"/>
      <c r="B187" s="953"/>
      <c r="C187" s="956"/>
      <c r="D187" s="953"/>
      <c r="E187" s="953"/>
      <c r="F187" s="953"/>
      <c r="G187" s="953"/>
      <c r="H187" s="953"/>
      <c r="I187" s="953"/>
      <c r="J187" s="953"/>
      <c r="K187" s="953"/>
      <c r="L187" s="953"/>
    </row>
    <row r="188" spans="1:12">
      <c r="A188" s="953"/>
      <c r="B188" s="953"/>
      <c r="C188" s="956"/>
      <c r="D188" s="953"/>
      <c r="E188" s="953"/>
      <c r="F188" s="953"/>
      <c r="G188" s="953"/>
      <c r="H188" s="953"/>
      <c r="I188" s="953"/>
      <c r="J188" s="953"/>
      <c r="K188" s="953"/>
      <c r="L188" s="953"/>
    </row>
    <row r="189" spans="1:12">
      <c r="A189" s="953"/>
      <c r="B189" s="953"/>
      <c r="C189" s="956"/>
      <c r="D189" s="953"/>
      <c r="E189" s="953"/>
      <c r="F189" s="953"/>
      <c r="G189" s="953"/>
      <c r="H189" s="953"/>
      <c r="I189" s="953"/>
      <c r="J189" s="953"/>
      <c r="K189" s="953"/>
      <c r="L189" s="953"/>
    </row>
    <row r="190" spans="1:12">
      <c r="A190" s="953"/>
      <c r="B190" s="953"/>
      <c r="C190" s="956"/>
      <c r="D190" s="953"/>
      <c r="E190" s="953"/>
      <c r="F190" s="953"/>
      <c r="G190" s="953"/>
      <c r="H190" s="953"/>
      <c r="I190" s="953"/>
      <c r="J190" s="953"/>
      <c r="K190" s="953"/>
      <c r="L190" s="953"/>
    </row>
    <row r="191" spans="1:12">
      <c r="A191" s="953"/>
      <c r="B191" s="953"/>
      <c r="C191" s="956"/>
      <c r="D191" s="953"/>
      <c r="E191" s="953"/>
      <c r="F191" s="953"/>
      <c r="G191" s="953"/>
      <c r="H191" s="953"/>
      <c r="I191" s="953"/>
      <c r="J191" s="953"/>
      <c r="K191" s="953"/>
      <c r="L191" s="953"/>
    </row>
    <row r="192" spans="1:12">
      <c r="A192" s="953"/>
      <c r="B192" s="953"/>
      <c r="C192" s="956"/>
      <c r="D192" s="953"/>
      <c r="E192" s="953"/>
      <c r="F192" s="953"/>
      <c r="G192" s="953"/>
      <c r="H192" s="953"/>
      <c r="I192" s="953"/>
      <c r="J192" s="953"/>
      <c r="K192" s="953"/>
      <c r="L192" s="953"/>
    </row>
    <row r="193" spans="1:12">
      <c r="A193" s="953"/>
      <c r="B193" s="953"/>
      <c r="C193" s="956"/>
      <c r="D193" s="953"/>
      <c r="E193" s="953"/>
      <c r="F193" s="953"/>
      <c r="G193" s="953"/>
      <c r="H193" s="953"/>
      <c r="I193" s="953"/>
      <c r="J193" s="953"/>
      <c r="K193" s="953"/>
      <c r="L193" s="953"/>
    </row>
    <row r="194" spans="1:12">
      <c r="A194" s="953"/>
      <c r="B194" s="953"/>
      <c r="C194" s="956"/>
      <c r="D194" s="953"/>
      <c r="E194" s="953"/>
      <c r="F194" s="953"/>
      <c r="G194" s="953"/>
      <c r="H194" s="953"/>
      <c r="I194" s="953"/>
      <c r="J194" s="953"/>
      <c r="K194" s="953"/>
      <c r="L194" s="953"/>
    </row>
    <row r="195" spans="1:12">
      <c r="A195" s="953"/>
      <c r="B195" s="953"/>
      <c r="C195" s="956"/>
      <c r="D195" s="953"/>
      <c r="E195" s="953"/>
      <c r="F195" s="953"/>
      <c r="G195" s="953"/>
      <c r="H195" s="953"/>
      <c r="I195" s="953"/>
      <c r="J195" s="953"/>
      <c r="K195" s="953"/>
      <c r="L195" s="953"/>
    </row>
    <row r="196" spans="1:12">
      <c r="A196" s="953"/>
      <c r="B196" s="953"/>
      <c r="C196" s="956"/>
      <c r="D196" s="953"/>
      <c r="E196" s="953"/>
      <c r="F196" s="953"/>
      <c r="G196" s="953"/>
      <c r="H196" s="953"/>
      <c r="I196" s="953"/>
      <c r="J196" s="953"/>
      <c r="K196" s="953"/>
      <c r="L196" s="953"/>
    </row>
    <row r="197" spans="1:12">
      <c r="A197" s="953"/>
      <c r="B197" s="953"/>
      <c r="C197" s="956"/>
      <c r="D197" s="953"/>
      <c r="E197" s="953"/>
      <c r="F197" s="953"/>
      <c r="G197" s="953"/>
      <c r="H197" s="953"/>
      <c r="I197" s="953"/>
      <c r="J197" s="953"/>
      <c r="K197" s="953"/>
      <c r="L197" s="953"/>
    </row>
    <row r="198" spans="1:12">
      <c r="A198" s="953"/>
      <c r="B198" s="953"/>
      <c r="C198" s="956"/>
      <c r="D198" s="953"/>
      <c r="E198" s="953"/>
      <c r="F198" s="953"/>
      <c r="G198" s="953"/>
      <c r="H198" s="953"/>
      <c r="I198" s="953"/>
      <c r="J198" s="953"/>
      <c r="K198" s="953"/>
      <c r="L198" s="953"/>
    </row>
    <row r="199" spans="1:12">
      <c r="A199" s="953"/>
      <c r="B199" s="953"/>
      <c r="C199" s="956"/>
      <c r="D199" s="953"/>
      <c r="E199" s="953"/>
      <c r="F199" s="953"/>
      <c r="G199" s="953"/>
      <c r="H199" s="953"/>
      <c r="I199" s="953"/>
      <c r="J199" s="953"/>
      <c r="K199" s="953"/>
      <c r="L199" s="953"/>
    </row>
    <row r="200" spans="1:12">
      <c r="A200" s="953"/>
      <c r="B200" s="953"/>
      <c r="C200" s="956"/>
      <c r="D200" s="953"/>
      <c r="E200" s="953"/>
      <c r="F200" s="953"/>
      <c r="G200" s="953"/>
      <c r="H200" s="953"/>
      <c r="I200" s="953"/>
      <c r="J200" s="953"/>
      <c r="K200" s="953"/>
      <c r="L200" s="953"/>
    </row>
    <row r="201" spans="1:12">
      <c r="A201" s="953"/>
      <c r="B201" s="953"/>
      <c r="C201" s="956"/>
      <c r="D201" s="953"/>
      <c r="E201" s="953"/>
      <c r="F201" s="953"/>
      <c r="G201" s="953"/>
      <c r="H201" s="953"/>
      <c r="I201" s="953"/>
      <c r="J201" s="953"/>
      <c r="K201" s="953"/>
      <c r="L201" s="953"/>
    </row>
    <row r="202" spans="1:12">
      <c r="A202" s="953"/>
      <c r="B202" s="953"/>
      <c r="C202" s="956"/>
      <c r="D202" s="953"/>
      <c r="E202" s="953"/>
      <c r="F202" s="953"/>
      <c r="G202" s="953"/>
      <c r="H202" s="953"/>
      <c r="I202" s="953"/>
      <c r="J202" s="953"/>
      <c r="K202" s="953"/>
      <c r="L202" s="953"/>
    </row>
    <row r="203" spans="1:12">
      <c r="A203" s="953"/>
      <c r="B203" s="953"/>
      <c r="C203" s="956"/>
      <c r="D203" s="953"/>
      <c r="E203" s="953"/>
      <c r="F203" s="953"/>
      <c r="G203" s="953"/>
      <c r="H203" s="953"/>
      <c r="I203" s="953"/>
      <c r="J203" s="953"/>
      <c r="K203" s="953"/>
      <c r="L203" s="953"/>
    </row>
    <row r="204" spans="1:12">
      <c r="A204" s="953"/>
      <c r="B204" s="953"/>
      <c r="C204" s="956"/>
      <c r="D204" s="953"/>
      <c r="E204" s="953"/>
      <c r="F204" s="953"/>
      <c r="G204" s="953"/>
      <c r="H204" s="953"/>
      <c r="I204" s="953"/>
      <c r="J204" s="953"/>
      <c r="K204" s="953"/>
      <c r="L204" s="953"/>
    </row>
    <row r="205" spans="1:12">
      <c r="A205" s="953"/>
      <c r="B205" s="953"/>
      <c r="C205" s="956"/>
      <c r="D205" s="953"/>
      <c r="E205" s="953"/>
      <c r="F205" s="953"/>
      <c r="G205" s="953"/>
      <c r="H205" s="953"/>
      <c r="I205" s="953"/>
      <c r="J205" s="953"/>
      <c r="K205" s="953"/>
      <c r="L205" s="953"/>
    </row>
    <row r="206" spans="1:12">
      <c r="A206" s="953"/>
      <c r="B206" s="953"/>
      <c r="C206" s="956"/>
      <c r="D206" s="953"/>
      <c r="E206" s="953"/>
      <c r="F206" s="953"/>
      <c r="G206" s="953"/>
      <c r="H206" s="953"/>
      <c r="I206" s="953"/>
      <c r="J206" s="953"/>
      <c r="K206" s="953"/>
      <c r="L206" s="953"/>
    </row>
    <row r="207" spans="1:12">
      <c r="A207" s="953"/>
      <c r="B207" s="953"/>
      <c r="C207" s="956"/>
      <c r="D207" s="953"/>
      <c r="E207" s="953"/>
      <c r="F207" s="953"/>
      <c r="G207" s="953"/>
      <c r="H207" s="953"/>
      <c r="I207" s="953"/>
      <c r="J207" s="953"/>
      <c r="K207" s="953"/>
      <c r="L207" s="953"/>
    </row>
    <row r="208" spans="1:12">
      <c r="A208" s="953"/>
      <c r="B208" s="953"/>
      <c r="C208" s="956"/>
      <c r="D208" s="953"/>
      <c r="E208" s="953"/>
      <c r="F208" s="953"/>
      <c r="G208" s="953"/>
      <c r="H208" s="953"/>
      <c r="I208" s="953"/>
      <c r="J208" s="953"/>
      <c r="K208" s="953"/>
      <c r="L208" s="953"/>
    </row>
    <row r="209" spans="1:12">
      <c r="A209" s="953"/>
      <c r="B209" s="953"/>
      <c r="C209" s="956"/>
      <c r="D209" s="953"/>
      <c r="E209" s="953"/>
      <c r="F209" s="953"/>
      <c r="G209" s="953"/>
      <c r="H209" s="953"/>
      <c r="I209" s="953"/>
      <c r="J209" s="953"/>
      <c r="K209" s="953"/>
      <c r="L209" s="953"/>
    </row>
    <row r="210" spans="1:12">
      <c r="A210" s="953"/>
      <c r="B210" s="953"/>
      <c r="C210" s="956"/>
      <c r="D210" s="953"/>
      <c r="E210" s="953"/>
      <c r="F210" s="953"/>
      <c r="G210" s="953"/>
      <c r="H210" s="953"/>
      <c r="I210" s="953"/>
      <c r="J210" s="953"/>
      <c r="K210" s="953"/>
      <c r="L210" s="953"/>
    </row>
    <row r="211" spans="1:12">
      <c r="A211" s="953"/>
      <c r="B211" s="953"/>
      <c r="C211" s="956"/>
      <c r="D211" s="953"/>
      <c r="E211" s="953"/>
      <c r="F211" s="953"/>
      <c r="G211" s="953"/>
      <c r="H211" s="953"/>
      <c r="I211" s="953"/>
      <c r="J211" s="953"/>
      <c r="K211" s="953"/>
      <c r="L211" s="953"/>
    </row>
    <row r="212" spans="1:12">
      <c r="A212" s="953"/>
      <c r="B212" s="953"/>
      <c r="C212" s="956"/>
      <c r="D212" s="953"/>
      <c r="E212" s="953"/>
      <c r="F212" s="953"/>
      <c r="G212" s="953"/>
      <c r="H212" s="953"/>
      <c r="I212" s="953"/>
      <c r="J212" s="953"/>
      <c r="K212" s="953"/>
      <c r="L212" s="953"/>
    </row>
    <row r="213" spans="1:12">
      <c r="A213" s="953"/>
      <c r="B213" s="953"/>
      <c r="C213" s="956"/>
      <c r="D213" s="953"/>
      <c r="E213" s="953"/>
      <c r="F213" s="953"/>
      <c r="G213" s="953"/>
      <c r="H213" s="953"/>
      <c r="I213" s="953"/>
      <c r="J213" s="953"/>
      <c r="K213" s="953"/>
      <c r="L213" s="953"/>
    </row>
    <row r="214" spans="1:12">
      <c r="A214" s="953"/>
      <c r="B214" s="953"/>
      <c r="C214" s="956"/>
      <c r="D214" s="953"/>
      <c r="E214" s="953"/>
      <c r="F214" s="953"/>
      <c r="G214" s="953"/>
      <c r="H214" s="953"/>
      <c r="I214" s="953"/>
      <c r="J214" s="953"/>
      <c r="K214" s="953"/>
      <c r="L214" s="953"/>
    </row>
    <row r="215" spans="1:12">
      <c r="A215" s="953"/>
      <c r="B215" s="953"/>
      <c r="C215" s="956"/>
      <c r="D215" s="953"/>
      <c r="E215" s="953"/>
      <c r="F215" s="953"/>
      <c r="G215" s="953"/>
      <c r="H215" s="953"/>
      <c r="I215" s="953"/>
      <c r="J215" s="953"/>
      <c r="K215" s="953"/>
      <c r="L215" s="953"/>
    </row>
    <row r="216" spans="1:12">
      <c r="A216" s="953"/>
      <c r="B216" s="953"/>
      <c r="C216" s="956"/>
      <c r="D216" s="953"/>
      <c r="E216" s="953"/>
      <c r="F216" s="953"/>
      <c r="G216" s="953"/>
      <c r="H216" s="953"/>
      <c r="I216" s="953"/>
      <c r="J216" s="953"/>
      <c r="K216" s="953"/>
      <c r="L216" s="953"/>
    </row>
    <row r="217" spans="1:12">
      <c r="A217" s="953"/>
      <c r="B217" s="953"/>
      <c r="C217" s="956"/>
      <c r="D217" s="953"/>
      <c r="E217" s="953"/>
      <c r="F217" s="953"/>
      <c r="G217" s="953"/>
      <c r="H217" s="953"/>
      <c r="I217" s="953"/>
      <c r="J217" s="953"/>
      <c r="K217" s="953"/>
      <c r="L217" s="953"/>
    </row>
    <row r="218" spans="1:12">
      <c r="A218" s="953"/>
      <c r="B218" s="953"/>
      <c r="C218" s="956"/>
      <c r="D218" s="953"/>
      <c r="E218" s="953"/>
      <c r="F218" s="953"/>
      <c r="G218" s="953"/>
      <c r="H218" s="953"/>
      <c r="I218" s="953"/>
      <c r="J218" s="953"/>
      <c r="K218" s="953"/>
      <c r="L218" s="953"/>
    </row>
    <row r="219" spans="1:12">
      <c r="A219" s="953"/>
      <c r="B219" s="953"/>
      <c r="C219" s="956"/>
      <c r="D219" s="953"/>
      <c r="E219" s="953"/>
      <c r="F219" s="953"/>
      <c r="G219" s="953"/>
      <c r="H219" s="953"/>
      <c r="I219" s="953"/>
      <c r="J219" s="953"/>
      <c r="K219" s="953"/>
      <c r="L219" s="953"/>
    </row>
    <row r="220" spans="1:12">
      <c r="A220" s="953"/>
      <c r="B220" s="953"/>
      <c r="C220" s="956"/>
      <c r="D220" s="953"/>
      <c r="E220" s="953"/>
      <c r="F220" s="953"/>
      <c r="G220" s="953"/>
      <c r="H220" s="953"/>
      <c r="I220" s="953"/>
      <c r="J220" s="953"/>
      <c r="K220" s="953"/>
      <c r="L220" s="953"/>
    </row>
    <row r="221" spans="1:12">
      <c r="A221" s="953"/>
      <c r="B221" s="953"/>
      <c r="C221" s="956"/>
      <c r="D221" s="953"/>
      <c r="E221" s="953"/>
      <c r="F221" s="953"/>
      <c r="G221" s="953"/>
      <c r="H221" s="953"/>
      <c r="I221" s="953"/>
      <c r="J221" s="953"/>
      <c r="K221" s="953"/>
      <c r="L221" s="953"/>
    </row>
    <row r="222" spans="1:12">
      <c r="A222" s="953"/>
      <c r="B222" s="953"/>
      <c r="C222" s="956"/>
      <c r="D222" s="953"/>
      <c r="E222" s="953"/>
      <c r="F222" s="953"/>
      <c r="G222" s="953"/>
      <c r="H222" s="953"/>
      <c r="I222" s="953"/>
      <c r="J222" s="953"/>
      <c r="K222" s="953"/>
      <c r="L222" s="953"/>
    </row>
    <row r="223" spans="1:12">
      <c r="A223" s="953"/>
      <c r="B223" s="953"/>
      <c r="C223" s="956"/>
      <c r="D223" s="953"/>
      <c r="E223" s="953"/>
      <c r="F223" s="953"/>
      <c r="G223" s="953"/>
      <c r="H223" s="953"/>
      <c r="I223" s="953"/>
      <c r="J223" s="953"/>
      <c r="K223" s="953"/>
      <c r="L223" s="953"/>
    </row>
    <row r="224" spans="1:12">
      <c r="A224" s="953"/>
      <c r="B224" s="953"/>
      <c r="C224" s="956"/>
      <c r="D224" s="953"/>
      <c r="E224" s="953"/>
      <c r="F224" s="953"/>
      <c r="G224" s="953"/>
      <c r="H224" s="953"/>
      <c r="I224" s="953"/>
      <c r="J224" s="953"/>
      <c r="K224" s="953"/>
      <c r="L224" s="953"/>
    </row>
    <row r="225" spans="1:12">
      <c r="A225" s="953"/>
      <c r="B225" s="953"/>
      <c r="C225" s="956"/>
      <c r="D225" s="953"/>
      <c r="E225" s="953"/>
      <c r="F225" s="953"/>
      <c r="G225" s="953"/>
      <c r="H225" s="953"/>
      <c r="I225" s="953"/>
      <c r="J225" s="953"/>
      <c r="K225" s="953"/>
      <c r="L225" s="953"/>
    </row>
    <row r="226" spans="1:12">
      <c r="A226" s="953"/>
      <c r="B226" s="953"/>
      <c r="C226" s="956"/>
      <c r="D226" s="953"/>
      <c r="E226" s="953"/>
      <c r="F226" s="953"/>
      <c r="G226" s="953"/>
      <c r="H226" s="953"/>
      <c r="I226" s="953"/>
      <c r="J226" s="953"/>
      <c r="K226" s="953"/>
      <c r="L226" s="953"/>
    </row>
    <row r="227" spans="1:12">
      <c r="A227" s="953"/>
      <c r="B227" s="953"/>
      <c r="C227" s="956"/>
      <c r="D227" s="953"/>
      <c r="E227" s="953"/>
      <c r="F227" s="953"/>
      <c r="G227" s="953"/>
      <c r="H227" s="953"/>
      <c r="I227" s="953"/>
      <c r="J227" s="953"/>
      <c r="K227" s="953"/>
      <c r="L227" s="953"/>
    </row>
    <row r="228" spans="1:12">
      <c r="A228" s="953"/>
      <c r="B228" s="953"/>
      <c r="C228" s="956"/>
      <c r="D228" s="953"/>
      <c r="E228" s="953"/>
      <c r="F228" s="953"/>
      <c r="G228" s="953"/>
      <c r="H228" s="953"/>
      <c r="I228" s="953"/>
      <c r="J228" s="953"/>
      <c r="K228" s="953"/>
      <c r="L228" s="953"/>
    </row>
    <row r="229" spans="1:12">
      <c r="A229" s="953"/>
      <c r="B229" s="953"/>
      <c r="C229" s="956"/>
      <c r="D229" s="953"/>
      <c r="E229" s="953"/>
      <c r="F229" s="953"/>
      <c r="G229" s="953"/>
      <c r="H229" s="953"/>
      <c r="I229" s="953"/>
      <c r="J229" s="953"/>
      <c r="K229" s="953"/>
      <c r="L229" s="953"/>
    </row>
    <row r="230" spans="1:12">
      <c r="A230" s="953"/>
      <c r="B230" s="953"/>
      <c r="C230" s="956"/>
      <c r="D230" s="953"/>
      <c r="E230" s="953"/>
      <c r="F230" s="953"/>
      <c r="G230" s="953"/>
      <c r="H230" s="953"/>
      <c r="I230" s="953"/>
      <c r="J230" s="953"/>
      <c r="K230" s="953"/>
      <c r="L230" s="953"/>
    </row>
    <row r="231" spans="1:12">
      <c r="A231" s="953"/>
      <c r="B231" s="953"/>
      <c r="C231" s="956"/>
      <c r="D231" s="953"/>
      <c r="E231" s="953"/>
      <c r="F231" s="953"/>
      <c r="G231" s="953"/>
      <c r="H231" s="953"/>
      <c r="I231" s="953"/>
      <c r="J231" s="953"/>
      <c r="K231" s="953"/>
      <c r="L231" s="953"/>
    </row>
    <row r="232" spans="1:12">
      <c r="A232" s="953"/>
      <c r="B232" s="953"/>
      <c r="C232" s="956"/>
      <c r="D232" s="953"/>
      <c r="E232" s="953"/>
      <c r="F232" s="953"/>
      <c r="G232" s="953"/>
      <c r="H232" s="953"/>
      <c r="I232" s="953"/>
      <c r="J232" s="953"/>
      <c r="K232" s="953"/>
      <c r="L232" s="953"/>
    </row>
    <row r="233" spans="1:12">
      <c r="A233" s="953"/>
      <c r="B233" s="953"/>
      <c r="C233" s="956"/>
      <c r="D233" s="953"/>
      <c r="E233" s="953"/>
      <c r="F233" s="953"/>
      <c r="G233" s="953"/>
      <c r="H233" s="953"/>
      <c r="I233" s="953"/>
      <c r="J233" s="953"/>
      <c r="K233" s="953"/>
      <c r="L233" s="953"/>
    </row>
    <row r="234" spans="1:12">
      <c r="A234" s="953"/>
      <c r="B234" s="953"/>
      <c r="C234" s="956"/>
      <c r="D234" s="953"/>
      <c r="E234" s="953"/>
      <c r="F234" s="953"/>
      <c r="G234" s="953"/>
      <c r="H234" s="953"/>
      <c r="I234" s="953"/>
      <c r="J234" s="953"/>
      <c r="K234" s="953"/>
      <c r="L234" s="953"/>
    </row>
    <row r="235" spans="1:12">
      <c r="A235" s="953"/>
      <c r="B235" s="953"/>
      <c r="C235" s="956"/>
      <c r="D235" s="953"/>
      <c r="E235" s="953"/>
      <c r="F235" s="953"/>
      <c r="G235" s="953"/>
      <c r="H235" s="953"/>
      <c r="I235" s="953"/>
      <c r="J235" s="953"/>
      <c r="K235" s="953"/>
      <c r="L235" s="953"/>
    </row>
    <row r="236" spans="1:12">
      <c r="A236" s="953"/>
      <c r="B236" s="953"/>
      <c r="C236" s="956"/>
      <c r="D236" s="953"/>
      <c r="E236" s="953"/>
      <c r="F236" s="953"/>
      <c r="G236" s="953"/>
      <c r="H236" s="953"/>
      <c r="I236" s="953"/>
      <c r="J236" s="953"/>
      <c r="K236" s="953"/>
      <c r="L236" s="953"/>
    </row>
    <row r="237" spans="1:12">
      <c r="A237" s="953"/>
      <c r="B237" s="953"/>
      <c r="C237" s="956"/>
      <c r="D237" s="953"/>
      <c r="E237" s="953"/>
      <c r="F237" s="953"/>
      <c r="G237" s="953"/>
      <c r="H237" s="953"/>
      <c r="I237" s="953"/>
      <c r="J237" s="953"/>
      <c r="K237" s="953"/>
      <c r="L237" s="953"/>
    </row>
    <row r="238" spans="1:12">
      <c r="A238" s="953"/>
      <c r="B238" s="953"/>
      <c r="C238" s="956"/>
      <c r="D238" s="953"/>
      <c r="E238" s="953"/>
      <c r="F238" s="953"/>
      <c r="G238" s="953"/>
      <c r="H238" s="953"/>
      <c r="I238" s="953"/>
      <c r="J238" s="953"/>
      <c r="K238" s="953"/>
      <c r="L238" s="953"/>
    </row>
    <row r="239" spans="1:12">
      <c r="A239" s="953"/>
      <c r="B239" s="953"/>
      <c r="C239" s="956"/>
      <c r="D239" s="953"/>
      <c r="E239" s="953"/>
      <c r="F239" s="953"/>
      <c r="G239" s="953"/>
      <c r="H239" s="953"/>
      <c r="I239" s="953"/>
      <c r="J239" s="953"/>
      <c r="K239" s="953"/>
      <c r="L239" s="953"/>
    </row>
    <row r="240" spans="1:12">
      <c r="A240" s="953"/>
      <c r="B240" s="953"/>
      <c r="C240" s="956"/>
      <c r="D240" s="953"/>
      <c r="E240" s="953"/>
      <c r="F240" s="953"/>
      <c r="G240" s="953"/>
      <c r="H240" s="953"/>
      <c r="I240" s="953"/>
      <c r="J240" s="953"/>
      <c r="K240" s="953"/>
      <c r="L240" s="953"/>
    </row>
    <row r="241" spans="1:12">
      <c r="A241" s="953"/>
      <c r="B241" s="953"/>
      <c r="C241" s="956"/>
      <c r="D241" s="953"/>
      <c r="E241" s="953"/>
      <c r="F241" s="953"/>
      <c r="G241" s="953"/>
      <c r="H241" s="953"/>
      <c r="I241" s="953"/>
      <c r="J241" s="953"/>
      <c r="K241" s="953"/>
      <c r="L241" s="953"/>
    </row>
    <row r="242" spans="1:12">
      <c r="A242" s="953"/>
      <c r="B242" s="953"/>
      <c r="C242" s="956"/>
      <c r="D242" s="953"/>
      <c r="E242" s="953"/>
      <c r="F242" s="953"/>
      <c r="G242" s="953"/>
      <c r="H242" s="953"/>
      <c r="I242" s="953"/>
      <c r="J242" s="953"/>
      <c r="K242" s="953"/>
      <c r="L242" s="953"/>
    </row>
    <row r="243" spans="1:12">
      <c r="A243" s="953"/>
      <c r="B243" s="953"/>
      <c r="C243" s="956"/>
      <c r="D243" s="953"/>
      <c r="E243" s="953"/>
      <c r="F243" s="953"/>
      <c r="G243" s="953"/>
      <c r="H243" s="953"/>
      <c r="I243" s="953"/>
      <c r="J243" s="953"/>
      <c r="K243" s="953"/>
      <c r="L243" s="953"/>
    </row>
    <row r="244" spans="1:12">
      <c r="A244" s="953"/>
      <c r="B244" s="953"/>
      <c r="C244" s="956"/>
      <c r="D244" s="953"/>
      <c r="E244" s="953"/>
      <c r="F244" s="953"/>
      <c r="G244" s="953"/>
      <c r="H244" s="953"/>
      <c r="I244" s="953"/>
      <c r="J244" s="953"/>
      <c r="K244" s="953"/>
      <c r="L244" s="953"/>
    </row>
    <row r="245" spans="1:12">
      <c r="A245" s="953"/>
      <c r="B245" s="953"/>
      <c r="C245" s="956"/>
      <c r="D245" s="953"/>
      <c r="E245" s="953"/>
      <c r="F245" s="953"/>
      <c r="G245" s="953"/>
      <c r="H245" s="953"/>
      <c r="I245" s="953"/>
      <c r="J245" s="953"/>
      <c r="K245" s="953"/>
      <c r="L245" s="953"/>
    </row>
    <row r="246" spans="1:12">
      <c r="A246" s="953"/>
      <c r="B246" s="953"/>
      <c r="C246" s="956"/>
      <c r="D246" s="953"/>
      <c r="E246" s="953"/>
      <c r="F246" s="953"/>
      <c r="G246" s="953"/>
      <c r="H246" s="953"/>
      <c r="I246" s="953"/>
      <c r="J246" s="953"/>
      <c r="K246" s="953"/>
      <c r="L246" s="953"/>
    </row>
    <row r="247" spans="1:12">
      <c r="A247" s="953"/>
      <c r="B247" s="953"/>
      <c r="C247" s="953"/>
      <c r="D247" s="953"/>
      <c r="E247" s="953"/>
      <c r="F247" s="953"/>
      <c r="G247" s="953"/>
      <c r="H247" s="953"/>
      <c r="I247" s="953"/>
      <c r="J247" s="953"/>
      <c r="K247" s="953"/>
      <c r="L247" s="953"/>
    </row>
    <row r="248" spans="1:12">
      <c r="A248" s="953"/>
      <c r="B248" s="953"/>
      <c r="C248" s="953"/>
      <c r="D248" s="953"/>
      <c r="E248" s="953"/>
      <c r="F248" s="953"/>
      <c r="G248" s="953"/>
      <c r="H248" s="953"/>
      <c r="I248" s="953"/>
      <c r="J248" s="953"/>
      <c r="K248" s="953"/>
      <c r="L248" s="953"/>
    </row>
    <row r="249" spans="1:12">
      <c r="A249" s="953"/>
      <c r="B249" s="953"/>
      <c r="C249" s="953"/>
      <c r="D249" s="953"/>
      <c r="E249" s="953"/>
      <c r="F249" s="953"/>
      <c r="G249" s="953"/>
      <c r="H249" s="953"/>
      <c r="I249" s="953"/>
      <c r="J249" s="953"/>
      <c r="K249" s="953"/>
      <c r="L249" s="953"/>
    </row>
    <row r="250" spans="1:12">
      <c r="A250" s="953"/>
      <c r="B250" s="953"/>
      <c r="C250" s="953"/>
      <c r="D250" s="953"/>
      <c r="E250" s="953"/>
      <c r="F250" s="953"/>
      <c r="G250" s="953"/>
      <c r="H250" s="953"/>
      <c r="I250" s="953"/>
      <c r="J250" s="953"/>
      <c r="K250" s="953"/>
      <c r="L250" s="953"/>
    </row>
    <row r="251" spans="1:12">
      <c r="A251" s="953"/>
      <c r="B251" s="953"/>
      <c r="C251" s="953"/>
      <c r="D251" s="953"/>
      <c r="E251" s="953"/>
      <c r="F251" s="953"/>
      <c r="G251" s="953"/>
      <c r="H251" s="953"/>
      <c r="I251" s="953"/>
      <c r="J251" s="953"/>
      <c r="K251" s="953"/>
      <c r="L251" s="953"/>
    </row>
    <row r="252" spans="1:12">
      <c r="A252" s="953"/>
      <c r="B252" s="953"/>
      <c r="C252" s="953"/>
      <c r="D252" s="953"/>
      <c r="E252" s="953"/>
      <c r="F252" s="953"/>
      <c r="G252" s="953"/>
      <c r="H252" s="953"/>
      <c r="I252" s="953"/>
      <c r="J252" s="953"/>
      <c r="K252" s="953"/>
      <c r="L252" s="953"/>
    </row>
    <row r="253" spans="1:12">
      <c r="A253" s="953"/>
      <c r="B253" s="953"/>
      <c r="C253" s="953"/>
      <c r="D253" s="953"/>
      <c r="E253" s="953"/>
      <c r="F253" s="953"/>
      <c r="G253" s="953"/>
      <c r="H253" s="953"/>
      <c r="I253" s="953"/>
      <c r="J253" s="953"/>
      <c r="K253" s="953"/>
      <c r="L253" s="953"/>
    </row>
    <row r="254" spans="1:12">
      <c r="A254" s="953"/>
      <c r="B254" s="953"/>
      <c r="C254" s="953"/>
      <c r="D254" s="953"/>
      <c r="E254" s="953"/>
      <c r="F254" s="953"/>
      <c r="G254" s="953"/>
      <c r="H254" s="953"/>
      <c r="I254" s="953"/>
      <c r="J254" s="953"/>
      <c r="K254" s="953"/>
      <c r="L254" s="953"/>
    </row>
    <row r="255" spans="1:12">
      <c r="A255" s="953"/>
      <c r="B255" s="953"/>
      <c r="C255" s="953"/>
      <c r="D255" s="953"/>
      <c r="E255" s="953"/>
      <c r="F255" s="953"/>
      <c r="G255" s="953"/>
      <c r="H255" s="953"/>
      <c r="I255" s="953"/>
      <c r="J255" s="953"/>
      <c r="K255" s="953"/>
      <c r="L255" s="953"/>
    </row>
    <row r="256" spans="1:12">
      <c r="A256" s="953"/>
      <c r="B256" s="953"/>
      <c r="C256" s="953"/>
      <c r="D256" s="953"/>
      <c r="E256" s="953"/>
      <c r="F256" s="953"/>
      <c r="G256" s="953"/>
      <c r="H256" s="953"/>
      <c r="I256" s="953"/>
      <c r="J256" s="953"/>
      <c r="K256" s="953"/>
      <c r="L256" s="953"/>
    </row>
    <row r="257" spans="1:12">
      <c r="A257" s="953"/>
      <c r="B257" s="953"/>
      <c r="C257" s="953"/>
      <c r="D257" s="953"/>
      <c r="E257" s="953"/>
      <c r="F257" s="953"/>
      <c r="G257" s="953"/>
      <c r="H257" s="953"/>
      <c r="I257" s="953"/>
      <c r="J257" s="953"/>
      <c r="K257" s="953"/>
      <c r="L257" s="953"/>
    </row>
    <row r="258" spans="1:12">
      <c r="A258" s="953"/>
      <c r="B258" s="953"/>
      <c r="C258" s="953"/>
      <c r="D258" s="953"/>
      <c r="E258" s="953"/>
      <c r="F258" s="953"/>
      <c r="G258" s="953"/>
      <c r="H258" s="953"/>
      <c r="I258" s="953"/>
      <c r="J258" s="953"/>
      <c r="K258" s="953"/>
      <c r="L258" s="953"/>
    </row>
    <row r="259" spans="1:12">
      <c r="A259" s="953"/>
      <c r="B259" s="953"/>
      <c r="C259" s="953"/>
      <c r="D259" s="953"/>
      <c r="E259" s="953"/>
      <c r="F259" s="953"/>
      <c r="G259" s="953"/>
      <c r="H259" s="953"/>
      <c r="I259" s="953"/>
      <c r="J259" s="953"/>
      <c r="K259" s="953"/>
      <c r="L259" s="953"/>
    </row>
    <row r="260" spans="1:12">
      <c r="A260" s="953"/>
      <c r="B260" s="953"/>
      <c r="C260" s="953"/>
      <c r="D260" s="953"/>
      <c r="E260" s="953"/>
      <c r="F260" s="953"/>
      <c r="G260" s="953"/>
      <c r="H260" s="953"/>
      <c r="I260" s="953"/>
      <c r="J260" s="953"/>
      <c r="K260" s="953"/>
      <c r="L260" s="953"/>
    </row>
    <row r="261" spans="1:12">
      <c r="A261" s="953"/>
      <c r="B261" s="953"/>
      <c r="C261" s="953"/>
      <c r="D261" s="953"/>
      <c r="E261" s="953"/>
      <c r="F261" s="953"/>
      <c r="G261" s="953"/>
      <c r="H261" s="953"/>
      <c r="I261" s="953"/>
      <c r="J261" s="953"/>
      <c r="K261" s="953"/>
      <c r="L261" s="953"/>
    </row>
    <row r="262" spans="1:12">
      <c r="A262" s="953"/>
      <c r="B262" s="953"/>
      <c r="C262" s="953"/>
      <c r="D262" s="953"/>
      <c r="E262" s="953"/>
      <c r="F262" s="953"/>
      <c r="G262" s="953"/>
      <c r="H262" s="953"/>
      <c r="I262" s="953"/>
      <c r="J262" s="953"/>
      <c r="K262" s="953"/>
      <c r="L262" s="953"/>
    </row>
    <row r="263" spans="1:12">
      <c r="A263" s="953"/>
      <c r="B263" s="953"/>
      <c r="C263" s="953"/>
      <c r="D263" s="953"/>
      <c r="E263" s="953"/>
      <c r="F263" s="953"/>
      <c r="G263" s="953"/>
      <c r="H263" s="953"/>
      <c r="I263" s="953"/>
      <c r="J263" s="953"/>
      <c r="K263" s="953"/>
      <c r="L263" s="953"/>
    </row>
    <row r="264" spans="1:12">
      <c r="A264" s="953"/>
      <c r="B264" s="953"/>
      <c r="C264" s="953"/>
      <c r="D264" s="953"/>
      <c r="E264" s="953"/>
      <c r="F264" s="953"/>
      <c r="G264" s="953"/>
      <c r="H264" s="953"/>
      <c r="I264" s="953"/>
      <c r="J264" s="953"/>
      <c r="K264" s="953"/>
      <c r="L264" s="953"/>
    </row>
    <row r="265" spans="1:12">
      <c r="A265" s="953"/>
      <c r="B265" s="953"/>
      <c r="C265" s="953"/>
      <c r="D265" s="953"/>
      <c r="E265" s="953"/>
      <c r="F265" s="953"/>
      <c r="G265" s="953"/>
      <c r="H265" s="953"/>
      <c r="I265" s="953"/>
      <c r="J265" s="953"/>
      <c r="K265" s="953"/>
      <c r="L265" s="953"/>
    </row>
    <row r="266" spans="1:12">
      <c r="A266" s="953"/>
      <c r="B266" s="953"/>
      <c r="C266" s="953"/>
      <c r="D266" s="953"/>
      <c r="E266" s="953"/>
      <c r="F266" s="953"/>
      <c r="G266" s="953"/>
      <c r="H266" s="953"/>
      <c r="I266" s="953"/>
      <c r="J266" s="953"/>
      <c r="K266" s="953"/>
      <c r="L266" s="953"/>
    </row>
    <row r="267" spans="1:12">
      <c r="A267" s="953"/>
      <c r="B267" s="953"/>
      <c r="C267" s="953"/>
      <c r="D267" s="953"/>
      <c r="E267" s="953"/>
      <c r="F267" s="953"/>
      <c r="G267" s="953"/>
      <c r="H267" s="953"/>
      <c r="I267" s="953"/>
      <c r="J267" s="953"/>
      <c r="K267" s="953"/>
      <c r="L267" s="953"/>
    </row>
    <row r="268" spans="1:12">
      <c r="A268" s="953"/>
      <c r="B268" s="953"/>
      <c r="C268" s="953"/>
      <c r="D268" s="953"/>
      <c r="E268" s="953"/>
      <c r="F268" s="953"/>
      <c r="G268" s="953"/>
      <c r="H268" s="953"/>
      <c r="I268" s="953"/>
      <c r="J268" s="953"/>
      <c r="K268" s="953"/>
      <c r="L268" s="953"/>
    </row>
    <row r="269" spans="1:12">
      <c r="A269" s="953"/>
      <c r="B269" s="953"/>
      <c r="C269" s="953"/>
      <c r="D269" s="953"/>
      <c r="E269" s="953"/>
      <c r="F269" s="953"/>
      <c r="G269" s="953"/>
      <c r="H269" s="953"/>
      <c r="I269" s="953"/>
      <c r="J269" s="953"/>
      <c r="K269" s="953"/>
      <c r="L269" s="953"/>
    </row>
    <row r="270" spans="1:12">
      <c r="A270" s="953"/>
      <c r="B270" s="953"/>
      <c r="C270" s="953"/>
      <c r="D270" s="953"/>
      <c r="E270" s="953"/>
      <c r="F270" s="953"/>
      <c r="G270" s="953"/>
      <c r="H270" s="953"/>
      <c r="I270" s="953"/>
      <c r="J270" s="953"/>
      <c r="K270" s="953"/>
      <c r="L270" s="953"/>
    </row>
    <row r="271" spans="1:12">
      <c r="A271" s="953"/>
      <c r="B271" s="953"/>
      <c r="C271" s="953"/>
      <c r="D271" s="953"/>
      <c r="E271" s="953"/>
      <c r="F271" s="953"/>
      <c r="G271" s="953"/>
      <c r="H271" s="953"/>
      <c r="I271" s="953"/>
      <c r="J271" s="953"/>
      <c r="K271" s="953"/>
      <c r="L271" s="953"/>
    </row>
    <row r="272" spans="1:12">
      <c r="A272" s="953"/>
      <c r="B272" s="953"/>
      <c r="C272" s="953"/>
      <c r="D272" s="953"/>
      <c r="E272" s="953"/>
      <c r="F272" s="953"/>
      <c r="G272" s="953"/>
      <c r="H272" s="953"/>
      <c r="I272" s="953"/>
      <c r="J272" s="953"/>
      <c r="K272" s="953"/>
      <c r="L272" s="953"/>
    </row>
    <row r="273" spans="1:12">
      <c r="A273" s="953"/>
      <c r="B273" s="953"/>
      <c r="C273" s="953"/>
      <c r="D273" s="953"/>
      <c r="E273" s="953"/>
      <c r="F273" s="953"/>
      <c r="G273" s="953"/>
      <c r="H273" s="953"/>
      <c r="I273" s="953"/>
      <c r="J273" s="953"/>
      <c r="K273" s="953"/>
      <c r="L273" s="953"/>
    </row>
    <row r="274" spans="1:12">
      <c r="A274" s="953"/>
      <c r="B274" s="953"/>
      <c r="C274" s="953"/>
      <c r="D274" s="953"/>
      <c r="E274" s="953"/>
      <c r="F274" s="953"/>
      <c r="G274" s="953"/>
      <c r="H274" s="953"/>
      <c r="I274" s="953"/>
      <c r="J274" s="953"/>
      <c r="K274" s="953"/>
      <c r="L274" s="953"/>
    </row>
    <row r="275" spans="1:12">
      <c r="A275" s="953"/>
      <c r="B275" s="953"/>
      <c r="C275" s="953"/>
      <c r="D275" s="953"/>
      <c r="E275" s="953"/>
      <c r="F275" s="953"/>
      <c r="G275" s="953"/>
      <c r="H275" s="953"/>
      <c r="I275" s="953"/>
      <c r="J275" s="953"/>
      <c r="K275" s="953"/>
      <c r="L275" s="953"/>
    </row>
    <row r="276" spans="1:12">
      <c r="A276" s="953"/>
      <c r="B276" s="953"/>
      <c r="C276" s="953"/>
      <c r="D276" s="953"/>
      <c r="E276" s="953"/>
      <c r="F276" s="953"/>
      <c r="G276" s="953"/>
      <c r="H276" s="953"/>
      <c r="I276" s="953"/>
      <c r="J276" s="953"/>
      <c r="K276" s="953"/>
      <c r="L276" s="953"/>
    </row>
    <row r="277" spans="1:12">
      <c r="A277" s="953"/>
      <c r="B277" s="953"/>
      <c r="C277" s="953"/>
      <c r="D277" s="953"/>
      <c r="E277" s="953"/>
      <c r="F277" s="953"/>
      <c r="G277" s="953"/>
      <c r="H277" s="953"/>
      <c r="I277" s="953"/>
      <c r="J277" s="953"/>
      <c r="K277" s="953"/>
      <c r="L277" s="953"/>
    </row>
    <row r="278" spans="1:12">
      <c r="A278" s="953"/>
      <c r="B278" s="953"/>
      <c r="C278" s="953"/>
      <c r="D278" s="953"/>
      <c r="E278" s="953"/>
      <c r="F278" s="953"/>
      <c r="G278" s="953"/>
      <c r="H278" s="953"/>
      <c r="I278" s="953"/>
      <c r="J278" s="953"/>
      <c r="K278" s="953"/>
      <c r="L278" s="953"/>
    </row>
    <row r="279" spans="1:12">
      <c r="A279" s="953"/>
      <c r="B279" s="953"/>
      <c r="C279" s="953"/>
      <c r="D279" s="953"/>
      <c r="E279" s="953"/>
      <c r="F279" s="953"/>
      <c r="G279" s="953"/>
      <c r="H279" s="953"/>
      <c r="I279" s="953"/>
      <c r="J279" s="953"/>
      <c r="K279" s="953"/>
      <c r="L279" s="953"/>
    </row>
    <row r="280" spans="1:12">
      <c r="A280" s="953"/>
      <c r="B280" s="953"/>
      <c r="C280" s="953"/>
      <c r="D280" s="953"/>
      <c r="E280" s="953"/>
      <c r="F280" s="953"/>
      <c r="G280" s="953"/>
      <c r="H280" s="953"/>
      <c r="I280" s="953"/>
      <c r="J280" s="953"/>
      <c r="K280" s="953"/>
      <c r="L280" s="953"/>
    </row>
    <row r="281" spans="1:12">
      <c r="A281" s="953"/>
      <c r="B281" s="953"/>
      <c r="C281" s="953"/>
      <c r="D281" s="953"/>
      <c r="E281" s="953"/>
      <c r="F281" s="953"/>
      <c r="G281" s="953"/>
      <c r="H281" s="953"/>
      <c r="I281" s="953"/>
      <c r="J281" s="953"/>
      <c r="K281" s="953"/>
      <c r="L281" s="953"/>
    </row>
    <row r="282" spans="1:12">
      <c r="A282" s="953"/>
      <c r="B282" s="953"/>
      <c r="C282" s="953"/>
      <c r="D282" s="953"/>
      <c r="E282" s="953"/>
      <c r="F282" s="953"/>
      <c r="G282" s="953"/>
      <c r="H282" s="953"/>
      <c r="I282" s="953"/>
      <c r="J282" s="953"/>
      <c r="K282" s="953"/>
      <c r="L282" s="953"/>
    </row>
    <row r="283" spans="1:12">
      <c r="A283" s="953"/>
      <c r="B283" s="953"/>
      <c r="C283" s="953"/>
      <c r="D283" s="953"/>
      <c r="E283" s="953"/>
      <c r="F283" s="953"/>
      <c r="G283" s="953"/>
      <c r="H283" s="953"/>
      <c r="I283" s="953"/>
      <c r="J283" s="953"/>
      <c r="K283" s="953"/>
      <c r="L283" s="953"/>
    </row>
    <row r="284" spans="1:12">
      <c r="A284" s="953"/>
      <c r="B284" s="953"/>
      <c r="C284" s="953"/>
      <c r="D284" s="953"/>
      <c r="E284" s="953"/>
      <c r="F284" s="953"/>
      <c r="G284" s="953"/>
      <c r="H284" s="953"/>
      <c r="I284" s="953"/>
      <c r="J284" s="953"/>
      <c r="K284" s="953"/>
      <c r="L284" s="953"/>
    </row>
    <row r="285" spans="1:12">
      <c r="A285" s="953"/>
      <c r="B285" s="953"/>
      <c r="C285" s="953"/>
      <c r="D285" s="953"/>
      <c r="E285" s="953"/>
      <c r="F285" s="953"/>
      <c r="G285" s="953"/>
      <c r="H285" s="953"/>
      <c r="I285" s="953"/>
      <c r="J285" s="953"/>
      <c r="K285" s="953"/>
      <c r="L285" s="953"/>
    </row>
    <row r="286" spans="1:12">
      <c r="A286" s="953"/>
      <c r="B286" s="953"/>
      <c r="C286" s="953"/>
      <c r="D286" s="953"/>
      <c r="E286" s="953"/>
      <c r="F286" s="953"/>
      <c r="G286" s="953"/>
      <c r="H286" s="953"/>
      <c r="I286" s="953"/>
      <c r="J286" s="953"/>
      <c r="K286" s="953"/>
      <c r="L286" s="953"/>
    </row>
    <row r="287" spans="1:12">
      <c r="A287" s="953"/>
      <c r="B287" s="953"/>
      <c r="C287" s="953"/>
      <c r="D287" s="953"/>
      <c r="E287" s="953"/>
      <c r="F287" s="953"/>
      <c r="G287" s="953"/>
      <c r="H287" s="953"/>
      <c r="I287" s="953"/>
      <c r="J287" s="953"/>
      <c r="K287" s="953"/>
      <c r="L287" s="953"/>
    </row>
    <row r="288" spans="1:12">
      <c r="A288" s="953"/>
      <c r="B288" s="953"/>
      <c r="C288" s="953"/>
      <c r="D288" s="953"/>
      <c r="E288" s="953"/>
      <c r="F288" s="953"/>
      <c r="G288" s="953"/>
      <c r="H288" s="953"/>
      <c r="I288" s="953"/>
      <c r="J288" s="953"/>
      <c r="K288" s="953"/>
      <c r="L288" s="953"/>
    </row>
    <row r="289" spans="1:12">
      <c r="A289" s="953"/>
      <c r="B289" s="953"/>
      <c r="C289" s="953"/>
      <c r="D289" s="953"/>
      <c r="E289" s="953"/>
      <c r="F289" s="953"/>
      <c r="G289" s="953"/>
      <c r="H289" s="953"/>
      <c r="I289" s="953"/>
      <c r="J289" s="953"/>
      <c r="K289" s="953"/>
      <c r="L289" s="953"/>
    </row>
    <row r="290" spans="1:12">
      <c r="A290" s="953"/>
      <c r="B290" s="953"/>
      <c r="C290" s="953"/>
      <c r="D290" s="953"/>
      <c r="E290" s="953"/>
      <c r="F290" s="953"/>
      <c r="G290" s="953"/>
      <c r="H290" s="953"/>
      <c r="I290" s="953"/>
      <c r="J290" s="953"/>
      <c r="K290" s="953"/>
      <c r="L290" s="953"/>
    </row>
    <row r="291" spans="1:12">
      <c r="A291" s="953"/>
      <c r="B291" s="953"/>
      <c r="C291" s="953"/>
      <c r="D291" s="953"/>
      <c r="E291" s="953"/>
      <c r="F291" s="953"/>
      <c r="G291" s="953"/>
      <c r="H291" s="953"/>
      <c r="I291" s="953"/>
      <c r="J291" s="953"/>
      <c r="K291" s="953"/>
      <c r="L291" s="953"/>
    </row>
    <row r="292" spans="1:12">
      <c r="A292" s="953"/>
      <c r="B292" s="953"/>
      <c r="C292" s="953"/>
      <c r="D292" s="953"/>
      <c r="E292" s="953"/>
      <c r="F292" s="953"/>
      <c r="G292" s="953"/>
      <c r="H292" s="953"/>
      <c r="I292" s="953"/>
      <c r="J292" s="953"/>
      <c r="K292" s="953"/>
      <c r="L292" s="953"/>
    </row>
    <row r="293" spans="1:12">
      <c r="A293" s="953"/>
      <c r="B293" s="953"/>
      <c r="C293" s="953"/>
      <c r="D293" s="953"/>
      <c r="E293" s="953"/>
      <c r="F293" s="953"/>
      <c r="G293" s="953"/>
      <c r="H293" s="953"/>
      <c r="I293" s="953"/>
      <c r="J293" s="953"/>
      <c r="K293" s="953"/>
      <c r="L293" s="953"/>
    </row>
    <row r="294" spans="1:12">
      <c r="A294" s="953"/>
      <c r="B294" s="953"/>
      <c r="C294" s="953"/>
      <c r="D294" s="953"/>
      <c r="E294" s="953"/>
      <c r="F294" s="953"/>
      <c r="G294" s="953"/>
      <c r="H294" s="953"/>
      <c r="I294" s="953"/>
      <c r="J294" s="953"/>
      <c r="K294" s="953"/>
      <c r="L294" s="953"/>
    </row>
    <row r="295" spans="1:12">
      <c r="A295" s="953"/>
      <c r="B295" s="953"/>
      <c r="C295" s="953"/>
      <c r="D295" s="953"/>
      <c r="E295" s="953"/>
      <c r="F295" s="953"/>
      <c r="G295" s="953"/>
      <c r="H295" s="953"/>
      <c r="I295" s="953"/>
      <c r="J295" s="953"/>
      <c r="K295" s="953"/>
      <c r="L295" s="953"/>
    </row>
    <row r="296" spans="1:12">
      <c r="A296" s="953"/>
      <c r="B296" s="953"/>
      <c r="C296" s="953"/>
      <c r="D296" s="953"/>
      <c r="E296" s="953"/>
      <c r="F296" s="953"/>
      <c r="G296" s="953"/>
      <c r="H296" s="953"/>
      <c r="I296" s="953"/>
      <c r="J296" s="953"/>
      <c r="K296" s="953"/>
      <c r="L296" s="953"/>
    </row>
    <row r="297" spans="1:12">
      <c r="A297" s="953"/>
      <c r="B297" s="953"/>
      <c r="C297" s="953"/>
      <c r="D297" s="953"/>
      <c r="E297" s="953"/>
      <c r="F297" s="953"/>
      <c r="G297" s="953"/>
      <c r="H297" s="953"/>
      <c r="I297" s="953"/>
      <c r="J297" s="953"/>
      <c r="K297" s="953"/>
      <c r="L297" s="953"/>
    </row>
    <row r="298" spans="1:12">
      <c r="A298" s="953"/>
      <c r="B298" s="953"/>
      <c r="C298" s="953"/>
      <c r="D298" s="953"/>
      <c r="E298" s="953"/>
      <c r="F298" s="953"/>
      <c r="G298" s="953"/>
      <c r="H298" s="953"/>
      <c r="I298" s="953"/>
      <c r="J298" s="953"/>
      <c r="K298" s="953"/>
      <c r="L298" s="953"/>
    </row>
    <row r="299" spans="1:12">
      <c r="A299" s="953"/>
      <c r="B299" s="953"/>
      <c r="C299" s="953"/>
      <c r="D299" s="953"/>
      <c r="E299" s="953"/>
      <c r="F299" s="953"/>
      <c r="G299" s="953"/>
      <c r="H299" s="953"/>
      <c r="I299" s="953"/>
      <c r="J299" s="953"/>
      <c r="K299" s="953"/>
      <c r="L299" s="953"/>
    </row>
    <row r="300" spans="1:12">
      <c r="A300" s="953"/>
      <c r="B300" s="953"/>
      <c r="C300" s="953"/>
      <c r="D300" s="953"/>
      <c r="E300" s="953"/>
      <c r="F300" s="953"/>
      <c r="G300" s="953"/>
      <c r="H300" s="953"/>
      <c r="I300" s="953"/>
      <c r="J300" s="953"/>
      <c r="K300" s="953"/>
      <c r="L300" s="953"/>
    </row>
    <row r="301" spans="1:12">
      <c r="A301" s="953"/>
      <c r="B301" s="953"/>
      <c r="C301" s="953"/>
      <c r="D301" s="953"/>
      <c r="E301" s="953"/>
      <c r="F301" s="953"/>
      <c r="G301" s="953"/>
      <c r="H301" s="953"/>
      <c r="I301" s="953"/>
      <c r="J301" s="953"/>
      <c r="K301" s="953"/>
      <c r="L301" s="953"/>
    </row>
    <row r="302" spans="1:12">
      <c r="A302" s="953"/>
      <c r="B302" s="953"/>
      <c r="C302" s="953"/>
      <c r="D302" s="953"/>
      <c r="E302" s="953"/>
      <c r="F302" s="953"/>
      <c r="G302" s="953"/>
      <c r="H302" s="953"/>
      <c r="I302" s="953"/>
      <c r="J302" s="953"/>
      <c r="K302" s="953"/>
      <c r="L302" s="953"/>
    </row>
    <row r="303" spans="1:12">
      <c r="A303" s="953"/>
      <c r="B303" s="953"/>
      <c r="C303" s="953"/>
      <c r="D303" s="953"/>
      <c r="E303" s="953"/>
      <c r="F303" s="953"/>
      <c r="G303" s="953"/>
      <c r="H303" s="953"/>
      <c r="I303" s="953"/>
      <c r="J303" s="953"/>
      <c r="K303" s="953"/>
      <c r="L303" s="953"/>
    </row>
    <row r="304" spans="1:12">
      <c r="A304" s="953"/>
      <c r="B304" s="953"/>
      <c r="C304" s="953"/>
      <c r="D304" s="953"/>
      <c r="E304" s="953"/>
      <c r="F304" s="953"/>
      <c r="G304" s="953"/>
      <c r="H304" s="953"/>
      <c r="I304" s="953"/>
      <c r="J304" s="953"/>
      <c r="K304" s="953"/>
      <c r="L304" s="953"/>
    </row>
    <row r="305" spans="1:12">
      <c r="A305" s="953"/>
      <c r="B305" s="953"/>
      <c r="C305" s="953"/>
      <c r="D305" s="953"/>
      <c r="E305" s="953"/>
      <c r="F305" s="953"/>
      <c r="G305" s="953"/>
      <c r="H305" s="953"/>
      <c r="I305" s="953"/>
      <c r="J305" s="953"/>
      <c r="K305" s="953"/>
      <c r="L305" s="953"/>
    </row>
    <row r="306" spans="1:12">
      <c r="A306" s="953"/>
      <c r="B306" s="953"/>
      <c r="C306" s="953"/>
      <c r="D306" s="953"/>
      <c r="E306" s="953"/>
      <c r="F306" s="953"/>
      <c r="G306" s="953"/>
      <c r="H306" s="953"/>
      <c r="I306" s="953"/>
      <c r="J306" s="953"/>
      <c r="K306" s="953"/>
      <c r="L306" s="953"/>
    </row>
    <row r="307" spans="1:12">
      <c r="A307" s="953"/>
      <c r="B307" s="953"/>
      <c r="C307" s="953"/>
      <c r="D307" s="953"/>
      <c r="E307" s="953"/>
      <c r="F307" s="953"/>
      <c r="G307" s="953"/>
      <c r="H307" s="953"/>
      <c r="I307" s="953"/>
      <c r="J307" s="953"/>
      <c r="K307" s="953"/>
      <c r="L307" s="953"/>
    </row>
    <row r="308" spans="1:12">
      <c r="A308" s="953"/>
      <c r="B308" s="953"/>
      <c r="C308" s="953"/>
      <c r="D308" s="953"/>
      <c r="E308" s="953"/>
      <c r="F308" s="953"/>
      <c r="G308" s="953"/>
      <c r="H308" s="953"/>
      <c r="I308" s="953"/>
      <c r="J308" s="953"/>
      <c r="K308" s="953"/>
      <c r="L308" s="953"/>
    </row>
    <row r="309" spans="1:12">
      <c r="A309" s="953"/>
      <c r="B309" s="953"/>
      <c r="C309" s="953"/>
      <c r="D309" s="953"/>
      <c r="E309" s="953"/>
      <c r="F309" s="953"/>
      <c r="G309" s="953"/>
      <c r="H309" s="953"/>
      <c r="I309" s="953"/>
      <c r="J309" s="953"/>
      <c r="K309" s="953"/>
      <c r="L309" s="953"/>
    </row>
    <row r="310" spans="1:12">
      <c r="A310" s="953"/>
      <c r="B310" s="953"/>
      <c r="C310" s="953"/>
      <c r="D310" s="953"/>
      <c r="E310" s="953"/>
      <c r="F310" s="953"/>
      <c r="G310" s="953"/>
      <c r="H310" s="953"/>
      <c r="I310" s="953"/>
      <c r="J310" s="953"/>
      <c r="K310" s="953"/>
      <c r="L310" s="953"/>
    </row>
    <row r="311" spans="1:12">
      <c r="A311" s="953"/>
      <c r="B311" s="953"/>
      <c r="C311" s="953"/>
      <c r="D311" s="953"/>
      <c r="E311" s="953"/>
      <c r="F311" s="953"/>
      <c r="G311" s="953"/>
      <c r="H311" s="953"/>
      <c r="I311" s="953"/>
      <c r="J311" s="953"/>
      <c r="K311" s="953"/>
      <c r="L311" s="953"/>
    </row>
    <row r="312" spans="1:12">
      <c r="A312" s="953"/>
      <c r="B312" s="953"/>
      <c r="C312" s="953"/>
      <c r="D312" s="953"/>
      <c r="E312" s="953"/>
      <c r="F312" s="953"/>
      <c r="G312" s="953"/>
      <c r="H312" s="953"/>
      <c r="I312" s="953"/>
      <c r="J312" s="953"/>
      <c r="K312" s="953"/>
      <c r="L312" s="953"/>
    </row>
    <row r="313" spans="1:12">
      <c r="A313" s="953"/>
      <c r="B313" s="953"/>
      <c r="C313" s="953"/>
      <c r="D313" s="953"/>
      <c r="E313" s="953"/>
      <c r="F313" s="953"/>
      <c r="G313" s="953"/>
      <c r="H313" s="953"/>
      <c r="I313" s="953"/>
      <c r="J313" s="953"/>
      <c r="K313" s="953"/>
      <c r="L313" s="953"/>
    </row>
    <row r="314" spans="1:12">
      <c r="A314" s="953"/>
      <c r="B314" s="953"/>
      <c r="C314" s="953"/>
      <c r="D314" s="953"/>
      <c r="E314" s="953"/>
      <c r="F314" s="953"/>
      <c r="G314" s="953"/>
      <c r="H314" s="953"/>
      <c r="I314" s="953"/>
      <c r="J314" s="953"/>
      <c r="K314" s="953"/>
      <c r="L314" s="953"/>
    </row>
    <row r="315" spans="1:12">
      <c r="A315" s="953"/>
      <c r="B315" s="953"/>
      <c r="C315" s="953"/>
      <c r="D315" s="953"/>
      <c r="E315" s="953"/>
      <c r="F315" s="953"/>
      <c r="G315" s="953"/>
      <c r="H315" s="953"/>
      <c r="I315" s="953"/>
      <c r="J315" s="953"/>
      <c r="K315" s="953"/>
      <c r="L315" s="953"/>
    </row>
    <row r="316" spans="1:12">
      <c r="A316" s="953"/>
      <c r="B316" s="953"/>
      <c r="C316" s="953"/>
      <c r="D316" s="953"/>
      <c r="E316" s="953"/>
      <c r="F316" s="953"/>
      <c r="G316" s="953"/>
      <c r="H316" s="953"/>
      <c r="I316" s="953"/>
      <c r="J316" s="953"/>
      <c r="K316" s="953"/>
      <c r="L316" s="953"/>
    </row>
    <row r="317" spans="1:12">
      <c r="A317" s="953"/>
      <c r="B317" s="953"/>
      <c r="C317" s="953"/>
      <c r="D317" s="953"/>
      <c r="E317" s="953"/>
      <c r="F317" s="953"/>
      <c r="G317" s="953"/>
      <c r="H317" s="953"/>
      <c r="I317" s="953"/>
      <c r="J317" s="953"/>
      <c r="K317" s="953"/>
      <c r="L317" s="953"/>
    </row>
    <row r="318" spans="1:12">
      <c r="A318" s="953"/>
      <c r="B318" s="953"/>
      <c r="C318" s="953"/>
      <c r="D318" s="953"/>
      <c r="E318" s="953"/>
      <c r="F318" s="953"/>
      <c r="G318" s="953"/>
      <c r="H318" s="953"/>
      <c r="I318" s="953"/>
      <c r="J318" s="953"/>
      <c r="K318" s="953"/>
      <c r="L318" s="953"/>
    </row>
    <row r="319" spans="1:12">
      <c r="A319" s="953"/>
      <c r="B319" s="953"/>
      <c r="C319" s="953"/>
      <c r="D319" s="953"/>
      <c r="E319" s="953"/>
      <c r="F319" s="953"/>
      <c r="G319" s="953"/>
      <c r="H319" s="953"/>
      <c r="I319" s="953"/>
      <c r="J319" s="953"/>
      <c r="K319" s="953"/>
      <c r="L319" s="953"/>
    </row>
    <row r="320" spans="1:12">
      <c r="A320" s="953"/>
      <c r="B320" s="953"/>
      <c r="C320" s="953"/>
      <c r="D320" s="953"/>
      <c r="E320" s="953"/>
      <c r="F320" s="953"/>
      <c r="G320" s="953"/>
      <c r="H320" s="953"/>
      <c r="I320" s="953"/>
      <c r="J320" s="953"/>
      <c r="K320" s="953"/>
      <c r="L320" s="953"/>
    </row>
    <row r="321" spans="1:12">
      <c r="A321" s="953"/>
      <c r="B321" s="953"/>
      <c r="C321" s="953"/>
      <c r="D321" s="953"/>
      <c r="E321" s="953"/>
      <c r="F321" s="953"/>
      <c r="G321" s="953"/>
      <c r="H321" s="953"/>
      <c r="I321" s="953"/>
      <c r="J321" s="953"/>
      <c r="K321" s="953"/>
      <c r="L321" s="953"/>
    </row>
    <row r="322" spans="1:12">
      <c r="A322" s="953"/>
      <c r="B322" s="953"/>
      <c r="C322" s="953"/>
      <c r="D322" s="953"/>
      <c r="E322" s="953"/>
      <c r="F322" s="953"/>
      <c r="G322" s="953"/>
      <c r="H322" s="953"/>
      <c r="I322" s="953"/>
      <c r="J322" s="953"/>
      <c r="K322" s="953"/>
      <c r="L322" s="953"/>
    </row>
    <row r="323" spans="1:12">
      <c r="A323" s="953"/>
      <c r="B323" s="953"/>
      <c r="C323" s="953"/>
      <c r="D323" s="953"/>
      <c r="E323" s="953"/>
      <c r="F323" s="953"/>
      <c r="G323" s="953"/>
      <c r="H323" s="953"/>
      <c r="I323" s="953"/>
      <c r="J323" s="953"/>
      <c r="K323" s="953"/>
      <c r="L323" s="953"/>
    </row>
    <row r="324" spans="1:12">
      <c r="A324" s="953"/>
      <c r="B324" s="953"/>
      <c r="C324" s="953"/>
      <c r="D324" s="953"/>
      <c r="E324" s="953"/>
      <c r="F324" s="953"/>
      <c r="G324" s="953"/>
      <c r="H324" s="953"/>
      <c r="I324" s="953"/>
      <c r="J324" s="953"/>
      <c r="K324" s="953"/>
      <c r="L324" s="953"/>
    </row>
    <row r="325" spans="1:12">
      <c r="A325" s="953"/>
      <c r="B325" s="953"/>
      <c r="C325" s="953"/>
      <c r="D325" s="953"/>
      <c r="E325" s="953"/>
      <c r="F325" s="953"/>
      <c r="G325" s="953"/>
      <c r="H325" s="953"/>
      <c r="I325" s="953"/>
      <c r="J325" s="953"/>
      <c r="K325" s="953"/>
      <c r="L325" s="953"/>
    </row>
    <row r="326" spans="1:12">
      <c r="A326" s="953"/>
      <c r="B326" s="953"/>
      <c r="C326" s="953"/>
      <c r="D326" s="953"/>
      <c r="E326" s="953"/>
      <c r="F326" s="953"/>
      <c r="G326" s="953"/>
      <c r="H326" s="953"/>
      <c r="I326" s="953"/>
      <c r="J326" s="953"/>
      <c r="K326" s="953"/>
      <c r="L326" s="953"/>
    </row>
    <row r="327" spans="1:12">
      <c r="A327" s="953"/>
      <c r="B327" s="953"/>
      <c r="C327" s="953"/>
      <c r="D327" s="953"/>
      <c r="E327" s="953"/>
      <c r="F327" s="953"/>
      <c r="G327" s="953"/>
      <c r="H327" s="953"/>
      <c r="I327" s="953"/>
      <c r="J327" s="953"/>
      <c r="K327" s="953"/>
      <c r="L327" s="953"/>
    </row>
    <row r="328" spans="1:12">
      <c r="A328" s="953"/>
      <c r="B328" s="953"/>
      <c r="C328" s="953"/>
      <c r="D328" s="953"/>
      <c r="E328" s="953"/>
      <c r="F328" s="953"/>
      <c r="G328" s="953"/>
      <c r="H328" s="953"/>
      <c r="I328" s="953"/>
      <c r="J328" s="953"/>
      <c r="K328" s="953"/>
      <c r="L328" s="953"/>
    </row>
    <row r="329" spans="1:12">
      <c r="A329" s="953"/>
      <c r="B329" s="953"/>
      <c r="C329" s="953"/>
      <c r="D329" s="953"/>
      <c r="E329" s="953"/>
      <c r="F329" s="953"/>
      <c r="G329" s="953"/>
      <c r="H329" s="953"/>
      <c r="I329" s="953"/>
      <c r="J329" s="953"/>
      <c r="K329" s="953"/>
      <c r="L329" s="953"/>
    </row>
    <row r="330" spans="1:12">
      <c r="A330" s="953"/>
      <c r="B330" s="953"/>
      <c r="C330" s="953"/>
      <c r="D330" s="953"/>
      <c r="E330" s="953"/>
      <c r="F330" s="953"/>
      <c r="G330" s="953"/>
      <c r="H330" s="953"/>
      <c r="I330" s="953"/>
      <c r="J330" s="953"/>
      <c r="K330" s="953"/>
      <c r="L330" s="953"/>
    </row>
    <row r="331" spans="1:12">
      <c r="A331" s="953"/>
      <c r="B331" s="953"/>
      <c r="C331" s="953"/>
      <c r="D331" s="953"/>
      <c r="E331" s="953"/>
      <c r="F331" s="953"/>
      <c r="G331" s="953"/>
      <c r="H331" s="953"/>
      <c r="I331" s="953"/>
      <c r="J331" s="953"/>
      <c r="K331" s="953"/>
      <c r="L331" s="953"/>
    </row>
    <row r="332" spans="1:12">
      <c r="A332" s="953"/>
      <c r="B332" s="953"/>
      <c r="C332" s="953"/>
      <c r="D332" s="953"/>
      <c r="E332" s="953"/>
      <c r="F332" s="953"/>
      <c r="G332" s="953"/>
      <c r="H332" s="953"/>
      <c r="I332" s="953"/>
      <c r="J332" s="953"/>
      <c r="K332" s="953"/>
      <c r="L332" s="953"/>
    </row>
    <row r="333" spans="1:12">
      <c r="A333" s="953"/>
      <c r="B333" s="953"/>
      <c r="C333" s="953"/>
      <c r="D333" s="953"/>
      <c r="E333" s="953"/>
      <c r="F333" s="953"/>
      <c r="G333" s="953"/>
      <c r="H333" s="953"/>
      <c r="I333" s="953"/>
      <c r="J333" s="953"/>
      <c r="K333" s="953"/>
      <c r="L333" s="953"/>
    </row>
    <row r="334" spans="1:12">
      <c r="A334" s="953"/>
      <c r="B334" s="953"/>
      <c r="C334" s="953"/>
      <c r="D334" s="953"/>
      <c r="E334" s="953"/>
      <c r="F334" s="953"/>
      <c r="G334" s="953"/>
      <c r="H334" s="953"/>
      <c r="I334" s="953"/>
      <c r="J334" s="953"/>
      <c r="K334" s="953"/>
      <c r="L334" s="953"/>
    </row>
    <row r="335" spans="1:12">
      <c r="A335" s="953"/>
      <c r="B335" s="953"/>
      <c r="C335" s="953"/>
      <c r="D335" s="953"/>
      <c r="E335" s="953"/>
      <c r="F335" s="953"/>
      <c r="G335" s="953"/>
      <c r="H335" s="953"/>
      <c r="I335" s="953"/>
      <c r="J335" s="953"/>
      <c r="K335" s="953"/>
      <c r="L335" s="953"/>
    </row>
    <row r="336" spans="1:12">
      <c r="A336" s="953"/>
      <c r="B336" s="953"/>
      <c r="C336" s="953"/>
      <c r="D336" s="953"/>
      <c r="E336" s="953"/>
      <c r="F336" s="953"/>
      <c r="G336" s="953"/>
      <c r="H336" s="953"/>
      <c r="I336" s="953"/>
      <c r="J336" s="953"/>
      <c r="K336" s="953"/>
      <c r="L336" s="953"/>
    </row>
    <row r="337" spans="1:12">
      <c r="A337" s="953"/>
      <c r="B337" s="953"/>
      <c r="C337" s="953"/>
      <c r="D337" s="953"/>
      <c r="E337" s="953"/>
      <c r="F337" s="953"/>
      <c r="G337" s="953"/>
      <c r="H337" s="953"/>
      <c r="I337" s="953"/>
      <c r="J337" s="953"/>
      <c r="K337" s="953"/>
      <c r="L337" s="953"/>
    </row>
    <row r="338" spans="1:12">
      <c r="A338" s="953"/>
      <c r="B338" s="953"/>
      <c r="C338" s="953"/>
      <c r="D338" s="953"/>
      <c r="E338" s="953"/>
      <c r="F338" s="953"/>
      <c r="G338" s="953"/>
      <c r="H338" s="953"/>
      <c r="I338" s="953"/>
      <c r="J338" s="953"/>
      <c r="K338" s="953"/>
      <c r="L338" s="953"/>
    </row>
    <row r="339" spans="1:12">
      <c r="A339" s="953"/>
      <c r="B339" s="953"/>
      <c r="C339" s="953"/>
      <c r="D339" s="953"/>
      <c r="E339" s="953"/>
      <c r="F339" s="953"/>
      <c r="G339" s="953"/>
      <c r="H339" s="953"/>
      <c r="I339" s="953"/>
      <c r="J339" s="953"/>
      <c r="K339" s="953"/>
      <c r="L339" s="953"/>
    </row>
    <row r="340" spans="1:12">
      <c r="A340" s="953"/>
      <c r="B340" s="953"/>
      <c r="C340" s="953"/>
      <c r="D340" s="953"/>
      <c r="E340" s="953"/>
      <c r="F340" s="953"/>
      <c r="G340" s="953"/>
      <c r="H340" s="953"/>
      <c r="I340" s="953"/>
      <c r="J340" s="953"/>
      <c r="K340" s="953"/>
      <c r="L340" s="953"/>
    </row>
    <row r="341" spans="1:12">
      <c r="A341" s="953"/>
      <c r="B341" s="953"/>
      <c r="C341" s="953"/>
      <c r="D341" s="953"/>
      <c r="E341" s="953"/>
      <c r="F341" s="953"/>
      <c r="G341" s="953"/>
      <c r="H341" s="953"/>
      <c r="I341" s="953"/>
      <c r="J341" s="953"/>
      <c r="K341" s="953"/>
      <c r="L341" s="953"/>
    </row>
    <row r="342" spans="1:12">
      <c r="A342" s="953"/>
      <c r="B342" s="953"/>
      <c r="C342" s="953"/>
      <c r="D342" s="953"/>
      <c r="E342" s="953"/>
      <c r="F342" s="953"/>
      <c r="G342" s="953"/>
      <c r="H342" s="953"/>
      <c r="I342" s="953"/>
      <c r="J342" s="953"/>
      <c r="K342" s="953"/>
      <c r="L342" s="953"/>
    </row>
    <row r="343" spans="1:12">
      <c r="A343" s="953"/>
      <c r="B343" s="953"/>
      <c r="C343" s="953"/>
      <c r="D343" s="953"/>
      <c r="E343" s="953"/>
      <c r="F343" s="953"/>
      <c r="G343" s="953"/>
      <c r="H343" s="953"/>
      <c r="I343" s="953"/>
      <c r="J343" s="953"/>
      <c r="K343" s="953"/>
      <c r="L343" s="953"/>
    </row>
    <row r="344" spans="1:12">
      <c r="A344" s="953"/>
      <c r="B344" s="953"/>
      <c r="C344" s="953"/>
      <c r="D344" s="953"/>
      <c r="E344" s="953"/>
      <c r="F344" s="953"/>
      <c r="G344" s="953"/>
      <c r="H344" s="953"/>
      <c r="I344" s="953"/>
      <c r="J344" s="953"/>
      <c r="K344" s="953"/>
      <c r="L344" s="953"/>
    </row>
    <row r="345" spans="1:12">
      <c r="A345" s="953"/>
      <c r="B345" s="953"/>
      <c r="C345" s="953"/>
      <c r="D345" s="953"/>
      <c r="E345" s="953"/>
      <c r="F345" s="953"/>
      <c r="G345" s="953"/>
      <c r="H345" s="953"/>
      <c r="I345" s="953"/>
      <c r="J345" s="953"/>
      <c r="K345" s="953"/>
      <c r="L345" s="953"/>
    </row>
    <row r="346" spans="1:12">
      <c r="A346" s="953"/>
      <c r="B346" s="953"/>
      <c r="C346" s="953"/>
      <c r="D346" s="953"/>
      <c r="E346" s="953"/>
      <c r="F346" s="953"/>
      <c r="G346" s="953"/>
      <c r="H346" s="953"/>
      <c r="I346" s="953"/>
      <c r="J346" s="953"/>
      <c r="K346" s="953"/>
      <c r="L346" s="953"/>
    </row>
    <row r="347" spans="1:12">
      <c r="A347" s="953"/>
      <c r="B347" s="953"/>
      <c r="C347" s="953"/>
      <c r="D347" s="953"/>
      <c r="E347" s="953"/>
      <c r="F347" s="953"/>
      <c r="G347" s="953"/>
      <c r="H347" s="953"/>
      <c r="I347" s="953"/>
      <c r="J347" s="953"/>
      <c r="K347" s="953"/>
      <c r="L347" s="953"/>
    </row>
    <row r="348" spans="1:12">
      <c r="A348" s="953"/>
      <c r="B348" s="953"/>
      <c r="C348" s="953"/>
      <c r="D348" s="953"/>
      <c r="E348" s="953"/>
      <c r="F348" s="953"/>
      <c r="G348" s="953"/>
      <c r="H348" s="953"/>
      <c r="I348" s="953"/>
      <c r="J348" s="953"/>
      <c r="K348" s="953"/>
      <c r="L348" s="953"/>
    </row>
    <row r="349" spans="1:12">
      <c r="A349" s="953"/>
      <c r="B349" s="953"/>
      <c r="C349" s="953"/>
      <c r="D349" s="953"/>
      <c r="E349" s="953"/>
      <c r="F349" s="953"/>
      <c r="G349" s="953"/>
      <c r="H349" s="953"/>
      <c r="I349" s="953"/>
      <c r="J349" s="953"/>
      <c r="K349" s="953"/>
      <c r="L349" s="953"/>
    </row>
    <row r="350" spans="1:12">
      <c r="A350" s="953"/>
      <c r="B350" s="953"/>
      <c r="C350" s="953"/>
      <c r="D350" s="953"/>
      <c r="E350" s="953"/>
      <c r="F350" s="953"/>
      <c r="G350" s="953"/>
      <c r="H350" s="953"/>
      <c r="I350" s="953"/>
      <c r="J350" s="953"/>
      <c r="K350" s="953"/>
      <c r="L350" s="953"/>
    </row>
    <row r="351" spans="1:12">
      <c r="A351" s="953"/>
      <c r="B351" s="953"/>
      <c r="C351" s="953"/>
      <c r="D351" s="953"/>
      <c r="E351" s="953"/>
      <c r="F351" s="953"/>
      <c r="G351" s="953"/>
      <c r="H351" s="953"/>
      <c r="I351" s="953"/>
      <c r="J351" s="953"/>
      <c r="K351" s="953"/>
      <c r="L351" s="953"/>
    </row>
    <row r="352" spans="1:12">
      <c r="A352" s="953"/>
      <c r="B352" s="953"/>
      <c r="C352" s="953"/>
      <c r="D352" s="953"/>
      <c r="E352" s="953"/>
      <c r="F352" s="953"/>
      <c r="G352" s="953"/>
      <c r="H352" s="953"/>
      <c r="I352" s="953"/>
      <c r="J352" s="953"/>
      <c r="K352" s="953"/>
      <c r="L352" s="953"/>
    </row>
    <row r="353" spans="1:12">
      <c r="A353" s="953"/>
      <c r="B353" s="953"/>
      <c r="C353" s="953"/>
      <c r="D353" s="953"/>
      <c r="E353" s="953"/>
      <c r="F353" s="953"/>
      <c r="G353" s="953"/>
      <c r="H353" s="953"/>
      <c r="I353" s="953"/>
      <c r="J353" s="953"/>
      <c r="K353" s="953"/>
      <c r="L353" s="953"/>
    </row>
    <row r="354" spans="1:12">
      <c r="A354" s="953"/>
      <c r="B354" s="953"/>
      <c r="C354" s="953"/>
      <c r="D354" s="953"/>
      <c r="E354" s="953"/>
      <c r="F354" s="953"/>
      <c r="G354" s="953"/>
      <c r="H354" s="953"/>
      <c r="I354" s="953"/>
      <c r="J354" s="953"/>
      <c r="K354" s="953"/>
      <c r="L354" s="953"/>
    </row>
    <row r="355" spans="1:12">
      <c r="A355" s="953"/>
      <c r="B355" s="953"/>
      <c r="C355" s="953"/>
      <c r="D355" s="953"/>
      <c r="E355" s="953"/>
      <c r="F355" s="953"/>
      <c r="G355" s="953"/>
      <c r="H355" s="953"/>
      <c r="I355" s="953"/>
      <c r="J355" s="953"/>
      <c r="K355" s="953"/>
      <c r="L355" s="953"/>
    </row>
    <row r="356" spans="1:12">
      <c r="A356" s="953"/>
      <c r="B356" s="953"/>
      <c r="C356" s="953"/>
      <c r="D356" s="953"/>
      <c r="E356" s="953"/>
      <c r="F356" s="953"/>
      <c r="G356" s="953"/>
      <c r="H356" s="953"/>
      <c r="I356" s="953"/>
      <c r="J356" s="953"/>
      <c r="K356" s="953"/>
      <c r="L356" s="953"/>
    </row>
    <row r="357" spans="1:12">
      <c r="A357" s="953"/>
      <c r="B357" s="953"/>
      <c r="C357" s="953"/>
      <c r="D357" s="953"/>
      <c r="E357" s="953"/>
      <c r="F357" s="953"/>
      <c r="G357" s="953"/>
      <c r="H357" s="953"/>
      <c r="I357" s="953"/>
      <c r="J357" s="953"/>
      <c r="K357" s="953"/>
      <c r="L357" s="953"/>
    </row>
    <row r="358" spans="1:12">
      <c r="A358" s="953"/>
      <c r="B358" s="953"/>
      <c r="C358" s="953"/>
      <c r="D358" s="953"/>
      <c r="E358" s="953"/>
      <c r="F358" s="953"/>
      <c r="G358" s="953"/>
      <c r="H358" s="953"/>
      <c r="I358" s="953"/>
      <c r="J358" s="953"/>
      <c r="K358" s="953"/>
      <c r="L358" s="953"/>
    </row>
    <row r="359" spans="1:12">
      <c r="A359" s="953"/>
      <c r="B359" s="953"/>
      <c r="C359" s="953"/>
      <c r="D359" s="953"/>
      <c r="E359" s="953"/>
      <c r="F359" s="953"/>
      <c r="G359" s="953"/>
      <c r="H359" s="953"/>
      <c r="I359" s="953"/>
      <c r="J359" s="953"/>
      <c r="K359" s="953"/>
      <c r="L359" s="953"/>
    </row>
    <row r="360" spans="1:12">
      <c r="A360" s="953"/>
      <c r="B360" s="953"/>
      <c r="C360" s="953"/>
      <c r="D360" s="953"/>
      <c r="E360" s="953"/>
      <c r="F360" s="953"/>
      <c r="G360" s="953"/>
      <c r="H360" s="953"/>
      <c r="I360" s="953"/>
      <c r="J360" s="953"/>
      <c r="K360" s="953"/>
      <c r="L360" s="953"/>
    </row>
    <row r="361" spans="1:12">
      <c r="A361" s="953"/>
      <c r="B361" s="953"/>
      <c r="C361" s="953"/>
      <c r="D361" s="953"/>
      <c r="E361" s="953"/>
      <c r="F361" s="953"/>
      <c r="G361" s="953"/>
      <c r="H361" s="953"/>
      <c r="I361" s="953"/>
      <c r="J361" s="953"/>
      <c r="K361" s="953"/>
      <c r="L361" s="953"/>
    </row>
    <row r="362" spans="1:12">
      <c r="A362" s="953"/>
      <c r="B362" s="953"/>
      <c r="C362" s="953"/>
      <c r="D362" s="953"/>
      <c r="E362" s="953"/>
      <c r="F362" s="953"/>
      <c r="G362" s="953"/>
      <c r="H362" s="953"/>
      <c r="I362" s="953"/>
      <c r="J362" s="953"/>
      <c r="K362" s="953"/>
      <c r="L362" s="953"/>
    </row>
    <row r="363" spans="1:12">
      <c r="A363" s="953"/>
      <c r="B363" s="953"/>
      <c r="C363" s="953"/>
      <c r="D363" s="953"/>
      <c r="E363" s="953"/>
      <c r="F363" s="953"/>
      <c r="G363" s="953"/>
      <c r="H363" s="953"/>
      <c r="I363" s="953"/>
      <c r="J363" s="953"/>
      <c r="K363" s="953"/>
      <c r="L363" s="953"/>
    </row>
    <row r="364" spans="1:12">
      <c r="A364" s="953"/>
      <c r="B364" s="953"/>
      <c r="C364" s="953"/>
      <c r="D364" s="953"/>
      <c r="E364" s="953"/>
      <c r="F364" s="953"/>
      <c r="G364" s="953"/>
      <c r="H364" s="953"/>
      <c r="I364" s="953"/>
      <c r="J364" s="953"/>
      <c r="K364" s="953"/>
      <c r="L364" s="953"/>
    </row>
    <row r="365" spans="1:12">
      <c r="A365" s="953"/>
      <c r="B365" s="953"/>
      <c r="C365" s="953"/>
      <c r="D365" s="953"/>
      <c r="E365" s="953"/>
      <c r="F365" s="953"/>
      <c r="G365" s="953"/>
      <c r="H365" s="953"/>
      <c r="I365" s="953"/>
      <c r="J365" s="953"/>
      <c r="K365" s="953"/>
      <c r="L365" s="953"/>
    </row>
    <row r="366" spans="1:12">
      <c r="A366" s="953"/>
      <c r="B366" s="953"/>
      <c r="C366" s="953"/>
      <c r="D366" s="953"/>
      <c r="E366" s="953"/>
      <c r="F366" s="953"/>
      <c r="G366" s="953"/>
      <c r="H366" s="953"/>
      <c r="I366" s="953"/>
      <c r="J366" s="953"/>
      <c r="K366" s="953"/>
      <c r="L366" s="953"/>
    </row>
    <row r="367" spans="1:12">
      <c r="A367" s="953"/>
      <c r="B367" s="953"/>
      <c r="C367" s="953"/>
      <c r="D367" s="953"/>
      <c r="E367" s="953"/>
      <c r="F367" s="953"/>
      <c r="G367" s="953"/>
      <c r="H367" s="953"/>
      <c r="I367" s="953"/>
      <c r="J367" s="953"/>
      <c r="K367" s="953"/>
      <c r="L367" s="953"/>
    </row>
    <row r="368" spans="1:12">
      <c r="A368" s="953"/>
      <c r="B368" s="953"/>
      <c r="C368" s="953"/>
      <c r="D368" s="953"/>
      <c r="E368" s="953"/>
      <c r="F368" s="953"/>
      <c r="G368" s="953"/>
      <c r="H368" s="953"/>
      <c r="I368" s="953"/>
      <c r="J368" s="953"/>
      <c r="K368" s="953"/>
      <c r="L368" s="953"/>
    </row>
    <row r="369" spans="1:12">
      <c r="A369" s="953"/>
      <c r="B369" s="953"/>
      <c r="C369" s="953"/>
      <c r="D369" s="953"/>
      <c r="E369" s="953"/>
      <c r="F369" s="953"/>
      <c r="G369" s="953"/>
      <c r="H369" s="953"/>
      <c r="I369" s="953"/>
      <c r="J369" s="953"/>
      <c r="K369" s="953"/>
      <c r="L369" s="953"/>
    </row>
    <row r="370" spans="1:12">
      <c r="A370" s="953"/>
      <c r="B370" s="953"/>
      <c r="C370" s="953"/>
      <c r="D370" s="953"/>
      <c r="E370" s="953"/>
      <c r="F370" s="953"/>
      <c r="G370" s="953"/>
      <c r="H370" s="953"/>
      <c r="I370" s="953"/>
      <c r="J370" s="953"/>
      <c r="K370" s="953"/>
      <c r="L370" s="953"/>
    </row>
    <row r="371" spans="1:12">
      <c r="A371" s="953"/>
      <c r="B371" s="953"/>
      <c r="C371" s="953"/>
      <c r="D371" s="953"/>
      <c r="E371" s="953"/>
      <c r="F371" s="953"/>
      <c r="G371" s="953"/>
      <c r="H371" s="953"/>
      <c r="I371" s="953"/>
      <c r="J371" s="953"/>
      <c r="K371" s="953"/>
      <c r="L371" s="953"/>
    </row>
    <row r="372" spans="1:12">
      <c r="A372" s="953"/>
      <c r="B372" s="953"/>
      <c r="C372" s="953"/>
      <c r="D372" s="953"/>
      <c r="E372" s="953"/>
      <c r="F372" s="953"/>
      <c r="G372" s="953"/>
      <c r="H372" s="953"/>
      <c r="I372" s="953"/>
      <c r="J372" s="953"/>
      <c r="K372" s="953"/>
      <c r="L372" s="953"/>
    </row>
    <row r="373" spans="1:12">
      <c r="A373" s="953"/>
      <c r="B373" s="953"/>
      <c r="C373" s="953"/>
      <c r="D373" s="953"/>
      <c r="E373" s="953"/>
      <c r="F373" s="953"/>
      <c r="G373" s="953"/>
      <c r="H373" s="953"/>
      <c r="I373" s="953"/>
      <c r="J373" s="953"/>
      <c r="K373" s="953"/>
      <c r="L373" s="953"/>
    </row>
    <row r="374" spans="1:12">
      <c r="A374" s="953"/>
      <c r="B374" s="953"/>
      <c r="C374" s="953"/>
      <c r="D374" s="953"/>
      <c r="E374" s="953"/>
      <c r="F374" s="953"/>
      <c r="G374" s="953"/>
      <c r="H374" s="953"/>
      <c r="I374" s="953"/>
      <c r="J374" s="953"/>
      <c r="K374" s="953"/>
      <c r="L374" s="953"/>
    </row>
    <row r="375" spans="1:12">
      <c r="A375" s="953"/>
      <c r="B375" s="953"/>
      <c r="C375" s="953"/>
      <c r="D375" s="953"/>
      <c r="E375" s="953"/>
      <c r="F375" s="953"/>
      <c r="G375" s="953"/>
      <c r="H375" s="953"/>
      <c r="I375" s="953"/>
      <c r="J375" s="953"/>
      <c r="K375" s="953"/>
      <c r="L375" s="953"/>
    </row>
    <row r="376" spans="1:12">
      <c r="A376" s="953"/>
      <c r="B376" s="953"/>
      <c r="C376" s="953"/>
      <c r="D376" s="953"/>
      <c r="E376" s="953"/>
      <c r="F376" s="953"/>
      <c r="G376" s="953"/>
      <c r="H376" s="953"/>
      <c r="I376" s="953"/>
      <c r="J376" s="953"/>
      <c r="K376" s="953"/>
      <c r="L376" s="953"/>
    </row>
    <row r="377" spans="1:12">
      <c r="A377" s="953"/>
      <c r="B377" s="953"/>
      <c r="C377" s="953"/>
      <c r="D377" s="953"/>
      <c r="E377" s="953"/>
      <c r="F377" s="953"/>
      <c r="G377" s="953"/>
      <c r="H377" s="953"/>
      <c r="I377" s="953"/>
      <c r="J377" s="953"/>
      <c r="K377" s="953"/>
      <c r="L377" s="953"/>
    </row>
    <row r="378" spans="1:12">
      <c r="A378" s="953"/>
      <c r="B378" s="953"/>
      <c r="C378" s="953"/>
      <c r="D378" s="953"/>
      <c r="E378" s="953"/>
      <c r="F378" s="953"/>
      <c r="G378" s="953"/>
      <c r="H378" s="953"/>
      <c r="I378" s="953"/>
      <c r="J378" s="953"/>
      <c r="K378" s="953"/>
      <c r="L378" s="953"/>
    </row>
    <row r="379" spans="1:12">
      <c r="A379" s="953"/>
      <c r="B379" s="953"/>
      <c r="C379" s="953"/>
      <c r="D379" s="953"/>
      <c r="E379" s="953"/>
      <c r="F379" s="953"/>
      <c r="G379" s="953"/>
      <c r="H379" s="953"/>
      <c r="I379" s="953"/>
      <c r="J379" s="953"/>
      <c r="K379" s="953"/>
      <c r="L379" s="953"/>
    </row>
    <row r="380" spans="1:12">
      <c r="A380" s="953"/>
      <c r="B380" s="953"/>
      <c r="C380" s="953"/>
      <c r="D380" s="953"/>
      <c r="E380" s="953"/>
      <c r="F380" s="953"/>
      <c r="G380" s="953"/>
      <c r="H380" s="953"/>
      <c r="I380" s="953"/>
      <c r="J380" s="953"/>
      <c r="K380" s="953"/>
      <c r="L380" s="953"/>
    </row>
    <row r="381" spans="1:12">
      <c r="A381" s="953"/>
      <c r="B381" s="953"/>
      <c r="C381" s="953"/>
      <c r="D381" s="953"/>
      <c r="E381" s="953"/>
      <c r="F381" s="953"/>
      <c r="G381" s="953"/>
      <c r="H381" s="953"/>
      <c r="I381" s="953"/>
      <c r="J381" s="953"/>
      <c r="K381" s="953"/>
      <c r="L381" s="953"/>
    </row>
    <row r="382" spans="1:12">
      <c r="A382" s="953"/>
      <c r="B382" s="953"/>
      <c r="C382" s="953"/>
      <c r="D382" s="953"/>
      <c r="E382" s="953"/>
      <c r="F382" s="953"/>
      <c r="G382" s="953"/>
      <c r="H382" s="953"/>
      <c r="I382" s="953"/>
      <c r="J382" s="953"/>
      <c r="K382" s="953"/>
      <c r="L382" s="953"/>
    </row>
    <row r="383" spans="1:12">
      <c r="A383" s="953"/>
      <c r="B383" s="953"/>
      <c r="C383" s="953"/>
      <c r="D383" s="953"/>
      <c r="E383" s="953"/>
      <c r="F383" s="953"/>
      <c r="G383" s="953"/>
      <c r="H383" s="953"/>
      <c r="I383" s="953"/>
      <c r="J383" s="953"/>
      <c r="K383" s="953"/>
      <c r="L383" s="953"/>
    </row>
    <row r="384" spans="1:12">
      <c r="A384" s="953"/>
      <c r="B384" s="953"/>
      <c r="C384" s="953"/>
      <c r="D384" s="953"/>
      <c r="E384" s="953"/>
      <c r="F384" s="953"/>
      <c r="G384" s="953"/>
      <c r="H384" s="953"/>
      <c r="I384" s="953"/>
      <c r="J384" s="953"/>
      <c r="K384" s="953"/>
      <c r="L384" s="953"/>
    </row>
    <row r="385" spans="1:12">
      <c r="A385" s="953"/>
      <c r="B385" s="953"/>
      <c r="C385" s="953"/>
      <c r="D385" s="953"/>
      <c r="E385" s="953"/>
      <c r="F385" s="953"/>
      <c r="G385" s="953"/>
      <c r="H385" s="953"/>
      <c r="I385" s="953"/>
      <c r="J385" s="953"/>
      <c r="K385" s="953"/>
      <c r="L385" s="953"/>
    </row>
    <row r="386" spans="1:12">
      <c r="A386" s="953"/>
      <c r="B386" s="953"/>
      <c r="C386" s="953"/>
      <c r="D386" s="953"/>
      <c r="E386" s="953"/>
      <c r="F386" s="953"/>
      <c r="G386" s="953"/>
      <c r="H386" s="953"/>
      <c r="I386" s="953"/>
      <c r="J386" s="953"/>
      <c r="K386" s="953"/>
      <c r="L386" s="953"/>
    </row>
    <row r="387" spans="1:12">
      <c r="A387" s="953"/>
      <c r="B387" s="953"/>
      <c r="C387" s="953"/>
      <c r="D387" s="953"/>
      <c r="E387" s="953"/>
      <c r="F387" s="953"/>
      <c r="G387" s="953"/>
      <c r="H387" s="953"/>
      <c r="I387" s="953"/>
      <c r="J387" s="953"/>
      <c r="K387" s="953"/>
      <c r="L387" s="953"/>
    </row>
    <row r="388" spans="1:12">
      <c r="A388" s="953"/>
      <c r="B388" s="953"/>
      <c r="C388" s="953"/>
      <c r="D388" s="953"/>
      <c r="E388" s="953"/>
      <c r="F388" s="953"/>
      <c r="G388" s="953"/>
      <c r="H388" s="953"/>
      <c r="I388" s="953"/>
      <c r="J388" s="953"/>
      <c r="K388" s="953"/>
      <c r="L388" s="953"/>
    </row>
    <row r="389" spans="1:12">
      <c r="A389" s="953"/>
      <c r="B389" s="953"/>
      <c r="C389" s="953"/>
      <c r="D389" s="953"/>
      <c r="E389" s="953"/>
      <c r="F389" s="953"/>
      <c r="G389" s="953"/>
      <c r="H389" s="953"/>
      <c r="I389" s="953"/>
      <c r="J389" s="953"/>
      <c r="K389" s="953"/>
      <c r="L389" s="953"/>
    </row>
    <row r="390" spans="1:12">
      <c r="A390" s="953"/>
      <c r="B390" s="953"/>
      <c r="C390" s="953"/>
      <c r="D390" s="953"/>
      <c r="E390" s="953"/>
      <c r="F390" s="953"/>
      <c r="G390" s="953"/>
      <c r="H390" s="953"/>
      <c r="I390" s="953"/>
      <c r="J390" s="953"/>
      <c r="K390" s="953"/>
      <c r="L390" s="953"/>
    </row>
    <row r="391" spans="1:12">
      <c r="A391" s="953"/>
      <c r="B391" s="953"/>
      <c r="C391" s="953"/>
      <c r="D391" s="953"/>
      <c r="E391" s="953"/>
      <c r="F391" s="953"/>
      <c r="G391" s="953"/>
      <c r="H391" s="953"/>
      <c r="I391" s="953"/>
      <c r="J391" s="953"/>
      <c r="K391" s="953"/>
      <c r="L391" s="953"/>
    </row>
    <row r="392" spans="1:12">
      <c r="A392" s="953"/>
      <c r="B392" s="953"/>
      <c r="C392" s="953"/>
      <c r="D392" s="953"/>
      <c r="E392" s="953"/>
      <c r="F392" s="953"/>
      <c r="G392" s="953"/>
      <c r="H392" s="953"/>
      <c r="I392" s="953"/>
      <c r="J392" s="953"/>
      <c r="K392" s="953"/>
      <c r="L392" s="953"/>
    </row>
    <row r="393" spans="1:12">
      <c r="A393" s="953"/>
      <c r="B393" s="953"/>
      <c r="C393" s="953"/>
      <c r="D393" s="953"/>
      <c r="E393" s="953"/>
      <c r="F393" s="953"/>
      <c r="G393" s="953"/>
      <c r="H393" s="953"/>
      <c r="I393" s="953"/>
      <c r="J393" s="953"/>
      <c r="K393" s="953"/>
      <c r="L393" s="953"/>
    </row>
    <row r="394" spans="1:12">
      <c r="A394" s="953"/>
      <c r="B394" s="953"/>
      <c r="C394" s="953"/>
      <c r="D394" s="953"/>
      <c r="E394" s="953"/>
      <c r="F394" s="953"/>
      <c r="G394" s="953"/>
      <c r="H394" s="953"/>
      <c r="I394" s="953"/>
      <c r="J394" s="953"/>
      <c r="K394" s="953"/>
      <c r="L394" s="953"/>
    </row>
    <row r="395" spans="1:12">
      <c r="A395" s="953"/>
      <c r="B395" s="953"/>
      <c r="C395" s="953"/>
      <c r="D395" s="953"/>
      <c r="E395" s="953"/>
      <c r="F395" s="953"/>
      <c r="G395" s="953"/>
      <c r="H395" s="953"/>
      <c r="I395" s="953"/>
      <c r="J395" s="953"/>
      <c r="K395" s="953"/>
      <c r="L395" s="953"/>
    </row>
    <row r="396" spans="1:12">
      <c r="A396" s="953"/>
      <c r="B396" s="953"/>
      <c r="C396" s="953"/>
      <c r="D396" s="953"/>
      <c r="E396" s="953"/>
      <c r="F396" s="953"/>
      <c r="G396" s="953"/>
      <c r="H396" s="953"/>
      <c r="I396" s="953"/>
      <c r="J396" s="953"/>
      <c r="K396" s="953"/>
      <c r="L396" s="953"/>
    </row>
    <row r="397" spans="1:12">
      <c r="A397" s="953"/>
      <c r="B397" s="953"/>
      <c r="C397" s="953"/>
      <c r="D397" s="953"/>
      <c r="E397" s="953"/>
      <c r="F397" s="953"/>
      <c r="G397" s="953"/>
      <c r="H397" s="953"/>
      <c r="I397" s="953"/>
      <c r="J397" s="953"/>
      <c r="K397" s="953"/>
      <c r="L397" s="953"/>
    </row>
    <row r="398" spans="1:12">
      <c r="A398" s="953"/>
      <c r="B398" s="953"/>
      <c r="C398" s="953"/>
      <c r="D398" s="953"/>
      <c r="E398" s="953"/>
      <c r="F398" s="953"/>
      <c r="G398" s="953"/>
      <c r="H398" s="953"/>
      <c r="I398" s="953"/>
      <c r="J398" s="953"/>
      <c r="K398" s="953"/>
      <c r="L398" s="953"/>
    </row>
    <row r="399" spans="1:12">
      <c r="A399" s="953"/>
      <c r="B399" s="953"/>
      <c r="C399" s="953"/>
      <c r="D399" s="953"/>
      <c r="E399" s="953"/>
      <c r="F399" s="953"/>
      <c r="G399" s="953"/>
      <c r="H399" s="953"/>
      <c r="I399" s="953"/>
      <c r="J399" s="953"/>
      <c r="K399" s="953"/>
      <c r="L399" s="953"/>
    </row>
    <row r="400" spans="1:12">
      <c r="A400" s="953"/>
      <c r="B400" s="953"/>
      <c r="C400" s="953"/>
      <c r="D400" s="953"/>
      <c r="E400" s="953"/>
      <c r="F400" s="953"/>
      <c r="G400" s="953"/>
      <c r="H400" s="953"/>
      <c r="I400" s="953"/>
      <c r="J400" s="953"/>
      <c r="K400" s="953"/>
      <c r="L400" s="953"/>
    </row>
    <row r="401" spans="1:12">
      <c r="A401" s="953"/>
      <c r="B401" s="953"/>
      <c r="C401" s="953"/>
      <c r="D401" s="953"/>
      <c r="E401" s="953"/>
      <c r="F401" s="953"/>
      <c r="G401" s="953"/>
      <c r="H401" s="953"/>
      <c r="I401" s="953"/>
      <c r="J401" s="953"/>
      <c r="K401" s="953"/>
      <c r="L401" s="953"/>
    </row>
    <row r="402" spans="1:12">
      <c r="A402" s="953"/>
      <c r="B402" s="953"/>
      <c r="C402" s="953"/>
      <c r="D402" s="953"/>
      <c r="E402" s="953"/>
      <c r="F402" s="953"/>
      <c r="G402" s="953"/>
      <c r="H402" s="953"/>
      <c r="I402" s="953"/>
      <c r="J402" s="953"/>
      <c r="K402" s="953"/>
      <c r="L402" s="953"/>
    </row>
    <row r="403" spans="1:12">
      <c r="A403" s="953"/>
      <c r="B403" s="953"/>
      <c r="C403" s="953"/>
      <c r="D403" s="953"/>
      <c r="E403" s="953"/>
      <c r="F403" s="953"/>
      <c r="G403" s="953"/>
      <c r="H403" s="953"/>
      <c r="I403" s="953"/>
      <c r="J403" s="953"/>
      <c r="K403" s="953"/>
      <c r="L403" s="953"/>
    </row>
    <row r="404" spans="1:12">
      <c r="A404" s="953"/>
      <c r="B404" s="953"/>
      <c r="C404" s="953"/>
      <c r="D404" s="953"/>
      <c r="E404" s="953"/>
      <c r="F404" s="953"/>
      <c r="G404" s="953"/>
      <c r="H404" s="953"/>
      <c r="I404" s="953"/>
      <c r="J404" s="953"/>
      <c r="K404" s="953"/>
      <c r="L404" s="953"/>
    </row>
    <row r="405" spans="1:12">
      <c r="A405" s="953"/>
      <c r="B405" s="953"/>
      <c r="C405" s="953"/>
      <c r="D405" s="953"/>
      <c r="E405" s="953"/>
      <c r="F405" s="953"/>
      <c r="G405" s="953"/>
      <c r="H405" s="953"/>
      <c r="I405" s="953"/>
      <c r="J405" s="953"/>
      <c r="K405" s="953"/>
      <c r="L405" s="953"/>
    </row>
    <row r="406" spans="1:12">
      <c r="A406" s="953"/>
      <c r="B406" s="953"/>
      <c r="C406" s="953"/>
      <c r="D406" s="953"/>
      <c r="E406" s="953"/>
      <c r="F406" s="953"/>
      <c r="G406" s="953"/>
      <c r="H406" s="953"/>
      <c r="I406" s="953"/>
      <c r="J406" s="953"/>
      <c r="K406" s="953"/>
      <c r="L406" s="953"/>
    </row>
    <row r="407" spans="1:12">
      <c r="A407" s="953"/>
      <c r="B407" s="953"/>
      <c r="C407" s="953"/>
      <c r="D407" s="953"/>
      <c r="E407" s="953"/>
      <c r="F407" s="953"/>
      <c r="G407" s="953"/>
      <c r="H407" s="953"/>
      <c r="I407" s="953"/>
      <c r="J407" s="953"/>
      <c r="K407" s="953"/>
      <c r="L407" s="953"/>
    </row>
    <row r="408" spans="1:12">
      <c r="A408" s="953"/>
      <c r="B408" s="953"/>
      <c r="C408" s="953"/>
      <c r="D408" s="953"/>
      <c r="E408" s="953"/>
      <c r="F408" s="953"/>
      <c r="G408" s="953"/>
      <c r="H408" s="953"/>
      <c r="I408" s="953"/>
      <c r="J408" s="953"/>
      <c r="K408" s="953"/>
      <c r="L408" s="953"/>
    </row>
    <row r="409" spans="1:12">
      <c r="A409" s="953"/>
      <c r="B409" s="953"/>
      <c r="C409" s="953"/>
      <c r="D409" s="953"/>
      <c r="E409" s="953"/>
      <c r="F409" s="953"/>
      <c r="G409" s="953"/>
      <c r="H409" s="953"/>
      <c r="I409" s="953"/>
      <c r="J409" s="953"/>
      <c r="K409" s="953"/>
      <c r="L409" s="953"/>
    </row>
    <row r="410" spans="1:12">
      <c r="A410" s="953"/>
      <c r="B410" s="953"/>
      <c r="C410" s="953"/>
      <c r="D410" s="953"/>
      <c r="E410" s="953"/>
      <c r="F410" s="953"/>
      <c r="G410" s="953"/>
      <c r="H410" s="953"/>
      <c r="I410" s="953"/>
      <c r="J410" s="953"/>
      <c r="K410" s="953"/>
      <c r="L410" s="953"/>
    </row>
    <row r="411" spans="1:12">
      <c r="A411" s="953"/>
      <c r="B411" s="953"/>
      <c r="C411" s="953"/>
      <c r="D411" s="953"/>
      <c r="E411" s="953"/>
      <c r="F411" s="953"/>
      <c r="G411" s="953"/>
      <c r="H411" s="953"/>
      <c r="I411" s="953"/>
      <c r="J411" s="953"/>
      <c r="K411" s="953"/>
      <c r="L411" s="953"/>
    </row>
  </sheetData>
  <mergeCells count="122">
    <mergeCell ref="D91:D93"/>
    <mergeCell ref="G91:H91"/>
    <mergeCell ref="G92:H92"/>
    <mergeCell ref="G93:H93"/>
    <mergeCell ref="G94:H94"/>
    <mergeCell ref="G80:G83"/>
    <mergeCell ref="H80:H83"/>
    <mergeCell ref="L80:L81"/>
    <mergeCell ref="I82:I83"/>
    <mergeCell ref="J82:J83"/>
    <mergeCell ref="K82:K83"/>
    <mergeCell ref="L82:L83"/>
    <mergeCell ref="A80:A83"/>
    <mergeCell ref="B80:B83"/>
    <mergeCell ref="C80:C83"/>
    <mergeCell ref="D80:D83"/>
    <mergeCell ref="E80:E83"/>
    <mergeCell ref="F80:F83"/>
    <mergeCell ref="I69:I72"/>
    <mergeCell ref="J69:J72"/>
    <mergeCell ref="K69:K72"/>
    <mergeCell ref="E73:E78"/>
    <mergeCell ref="H73:H78"/>
    <mergeCell ref="L74:L78"/>
    <mergeCell ref="L62:L63"/>
    <mergeCell ref="A64:A78"/>
    <mergeCell ref="B64:B78"/>
    <mergeCell ref="C64:C78"/>
    <mergeCell ref="D64:D78"/>
    <mergeCell ref="E64:E72"/>
    <mergeCell ref="F64:F78"/>
    <mergeCell ref="G64:G78"/>
    <mergeCell ref="H64:H72"/>
    <mergeCell ref="L67:L68"/>
    <mergeCell ref="A62:A63"/>
    <mergeCell ref="B62:B63"/>
    <mergeCell ref="C62:C63"/>
    <mergeCell ref="D62:D63"/>
    <mergeCell ref="E62:E63"/>
    <mergeCell ref="F62:F63"/>
    <mergeCell ref="G62:G63"/>
    <mergeCell ref="H62:H63"/>
    <mergeCell ref="L69:L72"/>
    <mergeCell ref="G46:G47"/>
    <mergeCell ref="H46:H47"/>
    <mergeCell ref="L46:L47"/>
    <mergeCell ref="A55:A56"/>
    <mergeCell ref="B55:B56"/>
    <mergeCell ref="C55:C56"/>
    <mergeCell ref="D55:D56"/>
    <mergeCell ref="E55:E56"/>
    <mergeCell ref="F55:F56"/>
    <mergeCell ref="G55:G56"/>
    <mergeCell ref="A46:A47"/>
    <mergeCell ref="B46:B47"/>
    <mergeCell ref="C46:C47"/>
    <mergeCell ref="D46:D47"/>
    <mergeCell ref="E46:E47"/>
    <mergeCell ref="F46:F47"/>
    <mergeCell ref="H55:H56"/>
    <mergeCell ref="L55:L56"/>
    <mergeCell ref="A44:A45"/>
    <mergeCell ref="B44:B45"/>
    <mergeCell ref="C44:C45"/>
    <mergeCell ref="D44:D45"/>
    <mergeCell ref="E44:E45"/>
    <mergeCell ref="F44:F45"/>
    <mergeCell ref="G44:G45"/>
    <mergeCell ref="H44:H45"/>
    <mergeCell ref="L44:L45"/>
    <mergeCell ref="A31:A42"/>
    <mergeCell ref="B31:B42"/>
    <mergeCell ref="C31:C42"/>
    <mergeCell ref="D31:D42"/>
    <mergeCell ref="E31:E42"/>
    <mergeCell ref="F31:F42"/>
    <mergeCell ref="G31:G42"/>
    <mergeCell ref="H31:H42"/>
    <mergeCell ref="L31:L42"/>
    <mergeCell ref="A8:A9"/>
    <mergeCell ref="B8:B9"/>
    <mergeCell ref="C8:C9"/>
    <mergeCell ref="D8:D9"/>
    <mergeCell ref="E8:E9"/>
    <mergeCell ref="L8:L9"/>
    <mergeCell ref="A12:A30"/>
    <mergeCell ref="B12:B30"/>
    <mergeCell ref="C12:C30"/>
    <mergeCell ref="D12:D30"/>
    <mergeCell ref="E12:E30"/>
    <mergeCell ref="F12:F30"/>
    <mergeCell ref="G12:G30"/>
    <mergeCell ref="H12:H28"/>
    <mergeCell ref="L12:L30"/>
    <mergeCell ref="F8:F9"/>
    <mergeCell ref="G8:G9"/>
    <mergeCell ref="H8:H9"/>
    <mergeCell ref="I8:I9"/>
    <mergeCell ref="J8:J9"/>
    <mergeCell ref="K8:K9"/>
    <mergeCell ref="H29:H30"/>
    <mergeCell ref="G1:G2"/>
    <mergeCell ref="H1:K1"/>
    <mergeCell ref="L1:L2"/>
    <mergeCell ref="A3:A7"/>
    <mergeCell ref="B3:B7"/>
    <mergeCell ref="C3:C7"/>
    <mergeCell ref="D3:D7"/>
    <mergeCell ref="E3:E4"/>
    <mergeCell ref="F3:F7"/>
    <mergeCell ref="G3:G7"/>
    <mergeCell ref="A1:A2"/>
    <mergeCell ref="B1:B2"/>
    <mergeCell ref="C1:C2"/>
    <mergeCell ref="D1:D2"/>
    <mergeCell ref="E1:E2"/>
    <mergeCell ref="F1:F2"/>
    <mergeCell ref="H3:H4"/>
    <mergeCell ref="L3:L4"/>
    <mergeCell ref="E6:E7"/>
    <mergeCell ref="H6:H7"/>
    <mergeCell ref="L6:L7"/>
  </mergeCells>
  <pageMargins left="0.25" right="0.25" top="0.75" bottom="0.75" header="0.3" footer="0.3"/>
  <pageSetup paperSize="9" scale="66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0"/>
  <sheetViews>
    <sheetView topLeftCell="A593" zoomScale="70" zoomScaleNormal="70" workbookViewId="0">
      <selection activeCell="L599" sqref="L599"/>
    </sheetView>
  </sheetViews>
  <sheetFormatPr defaultRowHeight="15"/>
  <cols>
    <col min="1" max="1" width="9.140625" style="86"/>
    <col min="2" max="2" width="20.5703125" style="86" customWidth="1"/>
    <col min="3" max="3" width="24.140625" style="86" customWidth="1"/>
    <col min="4" max="4" width="32.140625" style="86" customWidth="1"/>
    <col min="5" max="5" width="24" style="86" customWidth="1"/>
    <col min="6" max="7" width="23.85546875" style="86" customWidth="1"/>
    <col min="8" max="8" width="12.140625" style="86" customWidth="1"/>
    <col min="9" max="9" width="13.140625" style="90" customWidth="1"/>
    <col min="10" max="10" width="14.28515625" style="86" customWidth="1"/>
    <col min="11" max="11" width="15.28515625" style="86" customWidth="1"/>
    <col min="12" max="12" width="28.5703125" style="86" customWidth="1"/>
    <col min="13" max="16384" width="9.140625" style="33"/>
  </cols>
  <sheetData>
    <row r="1" spans="1:12" ht="47.25">
      <c r="A1" s="99" t="s">
        <v>0</v>
      </c>
      <c r="B1" s="7" t="s">
        <v>27</v>
      </c>
      <c r="C1" s="7" t="s">
        <v>28</v>
      </c>
      <c r="D1" s="7" t="s">
        <v>29</v>
      </c>
      <c r="E1" s="1508" t="s">
        <v>30</v>
      </c>
      <c r="F1" s="1510" t="s">
        <v>31</v>
      </c>
      <c r="G1" s="1511" t="s">
        <v>32</v>
      </c>
      <c r="H1" s="1512" t="s">
        <v>33</v>
      </c>
      <c r="I1" s="1513"/>
      <c r="J1" s="1513"/>
      <c r="K1" s="1514"/>
      <c r="L1" s="1515" t="s">
        <v>34</v>
      </c>
    </row>
    <row r="2" spans="1:12" ht="94.5">
      <c r="A2" s="100"/>
      <c r="B2" s="7"/>
      <c r="C2" s="7"/>
      <c r="D2" s="7"/>
      <c r="E2" s="1509"/>
      <c r="F2" s="1510"/>
      <c r="G2" s="1511"/>
      <c r="H2" s="8" t="s">
        <v>35</v>
      </c>
      <c r="I2" s="9" t="s">
        <v>36</v>
      </c>
      <c r="J2" s="8" t="s">
        <v>37</v>
      </c>
      <c r="K2" s="8" t="s">
        <v>38</v>
      </c>
      <c r="L2" s="1516"/>
    </row>
    <row r="3" spans="1:12" ht="15.75">
      <c r="A3" s="866">
        <v>1</v>
      </c>
      <c r="B3" s="866">
        <v>2</v>
      </c>
      <c r="C3" s="866">
        <v>3</v>
      </c>
      <c r="D3" s="866">
        <v>4</v>
      </c>
      <c r="E3" s="866">
        <v>5</v>
      </c>
      <c r="F3" s="869">
        <v>6</v>
      </c>
      <c r="G3" s="869">
        <v>7</v>
      </c>
      <c r="H3" s="869">
        <v>8</v>
      </c>
      <c r="I3" s="869">
        <v>9</v>
      </c>
      <c r="J3" s="869">
        <v>10</v>
      </c>
      <c r="K3" s="869">
        <v>11</v>
      </c>
      <c r="L3" s="866">
        <v>12</v>
      </c>
    </row>
    <row r="4" spans="1:12" ht="44.25" customHeight="1">
      <c r="A4" s="1505">
        <v>1</v>
      </c>
      <c r="B4" s="878" t="s">
        <v>91</v>
      </c>
      <c r="C4" s="81">
        <v>191040028613</v>
      </c>
      <c r="D4" s="878" t="s">
        <v>92</v>
      </c>
      <c r="E4" s="878" t="s">
        <v>43</v>
      </c>
      <c r="F4" s="878" t="s">
        <v>115</v>
      </c>
      <c r="G4" s="878" t="s">
        <v>41</v>
      </c>
      <c r="H4" s="870">
        <v>1</v>
      </c>
      <c r="I4" s="866" t="s">
        <v>85</v>
      </c>
      <c r="J4" s="866" t="s">
        <v>84</v>
      </c>
      <c r="K4" s="866">
        <v>12</v>
      </c>
      <c r="L4" s="1507" t="s">
        <v>93</v>
      </c>
    </row>
    <row r="5" spans="1:12" ht="51" customHeight="1">
      <c r="A5" s="1506"/>
      <c r="B5" s="878" t="s">
        <v>91</v>
      </c>
      <c r="C5" s="81">
        <v>191040028613</v>
      </c>
      <c r="D5" s="878" t="s">
        <v>92</v>
      </c>
      <c r="E5" s="878" t="s">
        <v>43</v>
      </c>
      <c r="F5" s="878" t="s">
        <v>115</v>
      </c>
      <c r="G5" s="878" t="s">
        <v>41</v>
      </c>
      <c r="H5" s="870">
        <v>1</v>
      </c>
      <c r="I5" s="866" t="s">
        <v>86</v>
      </c>
      <c r="J5" s="866" t="s">
        <v>87</v>
      </c>
      <c r="K5" s="866">
        <v>12</v>
      </c>
      <c r="L5" s="1506"/>
    </row>
    <row r="6" spans="1:12" ht="47.25" customHeight="1">
      <c r="A6" s="1518">
        <v>2</v>
      </c>
      <c r="B6" s="867" t="s">
        <v>59</v>
      </c>
      <c r="C6" s="81">
        <v>940618350993</v>
      </c>
      <c r="D6" s="878" t="s">
        <v>60</v>
      </c>
      <c r="E6" s="867" t="s">
        <v>42</v>
      </c>
      <c r="F6" s="878" t="s">
        <v>40</v>
      </c>
      <c r="G6" s="878" t="s">
        <v>41</v>
      </c>
      <c r="H6" s="870">
        <v>1</v>
      </c>
      <c r="I6" s="866" t="s">
        <v>51</v>
      </c>
      <c r="J6" s="866">
        <v>16502</v>
      </c>
      <c r="K6" s="866">
        <v>10</v>
      </c>
      <c r="L6" s="878" t="s">
        <v>61</v>
      </c>
    </row>
    <row r="7" spans="1:12" ht="63">
      <c r="A7" s="1518"/>
      <c r="B7" s="867" t="s">
        <v>59</v>
      </c>
      <c r="C7" s="81">
        <v>940618350993</v>
      </c>
      <c r="D7" s="878" t="s">
        <v>60</v>
      </c>
      <c r="E7" s="867" t="s">
        <v>1054</v>
      </c>
      <c r="F7" s="878" t="s">
        <v>40</v>
      </c>
      <c r="G7" s="878" t="s">
        <v>41</v>
      </c>
      <c r="H7" s="870">
        <v>1</v>
      </c>
      <c r="I7" s="866" t="s">
        <v>10</v>
      </c>
      <c r="J7" s="866">
        <v>1008</v>
      </c>
      <c r="K7" s="866">
        <v>10</v>
      </c>
      <c r="L7" s="878" t="s">
        <v>62</v>
      </c>
    </row>
    <row r="8" spans="1:12" ht="15.75" customHeight="1">
      <c r="A8" s="1505">
        <v>3</v>
      </c>
      <c r="B8" s="867" t="s">
        <v>44</v>
      </c>
      <c r="C8" s="84" t="s">
        <v>52</v>
      </c>
      <c r="D8" s="878" t="s">
        <v>64</v>
      </c>
      <c r="E8" s="878" t="s">
        <v>43</v>
      </c>
      <c r="F8" s="878" t="s">
        <v>116</v>
      </c>
      <c r="G8" s="878" t="s">
        <v>41</v>
      </c>
      <c r="H8" s="870">
        <v>1</v>
      </c>
      <c r="I8" s="866" t="s">
        <v>54</v>
      </c>
      <c r="J8" s="866" t="s">
        <v>56</v>
      </c>
      <c r="K8" s="866">
        <v>50</v>
      </c>
      <c r="L8" s="862" t="s">
        <v>65</v>
      </c>
    </row>
    <row r="9" spans="1:12" ht="62.25" customHeight="1">
      <c r="A9" s="1519"/>
      <c r="B9" s="867" t="s">
        <v>44</v>
      </c>
      <c r="C9" s="84" t="s">
        <v>52</v>
      </c>
      <c r="D9" s="878" t="s">
        <v>64</v>
      </c>
      <c r="E9" s="878" t="s">
        <v>43</v>
      </c>
      <c r="F9" s="878" t="s">
        <v>116</v>
      </c>
      <c r="G9" s="878" t="s">
        <v>41</v>
      </c>
      <c r="H9" s="870">
        <v>1</v>
      </c>
      <c r="I9" s="866" t="s">
        <v>26</v>
      </c>
      <c r="J9" s="866" t="s">
        <v>55</v>
      </c>
      <c r="K9" s="866">
        <v>50</v>
      </c>
      <c r="L9" s="862" t="s">
        <v>65</v>
      </c>
    </row>
    <row r="10" spans="1:12" ht="15.75" customHeight="1">
      <c r="A10" s="1519"/>
      <c r="B10" s="867" t="s">
        <v>44</v>
      </c>
      <c r="C10" s="84" t="s">
        <v>52</v>
      </c>
      <c r="D10" s="878" t="s">
        <v>64</v>
      </c>
      <c r="E10" s="878" t="s">
        <v>43</v>
      </c>
      <c r="F10" s="878" t="s">
        <v>116</v>
      </c>
      <c r="G10" s="878" t="s">
        <v>41</v>
      </c>
      <c r="H10" s="870">
        <v>1</v>
      </c>
      <c r="I10" s="866" t="s">
        <v>25</v>
      </c>
      <c r="J10" s="866">
        <v>2330</v>
      </c>
      <c r="K10" s="866">
        <v>50</v>
      </c>
      <c r="L10" s="862" t="s">
        <v>114</v>
      </c>
    </row>
    <row r="11" spans="1:12" ht="102.75" customHeight="1">
      <c r="A11" s="1506"/>
      <c r="B11" s="866" t="s">
        <v>44</v>
      </c>
      <c r="C11" s="87" t="s">
        <v>52</v>
      </c>
      <c r="D11" s="862" t="s">
        <v>64</v>
      </c>
      <c r="E11" s="862" t="s">
        <v>43</v>
      </c>
      <c r="F11" s="878" t="s">
        <v>116</v>
      </c>
      <c r="G11" s="878" t="s">
        <v>41</v>
      </c>
      <c r="H11" s="870">
        <v>1</v>
      </c>
      <c r="I11" s="866" t="s">
        <v>57</v>
      </c>
      <c r="J11" s="866">
        <v>2336</v>
      </c>
      <c r="K11" s="866">
        <v>50</v>
      </c>
      <c r="L11" s="862" t="s">
        <v>114</v>
      </c>
    </row>
    <row r="12" spans="1:12" ht="102.75" customHeight="1">
      <c r="A12" s="869">
        <v>4</v>
      </c>
      <c r="B12" s="866" t="s">
        <v>95</v>
      </c>
      <c r="C12" s="51">
        <v>931007400318</v>
      </c>
      <c r="D12" s="862" t="s">
        <v>112</v>
      </c>
      <c r="E12" s="866" t="s">
        <v>42</v>
      </c>
      <c r="F12" s="878" t="s">
        <v>40</v>
      </c>
      <c r="G12" s="878" t="s">
        <v>41</v>
      </c>
      <c r="H12" s="871">
        <v>1</v>
      </c>
      <c r="I12" s="866" t="s">
        <v>78</v>
      </c>
      <c r="J12" s="866">
        <v>10103</v>
      </c>
      <c r="K12" s="866">
        <v>10</v>
      </c>
      <c r="L12" s="878" t="s">
        <v>113</v>
      </c>
    </row>
    <row r="13" spans="1:12" ht="102.75" customHeight="1">
      <c r="A13" s="869">
        <v>5</v>
      </c>
      <c r="B13" s="866" t="s">
        <v>97</v>
      </c>
      <c r="C13" s="51">
        <v>871031350642</v>
      </c>
      <c r="D13" s="11" t="s">
        <v>96</v>
      </c>
      <c r="E13" s="867" t="s">
        <v>42</v>
      </c>
      <c r="F13" s="878" t="s">
        <v>40</v>
      </c>
      <c r="G13" s="878" t="s">
        <v>41</v>
      </c>
      <c r="H13" s="60">
        <v>1</v>
      </c>
      <c r="I13" s="866" t="s">
        <v>94</v>
      </c>
      <c r="J13" s="866">
        <v>50290</v>
      </c>
      <c r="K13" s="866">
        <v>7</v>
      </c>
      <c r="L13" s="878" t="s">
        <v>103</v>
      </c>
    </row>
    <row r="14" spans="1:12" ht="138" customHeight="1">
      <c r="A14" s="869">
        <v>6</v>
      </c>
      <c r="B14" s="868" t="s">
        <v>47</v>
      </c>
      <c r="C14" s="82">
        <v>161040021274</v>
      </c>
      <c r="D14" s="10" t="s">
        <v>66</v>
      </c>
      <c r="E14" s="97" t="s">
        <v>67</v>
      </c>
      <c r="F14" s="862" t="s">
        <v>40</v>
      </c>
      <c r="G14" s="878" t="s">
        <v>41</v>
      </c>
      <c r="H14" s="872">
        <v>1</v>
      </c>
      <c r="I14" s="866" t="s">
        <v>46</v>
      </c>
      <c r="J14" s="866" t="s">
        <v>45</v>
      </c>
      <c r="K14" s="866">
        <v>10</v>
      </c>
      <c r="L14" s="878" t="s">
        <v>69</v>
      </c>
    </row>
    <row r="15" spans="1:12" ht="138" customHeight="1">
      <c r="A15" s="1505">
        <v>7</v>
      </c>
      <c r="B15" s="878" t="s">
        <v>101</v>
      </c>
      <c r="C15" s="81" t="s">
        <v>81</v>
      </c>
      <c r="D15" s="878" t="s">
        <v>102</v>
      </c>
      <c r="E15" s="867" t="s">
        <v>42</v>
      </c>
      <c r="F15" s="878" t="s">
        <v>40</v>
      </c>
      <c r="G15" s="878" t="s">
        <v>41</v>
      </c>
      <c r="H15" s="870">
        <v>1</v>
      </c>
      <c r="I15" s="866" t="s">
        <v>82</v>
      </c>
      <c r="J15" s="866">
        <v>12165</v>
      </c>
      <c r="K15" s="866">
        <v>10</v>
      </c>
      <c r="L15" s="878" t="s">
        <v>106</v>
      </c>
    </row>
    <row r="16" spans="1:12" ht="138" customHeight="1">
      <c r="A16" s="1506"/>
      <c r="B16" s="862" t="s">
        <v>101</v>
      </c>
      <c r="C16" s="51" t="s">
        <v>81</v>
      </c>
      <c r="D16" s="862" t="s">
        <v>102</v>
      </c>
      <c r="E16" s="867" t="s">
        <v>42</v>
      </c>
      <c r="F16" s="878" t="s">
        <v>40</v>
      </c>
      <c r="G16" s="878" t="s">
        <v>41</v>
      </c>
      <c r="H16" s="871">
        <v>1</v>
      </c>
      <c r="I16" s="866" t="s">
        <v>83</v>
      </c>
      <c r="J16" s="866">
        <v>16501</v>
      </c>
      <c r="K16" s="866">
        <v>10</v>
      </c>
      <c r="L16" s="878" t="s">
        <v>107</v>
      </c>
    </row>
    <row r="17" spans="1:12" ht="138" customHeight="1">
      <c r="A17" s="869">
        <v>8</v>
      </c>
      <c r="B17" s="862" t="s">
        <v>98</v>
      </c>
      <c r="C17" s="51">
        <v>790915301431</v>
      </c>
      <c r="D17" s="862" t="s">
        <v>104</v>
      </c>
      <c r="E17" s="867" t="s">
        <v>42</v>
      </c>
      <c r="F17" s="878" t="s">
        <v>40</v>
      </c>
      <c r="G17" s="878" t="s">
        <v>41</v>
      </c>
      <c r="H17" s="60">
        <v>1</v>
      </c>
      <c r="I17" s="866" t="s">
        <v>90</v>
      </c>
      <c r="J17" s="866">
        <v>599</v>
      </c>
      <c r="K17" s="866">
        <v>7.25</v>
      </c>
      <c r="L17" s="878" t="s">
        <v>110</v>
      </c>
    </row>
    <row r="18" spans="1:12" ht="138" customHeight="1">
      <c r="A18" s="869">
        <v>9</v>
      </c>
      <c r="B18" s="78" t="s">
        <v>99</v>
      </c>
      <c r="C18" s="83" t="s">
        <v>88</v>
      </c>
      <c r="D18" s="862" t="s">
        <v>105</v>
      </c>
      <c r="E18" s="867" t="s">
        <v>42</v>
      </c>
      <c r="F18" s="878" t="s">
        <v>40</v>
      </c>
      <c r="G18" s="878" t="s">
        <v>41</v>
      </c>
      <c r="H18" s="60">
        <v>1</v>
      </c>
      <c r="I18" s="866" t="s">
        <v>89</v>
      </c>
      <c r="J18" s="866">
        <v>12355</v>
      </c>
      <c r="K18" s="866">
        <v>10</v>
      </c>
      <c r="L18" s="878" t="s">
        <v>111</v>
      </c>
    </row>
    <row r="19" spans="1:12" ht="138" customHeight="1">
      <c r="A19" s="869">
        <v>10</v>
      </c>
      <c r="B19" s="866" t="s">
        <v>100</v>
      </c>
      <c r="C19" s="51" t="s">
        <v>79</v>
      </c>
      <c r="D19" s="10" t="s">
        <v>108</v>
      </c>
      <c r="E19" s="867" t="s">
        <v>42</v>
      </c>
      <c r="F19" s="878" t="s">
        <v>40</v>
      </c>
      <c r="G19" s="878" t="s">
        <v>41</v>
      </c>
      <c r="H19" s="60">
        <v>1</v>
      </c>
      <c r="I19" s="866" t="s">
        <v>80</v>
      </c>
      <c r="J19" s="866">
        <v>1611</v>
      </c>
      <c r="K19" s="866">
        <v>12.5</v>
      </c>
      <c r="L19" s="878" t="s">
        <v>109</v>
      </c>
    </row>
    <row r="20" spans="1:12" ht="63">
      <c r="A20" s="866">
        <v>11</v>
      </c>
      <c r="B20" s="878" t="s">
        <v>70</v>
      </c>
      <c r="C20" s="81">
        <v>610203301099</v>
      </c>
      <c r="D20" s="878" t="s">
        <v>71</v>
      </c>
      <c r="E20" s="98" t="s">
        <v>68</v>
      </c>
      <c r="F20" s="862" t="s">
        <v>40</v>
      </c>
      <c r="G20" s="878" t="s">
        <v>41</v>
      </c>
      <c r="H20" s="867">
        <v>1</v>
      </c>
      <c r="I20" s="866" t="s">
        <v>9</v>
      </c>
      <c r="J20" s="862">
        <v>549</v>
      </c>
      <c r="K20" s="64">
        <v>10</v>
      </c>
      <c r="L20" s="878" t="s">
        <v>72</v>
      </c>
    </row>
    <row r="21" spans="1:12" ht="47.25" customHeight="1">
      <c r="A21" s="1520">
        <v>12</v>
      </c>
      <c r="B21" s="878" t="s">
        <v>124</v>
      </c>
      <c r="C21" s="81">
        <v>121040011319</v>
      </c>
      <c r="D21" s="878" t="s">
        <v>125</v>
      </c>
      <c r="E21" s="97" t="s">
        <v>68</v>
      </c>
      <c r="F21" s="878" t="s">
        <v>40</v>
      </c>
      <c r="G21" s="878" t="s">
        <v>41</v>
      </c>
      <c r="H21" s="867">
        <v>1</v>
      </c>
      <c r="I21" s="866" t="s">
        <v>118</v>
      </c>
      <c r="J21" s="862">
        <v>7014</v>
      </c>
      <c r="K21" s="64">
        <v>10</v>
      </c>
      <c r="L21" s="878" t="s">
        <v>126</v>
      </c>
    </row>
    <row r="22" spans="1:12" ht="78.75">
      <c r="A22" s="1521"/>
      <c r="B22" s="878" t="s">
        <v>124</v>
      </c>
      <c r="C22" s="81">
        <v>121040011319</v>
      </c>
      <c r="D22" s="878" t="s">
        <v>125</v>
      </c>
      <c r="E22" s="97" t="s">
        <v>68</v>
      </c>
      <c r="F22" s="878" t="s">
        <v>40</v>
      </c>
      <c r="G22" s="878" t="s">
        <v>41</v>
      </c>
      <c r="H22" s="867">
        <v>1</v>
      </c>
      <c r="I22" s="866" t="s">
        <v>119</v>
      </c>
      <c r="J22" s="862">
        <v>6937</v>
      </c>
      <c r="K22" s="64">
        <v>10</v>
      </c>
      <c r="L22" s="878" t="s">
        <v>127</v>
      </c>
    </row>
    <row r="23" spans="1:12" ht="78.75">
      <c r="A23" s="1521"/>
      <c r="B23" s="878" t="s">
        <v>124</v>
      </c>
      <c r="C23" s="81">
        <v>121040011319</v>
      </c>
      <c r="D23" s="878" t="s">
        <v>125</v>
      </c>
      <c r="E23" s="97" t="s">
        <v>68</v>
      </c>
      <c r="F23" s="878" t="s">
        <v>40</v>
      </c>
      <c r="G23" s="878" t="s">
        <v>41</v>
      </c>
      <c r="H23" s="867">
        <v>1</v>
      </c>
      <c r="I23" s="866" t="s">
        <v>120</v>
      </c>
      <c r="J23" s="862">
        <v>6939</v>
      </c>
      <c r="K23" s="64">
        <v>10</v>
      </c>
      <c r="L23" s="878" t="s">
        <v>128</v>
      </c>
    </row>
    <row r="24" spans="1:12" ht="78.75">
      <c r="A24" s="1521"/>
      <c r="B24" s="878" t="s">
        <v>124</v>
      </c>
      <c r="C24" s="81">
        <v>121040011319</v>
      </c>
      <c r="D24" s="878" t="s">
        <v>125</v>
      </c>
      <c r="E24" s="97" t="s">
        <v>68</v>
      </c>
      <c r="F24" s="878" t="s">
        <v>40</v>
      </c>
      <c r="G24" s="878" t="s">
        <v>41</v>
      </c>
      <c r="H24" s="867">
        <v>1</v>
      </c>
      <c r="I24" s="866" t="s">
        <v>121</v>
      </c>
      <c r="J24" s="862">
        <v>6936</v>
      </c>
      <c r="K24" s="64">
        <v>10</v>
      </c>
      <c r="L24" s="878" t="s">
        <v>129</v>
      </c>
    </row>
    <row r="25" spans="1:12" ht="78.75">
      <c r="A25" s="1521"/>
      <c r="B25" s="878" t="s">
        <v>124</v>
      </c>
      <c r="C25" s="81">
        <v>121040011319</v>
      </c>
      <c r="D25" s="878" t="s">
        <v>125</v>
      </c>
      <c r="E25" s="97" t="s">
        <v>68</v>
      </c>
      <c r="F25" s="878" t="s">
        <v>40</v>
      </c>
      <c r="G25" s="878" t="s">
        <v>41</v>
      </c>
      <c r="H25" s="867">
        <v>1</v>
      </c>
      <c r="I25" s="866" t="s">
        <v>122</v>
      </c>
      <c r="J25" s="862">
        <v>50149</v>
      </c>
      <c r="K25" s="64">
        <v>6.96</v>
      </c>
      <c r="L25" s="878" t="s">
        <v>130</v>
      </c>
    </row>
    <row r="26" spans="1:12" ht="78.75">
      <c r="A26" s="1522"/>
      <c r="B26" s="878" t="s">
        <v>124</v>
      </c>
      <c r="C26" s="81">
        <v>121040011319</v>
      </c>
      <c r="D26" s="878" t="s">
        <v>125</v>
      </c>
      <c r="E26" s="97" t="s">
        <v>68</v>
      </c>
      <c r="F26" s="878" t="s">
        <v>40</v>
      </c>
      <c r="G26" s="878" t="s">
        <v>41</v>
      </c>
      <c r="H26" s="867">
        <v>1</v>
      </c>
      <c r="I26" s="866" t="s">
        <v>123</v>
      </c>
      <c r="J26" s="862">
        <v>6938</v>
      </c>
      <c r="K26" s="64">
        <v>10</v>
      </c>
      <c r="L26" s="878" t="s">
        <v>131</v>
      </c>
    </row>
    <row r="27" spans="1:12" ht="15.75" customHeight="1">
      <c r="A27" s="1520">
        <v>13</v>
      </c>
      <c r="B27" s="878" t="s">
        <v>827</v>
      </c>
      <c r="C27" s="81" t="s">
        <v>828</v>
      </c>
      <c r="D27" s="878" t="s">
        <v>117</v>
      </c>
      <c r="E27" s="867" t="s">
        <v>39</v>
      </c>
      <c r="F27" s="878" t="s">
        <v>40</v>
      </c>
      <c r="G27" s="878" t="s">
        <v>41</v>
      </c>
      <c r="H27" s="878">
        <v>1</v>
      </c>
      <c r="I27" s="26" t="s">
        <v>829</v>
      </c>
      <c r="J27" s="20">
        <v>1119</v>
      </c>
      <c r="K27" s="60">
        <v>50</v>
      </c>
      <c r="L27" s="878" t="s">
        <v>117</v>
      </c>
    </row>
    <row r="28" spans="1:12" ht="63">
      <c r="A28" s="1521"/>
      <c r="B28" s="878" t="s">
        <v>827</v>
      </c>
      <c r="C28" s="81" t="s">
        <v>828</v>
      </c>
      <c r="D28" s="878" t="s">
        <v>117</v>
      </c>
      <c r="E28" s="867" t="s">
        <v>39</v>
      </c>
      <c r="F28" s="878" t="s">
        <v>40</v>
      </c>
      <c r="G28" s="878" t="s">
        <v>41</v>
      </c>
      <c r="H28" s="878">
        <v>1</v>
      </c>
      <c r="I28" s="60" t="s">
        <v>830</v>
      </c>
      <c r="J28" s="20">
        <v>1719</v>
      </c>
      <c r="K28" s="60">
        <v>50</v>
      </c>
      <c r="L28" s="878" t="s">
        <v>117</v>
      </c>
    </row>
    <row r="29" spans="1:12" ht="63">
      <c r="A29" s="1521"/>
      <c r="B29" s="878" t="s">
        <v>827</v>
      </c>
      <c r="C29" s="81" t="s">
        <v>828</v>
      </c>
      <c r="D29" s="878" t="s">
        <v>117</v>
      </c>
      <c r="E29" s="867" t="s">
        <v>39</v>
      </c>
      <c r="F29" s="878" t="s">
        <v>40</v>
      </c>
      <c r="G29" s="878" t="s">
        <v>41</v>
      </c>
      <c r="H29" s="878">
        <v>1</v>
      </c>
      <c r="I29" s="26" t="s">
        <v>831</v>
      </c>
      <c r="J29" s="27">
        <v>5158</v>
      </c>
      <c r="K29" s="60">
        <v>50</v>
      </c>
      <c r="L29" s="878" t="s">
        <v>117</v>
      </c>
    </row>
    <row r="30" spans="1:12" ht="63">
      <c r="A30" s="1521"/>
      <c r="B30" s="878" t="s">
        <v>827</v>
      </c>
      <c r="C30" s="81" t="s">
        <v>828</v>
      </c>
      <c r="D30" s="878" t="s">
        <v>117</v>
      </c>
      <c r="E30" s="867" t="s">
        <v>39</v>
      </c>
      <c r="F30" s="878" t="s">
        <v>40</v>
      </c>
      <c r="G30" s="878" t="s">
        <v>41</v>
      </c>
      <c r="H30" s="878">
        <v>1</v>
      </c>
      <c r="I30" s="26" t="s">
        <v>832</v>
      </c>
      <c r="J30" s="27">
        <v>5200</v>
      </c>
      <c r="K30" s="60">
        <v>50</v>
      </c>
      <c r="L30" s="878" t="s">
        <v>117</v>
      </c>
    </row>
    <row r="31" spans="1:12" ht="63">
      <c r="A31" s="1521"/>
      <c r="B31" s="878" t="s">
        <v>827</v>
      </c>
      <c r="C31" s="81" t="s">
        <v>828</v>
      </c>
      <c r="D31" s="878" t="s">
        <v>117</v>
      </c>
      <c r="E31" s="867" t="s">
        <v>39</v>
      </c>
      <c r="F31" s="878" t="s">
        <v>40</v>
      </c>
      <c r="G31" s="878" t="s">
        <v>41</v>
      </c>
      <c r="H31" s="878">
        <v>1</v>
      </c>
      <c r="I31" s="26" t="s">
        <v>833</v>
      </c>
      <c r="J31" s="27">
        <v>5251</v>
      </c>
      <c r="K31" s="60">
        <v>50</v>
      </c>
      <c r="L31" s="878" t="s">
        <v>117</v>
      </c>
    </row>
    <row r="32" spans="1:12" ht="63">
      <c r="A32" s="1521"/>
      <c r="B32" s="878" t="s">
        <v>827</v>
      </c>
      <c r="C32" s="81" t="s">
        <v>828</v>
      </c>
      <c r="D32" s="878" t="s">
        <v>117</v>
      </c>
      <c r="E32" s="867" t="s">
        <v>39</v>
      </c>
      <c r="F32" s="878" t="s">
        <v>40</v>
      </c>
      <c r="G32" s="878" t="s">
        <v>41</v>
      </c>
      <c r="H32" s="878">
        <v>1</v>
      </c>
      <c r="I32" s="26" t="s">
        <v>834</v>
      </c>
      <c r="J32" s="27">
        <v>8885</v>
      </c>
      <c r="K32" s="60">
        <v>50</v>
      </c>
      <c r="L32" s="878" t="s">
        <v>117</v>
      </c>
    </row>
    <row r="33" spans="1:12" ht="63">
      <c r="A33" s="1521"/>
      <c r="B33" s="878" t="s">
        <v>827</v>
      </c>
      <c r="C33" s="81" t="s">
        <v>828</v>
      </c>
      <c r="D33" s="878" t="s">
        <v>117</v>
      </c>
      <c r="E33" s="867" t="s">
        <v>39</v>
      </c>
      <c r="F33" s="878" t="s">
        <v>40</v>
      </c>
      <c r="G33" s="878" t="s">
        <v>41</v>
      </c>
      <c r="H33" s="878">
        <v>1</v>
      </c>
      <c r="I33" s="26" t="s">
        <v>835</v>
      </c>
      <c r="J33" s="27">
        <v>24854</v>
      </c>
      <c r="K33" s="60">
        <v>50</v>
      </c>
      <c r="L33" s="878" t="s">
        <v>117</v>
      </c>
    </row>
    <row r="34" spans="1:12" ht="63">
      <c r="A34" s="1521"/>
      <c r="B34" s="878" t="s">
        <v>827</v>
      </c>
      <c r="C34" s="81" t="s">
        <v>828</v>
      </c>
      <c r="D34" s="878" t="s">
        <v>117</v>
      </c>
      <c r="E34" s="867" t="s">
        <v>39</v>
      </c>
      <c r="F34" s="878" t="s">
        <v>40</v>
      </c>
      <c r="G34" s="878" t="s">
        <v>41</v>
      </c>
      <c r="H34" s="878">
        <v>1</v>
      </c>
      <c r="I34" s="26" t="s">
        <v>836</v>
      </c>
      <c r="J34" s="27">
        <v>24856</v>
      </c>
      <c r="K34" s="60">
        <v>50</v>
      </c>
      <c r="L34" s="878" t="s">
        <v>117</v>
      </c>
    </row>
    <row r="35" spans="1:12" ht="63">
      <c r="A35" s="1521"/>
      <c r="B35" s="878" t="s">
        <v>827</v>
      </c>
      <c r="C35" s="81" t="s">
        <v>828</v>
      </c>
      <c r="D35" s="878" t="s">
        <v>117</v>
      </c>
      <c r="E35" s="867" t="s">
        <v>39</v>
      </c>
      <c r="F35" s="878" t="s">
        <v>40</v>
      </c>
      <c r="G35" s="878" t="s">
        <v>41</v>
      </c>
      <c r="H35" s="878">
        <v>1</v>
      </c>
      <c r="I35" s="26" t="s">
        <v>837</v>
      </c>
      <c r="J35" s="27">
        <v>24857</v>
      </c>
      <c r="K35" s="60">
        <v>50</v>
      </c>
      <c r="L35" s="878" t="s">
        <v>117</v>
      </c>
    </row>
    <row r="36" spans="1:12" ht="63">
      <c r="A36" s="1521"/>
      <c r="B36" s="878" t="s">
        <v>827</v>
      </c>
      <c r="C36" s="81" t="s">
        <v>828</v>
      </c>
      <c r="D36" s="878" t="s">
        <v>117</v>
      </c>
      <c r="E36" s="867" t="s">
        <v>39</v>
      </c>
      <c r="F36" s="878" t="s">
        <v>40</v>
      </c>
      <c r="G36" s="878" t="s">
        <v>41</v>
      </c>
      <c r="H36" s="878">
        <v>1</v>
      </c>
      <c r="I36" s="26" t="s">
        <v>838</v>
      </c>
      <c r="J36" s="27">
        <v>24858</v>
      </c>
      <c r="K36" s="60">
        <v>50</v>
      </c>
      <c r="L36" s="878" t="s">
        <v>117</v>
      </c>
    </row>
    <row r="37" spans="1:12" ht="63">
      <c r="A37" s="1521"/>
      <c r="B37" s="878" t="s">
        <v>827</v>
      </c>
      <c r="C37" s="81" t="s">
        <v>828</v>
      </c>
      <c r="D37" s="878" t="s">
        <v>117</v>
      </c>
      <c r="E37" s="867" t="s">
        <v>39</v>
      </c>
      <c r="F37" s="878" t="s">
        <v>40</v>
      </c>
      <c r="G37" s="878" t="s">
        <v>41</v>
      </c>
      <c r="H37" s="878">
        <v>1</v>
      </c>
      <c r="I37" s="26" t="s">
        <v>839</v>
      </c>
      <c r="J37" s="27">
        <v>24859</v>
      </c>
      <c r="K37" s="60">
        <v>50</v>
      </c>
      <c r="L37" s="878" t="s">
        <v>117</v>
      </c>
    </row>
    <row r="38" spans="1:12" ht="63">
      <c r="A38" s="1521"/>
      <c r="B38" s="878" t="s">
        <v>827</v>
      </c>
      <c r="C38" s="81" t="s">
        <v>828</v>
      </c>
      <c r="D38" s="878" t="s">
        <v>117</v>
      </c>
      <c r="E38" s="867" t="s">
        <v>39</v>
      </c>
      <c r="F38" s="878" t="s">
        <v>40</v>
      </c>
      <c r="G38" s="878" t="s">
        <v>41</v>
      </c>
      <c r="H38" s="878">
        <v>1</v>
      </c>
      <c r="I38" s="26" t="s">
        <v>840</v>
      </c>
      <c r="J38" s="27">
        <v>25855</v>
      </c>
      <c r="K38" s="60">
        <v>50</v>
      </c>
      <c r="L38" s="878" t="s">
        <v>117</v>
      </c>
    </row>
    <row r="39" spans="1:12" ht="15.75" customHeight="1">
      <c r="A39" s="1523">
        <v>14</v>
      </c>
      <c r="B39" s="862" t="s">
        <v>73</v>
      </c>
      <c r="C39" s="862" t="s">
        <v>58</v>
      </c>
      <c r="D39" s="862" t="s">
        <v>74</v>
      </c>
      <c r="E39" s="867" t="s">
        <v>39</v>
      </c>
      <c r="F39" s="862" t="s">
        <v>40</v>
      </c>
      <c r="G39" s="862" t="s">
        <v>41</v>
      </c>
      <c r="H39" s="867">
        <v>1</v>
      </c>
      <c r="I39" s="866" t="s">
        <v>11</v>
      </c>
      <c r="J39" s="63">
        <v>7256</v>
      </c>
      <c r="K39" s="63">
        <v>50</v>
      </c>
      <c r="L39" s="862" t="s">
        <v>75</v>
      </c>
    </row>
    <row r="40" spans="1:12" ht="94.5">
      <c r="A40" s="1524"/>
      <c r="B40" s="862" t="s">
        <v>73</v>
      </c>
      <c r="C40" s="862" t="s">
        <v>58</v>
      </c>
      <c r="D40" s="862" t="s">
        <v>74</v>
      </c>
      <c r="E40" s="867" t="s">
        <v>39</v>
      </c>
      <c r="F40" s="862" t="s">
        <v>40</v>
      </c>
      <c r="G40" s="862" t="s">
        <v>41</v>
      </c>
      <c r="H40" s="867">
        <v>1</v>
      </c>
      <c r="I40" s="866" t="s">
        <v>48</v>
      </c>
      <c r="J40" s="63">
        <v>6719</v>
      </c>
      <c r="K40" s="63">
        <v>50</v>
      </c>
      <c r="L40" s="862" t="s">
        <v>75</v>
      </c>
    </row>
    <row r="41" spans="1:12" ht="94.5">
      <c r="A41" s="1524"/>
      <c r="B41" s="862" t="s">
        <v>73</v>
      </c>
      <c r="C41" s="862" t="s">
        <v>58</v>
      </c>
      <c r="D41" s="862" t="s">
        <v>74</v>
      </c>
      <c r="E41" s="867" t="s">
        <v>39</v>
      </c>
      <c r="F41" s="862" t="s">
        <v>40</v>
      </c>
      <c r="G41" s="862" t="s">
        <v>41</v>
      </c>
      <c r="H41" s="867">
        <v>1</v>
      </c>
      <c r="I41" s="866" t="s">
        <v>49</v>
      </c>
      <c r="J41" s="63">
        <v>6811</v>
      </c>
      <c r="K41" s="63">
        <v>50</v>
      </c>
      <c r="L41" s="862" t="s">
        <v>75</v>
      </c>
    </row>
    <row r="42" spans="1:12" ht="94.5">
      <c r="A42" s="1524"/>
      <c r="B42" s="862" t="s">
        <v>73</v>
      </c>
      <c r="C42" s="862" t="s">
        <v>58</v>
      </c>
      <c r="D42" s="862" t="s">
        <v>74</v>
      </c>
      <c r="E42" s="867" t="s">
        <v>39</v>
      </c>
      <c r="F42" s="862" t="s">
        <v>40</v>
      </c>
      <c r="G42" s="862" t="s">
        <v>41</v>
      </c>
      <c r="H42" s="867">
        <v>1</v>
      </c>
      <c r="I42" s="866" t="s">
        <v>12</v>
      </c>
      <c r="J42" s="63">
        <v>7238</v>
      </c>
      <c r="K42" s="63">
        <v>50</v>
      </c>
      <c r="L42" s="862" t="s">
        <v>75</v>
      </c>
    </row>
    <row r="43" spans="1:12" ht="94.5">
      <c r="A43" s="1524"/>
      <c r="B43" s="862" t="s">
        <v>73</v>
      </c>
      <c r="C43" s="862" t="s">
        <v>58</v>
      </c>
      <c r="D43" s="862" t="s">
        <v>74</v>
      </c>
      <c r="E43" s="867" t="s">
        <v>39</v>
      </c>
      <c r="F43" s="862" t="s">
        <v>40</v>
      </c>
      <c r="G43" s="862" t="s">
        <v>41</v>
      </c>
      <c r="H43" s="867">
        <v>1</v>
      </c>
      <c r="I43" s="866" t="s">
        <v>13</v>
      </c>
      <c r="J43" s="1">
        <v>6624</v>
      </c>
      <c r="K43" s="63">
        <v>50</v>
      </c>
      <c r="L43" s="862" t="s">
        <v>75</v>
      </c>
    </row>
    <row r="44" spans="1:12" ht="94.5">
      <c r="A44" s="1524"/>
      <c r="B44" s="862" t="s">
        <v>73</v>
      </c>
      <c r="C44" s="862" t="s">
        <v>58</v>
      </c>
      <c r="D44" s="862" t="s">
        <v>74</v>
      </c>
      <c r="E44" s="867" t="s">
        <v>39</v>
      </c>
      <c r="F44" s="862" t="s">
        <v>40</v>
      </c>
      <c r="G44" s="862" t="s">
        <v>41</v>
      </c>
      <c r="H44" s="867">
        <v>1</v>
      </c>
      <c r="I44" s="866" t="s">
        <v>14</v>
      </c>
      <c r="J44" s="1">
        <v>6618</v>
      </c>
      <c r="K44" s="63">
        <v>50</v>
      </c>
      <c r="L44" s="862" t="s">
        <v>75</v>
      </c>
    </row>
    <row r="45" spans="1:12" ht="94.5">
      <c r="A45" s="1524"/>
      <c r="B45" s="862" t="s">
        <v>73</v>
      </c>
      <c r="C45" s="862" t="s">
        <v>58</v>
      </c>
      <c r="D45" s="862" t="s">
        <v>74</v>
      </c>
      <c r="E45" s="867" t="s">
        <v>39</v>
      </c>
      <c r="F45" s="862" t="s">
        <v>40</v>
      </c>
      <c r="G45" s="862" t="s">
        <v>41</v>
      </c>
      <c r="H45" s="867">
        <v>1</v>
      </c>
      <c r="I45" s="866" t="s">
        <v>15</v>
      </c>
      <c r="J45" s="1">
        <v>6491</v>
      </c>
      <c r="K45" s="63">
        <v>50</v>
      </c>
      <c r="L45" s="862" t="s">
        <v>75</v>
      </c>
    </row>
    <row r="46" spans="1:12" ht="94.5">
      <c r="A46" s="1524"/>
      <c r="B46" s="862" t="s">
        <v>73</v>
      </c>
      <c r="C46" s="862" t="s">
        <v>58</v>
      </c>
      <c r="D46" s="862" t="s">
        <v>74</v>
      </c>
      <c r="E46" s="867" t="s">
        <v>39</v>
      </c>
      <c r="F46" s="862" t="s">
        <v>40</v>
      </c>
      <c r="G46" s="862" t="s">
        <v>41</v>
      </c>
      <c r="H46" s="867">
        <v>1</v>
      </c>
      <c r="I46" s="866" t="s">
        <v>16</v>
      </c>
      <c r="J46" s="1">
        <v>5719</v>
      </c>
      <c r="K46" s="63">
        <v>50</v>
      </c>
      <c r="L46" s="862" t="s">
        <v>75</v>
      </c>
    </row>
    <row r="47" spans="1:12" ht="94.5">
      <c r="A47" s="1524"/>
      <c r="B47" s="862" t="s">
        <v>73</v>
      </c>
      <c r="C47" s="862" t="s">
        <v>58</v>
      </c>
      <c r="D47" s="862" t="s">
        <v>74</v>
      </c>
      <c r="E47" s="867" t="s">
        <v>39</v>
      </c>
      <c r="F47" s="862" t="s">
        <v>40</v>
      </c>
      <c r="G47" s="862" t="s">
        <v>41</v>
      </c>
      <c r="H47" s="867">
        <v>1</v>
      </c>
      <c r="I47" s="866" t="s">
        <v>17</v>
      </c>
      <c r="J47" s="1">
        <v>6981</v>
      </c>
      <c r="K47" s="63">
        <v>50</v>
      </c>
      <c r="L47" s="862" t="s">
        <v>75</v>
      </c>
    </row>
    <row r="48" spans="1:12" ht="94.5">
      <c r="A48" s="1524"/>
      <c r="B48" s="862" t="s">
        <v>73</v>
      </c>
      <c r="C48" s="862" t="s">
        <v>58</v>
      </c>
      <c r="D48" s="862" t="s">
        <v>74</v>
      </c>
      <c r="E48" s="867" t="s">
        <v>39</v>
      </c>
      <c r="F48" s="862" t="s">
        <v>40</v>
      </c>
      <c r="G48" s="862" t="s">
        <v>41</v>
      </c>
      <c r="H48" s="867">
        <v>1</v>
      </c>
      <c r="I48" s="866" t="s">
        <v>18</v>
      </c>
      <c r="J48" s="1">
        <v>5411</v>
      </c>
      <c r="K48" s="63">
        <v>50</v>
      </c>
      <c r="L48" s="862" t="s">
        <v>75</v>
      </c>
    </row>
    <row r="49" spans="1:12" ht="94.5">
      <c r="A49" s="1524"/>
      <c r="B49" s="862" t="s">
        <v>73</v>
      </c>
      <c r="C49" s="862" t="s">
        <v>58</v>
      </c>
      <c r="D49" s="862" t="s">
        <v>74</v>
      </c>
      <c r="E49" s="867" t="s">
        <v>39</v>
      </c>
      <c r="F49" s="862" t="s">
        <v>40</v>
      </c>
      <c r="G49" s="862" t="s">
        <v>41</v>
      </c>
      <c r="H49" s="867">
        <v>1</v>
      </c>
      <c r="I49" s="866" t="s">
        <v>19</v>
      </c>
      <c r="J49" s="64">
        <v>6316</v>
      </c>
      <c r="K49" s="2">
        <v>50</v>
      </c>
      <c r="L49" s="862" t="s">
        <v>75</v>
      </c>
    </row>
    <row r="50" spans="1:12" ht="94.5">
      <c r="A50" s="1524"/>
      <c r="B50" s="862" t="s">
        <v>73</v>
      </c>
      <c r="C50" s="862" t="s">
        <v>58</v>
      </c>
      <c r="D50" s="862" t="s">
        <v>74</v>
      </c>
      <c r="E50" s="867" t="s">
        <v>39</v>
      </c>
      <c r="F50" s="862" t="s">
        <v>40</v>
      </c>
      <c r="G50" s="862" t="s">
        <v>41</v>
      </c>
      <c r="H50" s="867">
        <v>1</v>
      </c>
      <c r="I50" s="866" t="s">
        <v>20</v>
      </c>
      <c r="J50" s="1">
        <v>5814</v>
      </c>
      <c r="K50" s="63">
        <v>50</v>
      </c>
      <c r="L50" s="862" t="s">
        <v>75</v>
      </c>
    </row>
    <row r="51" spans="1:12" ht="15.75" customHeight="1">
      <c r="A51" s="1524"/>
      <c r="B51" s="862" t="s">
        <v>73</v>
      </c>
      <c r="C51" s="862" t="s">
        <v>58</v>
      </c>
      <c r="D51" s="862" t="s">
        <v>74</v>
      </c>
      <c r="E51" s="867" t="s">
        <v>39</v>
      </c>
      <c r="F51" s="862" t="s">
        <v>40</v>
      </c>
      <c r="G51" s="862" t="s">
        <v>41</v>
      </c>
      <c r="H51" s="867">
        <v>1</v>
      </c>
      <c r="I51" s="866" t="s">
        <v>913</v>
      </c>
      <c r="J51" s="866">
        <v>1709</v>
      </c>
      <c r="K51" s="866">
        <v>50</v>
      </c>
      <c r="L51" s="878" t="s">
        <v>63</v>
      </c>
    </row>
    <row r="52" spans="1:12" ht="94.5">
      <c r="A52" s="1524"/>
      <c r="B52" s="862" t="s">
        <v>73</v>
      </c>
      <c r="C52" s="862" t="s">
        <v>58</v>
      </c>
      <c r="D52" s="862" t="s">
        <v>74</v>
      </c>
      <c r="E52" s="867" t="s">
        <v>39</v>
      </c>
      <c r="F52" s="862" t="s">
        <v>40</v>
      </c>
      <c r="G52" s="862" t="s">
        <v>41</v>
      </c>
      <c r="H52" s="867">
        <v>1</v>
      </c>
      <c r="I52" s="866" t="s">
        <v>914</v>
      </c>
      <c r="J52" s="866">
        <v>6411</v>
      </c>
      <c r="K52" s="866">
        <v>50</v>
      </c>
      <c r="L52" s="878" t="s">
        <v>63</v>
      </c>
    </row>
    <row r="53" spans="1:12" ht="94.5">
      <c r="A53" s="1524"/>
      <c r="B53" s="862" t="s">
        <v>73</v>
      </c>
      <c r="C53" s="862" t="s">
        <v>58</v>
      </c>
      <c r="D53" s="862" t="s">
        <v>74</v>
      </c>
      <c r="E53" s="867" t="s">
        <v>39</v>
      </c>
      <c r="F53" s="862" t="s">
        <v>40</v>
      </c>
      <c r="G53" s="862" t="s">
        <v>41</v>
      </c>
      <c r="H53" s="867">
        <v>1</v>
      </c>
      <c r="I53" s="866" t="s">
        <v>915</v>
      </c>
      <c r="J53" s="866">
        <v>4969</v>
      </c>
      <c r="K53" s="866">
        <v>50</v>
      </c>
      <c r="L53" s="878" t="s">
        <v>63</v>
      </c>
    </row>
    <row r="54" spans="1:12" ht="94.5">
      <c r="A54" s="1524"/>
      <c r="B54" s="862" t="s">
        <v>73</v>
      </c>
      <c r="C54" s="862" t="s">
        <v>58</v>
      </c>
      <c r="D54" s="862" t="s">
        <v>74</v>
      </c>
      <c r="E54" s="867" t="s">
        <v>39</v>
      </c>
      <c r="F54" s="862" t="s">
        <v>40</v>
      </c>
      <c r="G54" s="862" t="s">
        <v>41</v>
      </c>
      <c r="H54" s="867">
        <v>1</v>
      </c>
      <c r="I54" s="866" t="s">
        <v>916</v>
      </c>
      <c r="J54" s="866">
        <v>5563</v>
      </c>
      <c r="K54" s="866">
        <v>50</v>
      </c>
      <c r="L54" s="878" t="s">
        <v>63</v>
      </c>
    </row>
    <row r="55" spans="1:12" ht="94.5">
      <c r="A55" s="1524"/>
      <c r="B55" s="862" t="s">
        <v>73</v>
      </c>
      <c r="C55" s="862" t="s">
        <v>58</v>
      </c>
      <c r="D55" s="862" t="s">
        <v>74</v>
      </c>
      <c r="E55" s="867" t="s">
        <v>39</v>
      </c>
      <c r="F55" s="862" t="s">
        <v>40</v>
      </c>
      <c r="G55" s="862" t="s">
        <v>41</v>
      </c>
      <c r="H55" s="867">
        <v>1</v>
      </c>
      <c r="I55" s="866" t="s">
        <v>917</v>
      </c>
      <c r="J55" s="866">
        <v>5864</v>
      </c>
      <c r="K55" s="866">
        <v>50</v>
      </c>
      <c r="L55" s="878" t="s">
        <v>63</v>
      </c>
    </row>
    <row r="56" spans="1:12" ht="94.5">
      <c r="A56" s="1524"/>
      <c r="B56" s="862" t="s">
        <v>73</v>
      </c>
      <c r="C56" s="862" t="s">
        <v>58</v>
      </c>
      <c r="D56" s="862" t="s">
        <v>74</v>
      </c>
      <c r="E56" s="867" t="s">
        <v>39</v>
      </c>
      <c r="F56" s="862" t="s">
        <v>40</v>
      </c>
      <c r="G56" s="862" t="s">
        <v>41</v>
      </c>
      <c r="H56" s="867">
        <v>1</v>
      </c>
      <c r="I56" s="866" t="s">
        <v>918</v>
      </c>
      <c r="J56" s="866">
        <v>8299</v>
      </c>
      <c r="K56" s="866">
        <v>50</v>
      </c>
      <c r="L56" s="878" t="s">
        <v>63</v>
      </c>
    </row>
    <row r="57" spans="1:12" ht="94.5">
      <c r="A57" s="1524"/>
      <c r="B57" s="862" t="s">
        <v>73</v>
      </c>
      <c r="C57" s="862" t="s">
        <v>58</v>
      </c>
      <c r="D57" s="862" t="s">
        <v>74</v>
      </c>
      <c r="E57" s="867" t="s">
        <v>39</v>
      </c>
      <c r="F57" s="862" t="s">
        <v>40</v>
      </c>
      <c r="G57" s="862" t="s">
        <v>41</v>
      </c>
      <c r="H57" s="867">
        <v>1</v>
      </c>
      <c r="I57" s="26" t="s">
        <v>936</v>
      </c>
      <c r="J57" s="27">
        <v>6611</v>
      </c>
      <c r="K57" s="60">
        <v>6.6</v>
      </c>
      <c r="L57" s="878" t="s">
        <v>63</v>
      </c>
    </row>
    <row r="58" spans="1:12" ht="100.5" customHeight="1">
      <c r="A58" s="1524"/>
      <c r="B58" s="862" t="s">
        <v>73</v>
      </c>
      <c r="C58" s="862" t="s">
        <v>58</v>
      </c>
      <c r="D58" s="862" t="s">
        <v>74</v>
      </c>
      <c r="E58" s="867" t="s">
        <v>39</v>
      </c>
      <c r="F58" s="862" t="s">
        <v>40</v>
      </c>
      <c r="G58" s="862" t="s">
        <v>41</v>
      </c>
      <c r="H58" s="866">
        <v>1</v>
      </c>
      <c r="I58" s="866" t="s">
        <v>50</v>
      </c>
      <c r="J58" s="862">
        <v>1618</v>
      </c>
      <c r="K58" s="64">
        <v>4.5999999999999996</v>
      </c>
      <c r="L58" s="878" t="s">
        <v>76</v>
      </c>
    </row>
    <row r="59" spans="1:12" ht="93.75" customHeight="1">
      <c r="A59" s="1524"/>
      <c r="B59" s="862" t="s">
        <v>73</v>
      </c>
      <c r="C59" s="862" t="s">
        <v>58</v>
      </c>
      <c r="D59" s="862" t="s">
        <v>74</v>
      </c>
      <c r="E59" s="867" t="s">
        <v>39</v>
      </c>
      <c r="F59" s="862" t="s">
        <v>40</v>
      </c>
      <c r="G59" s="862" t="s">
        <v>41</v>
      </c>
      <c r="H59" s="866">
        <v>1</v>
      </c>
      <c r="I59" s="866" t="s">
        <v>23</v>
      </c>
      <c r="J59" s="866">
        <v>3</v>
      </c>
      <c r="K59" s="1">
        <v>10</v>
      </c>
      <c r="L59" s="878" t="s">
        <v>77</v>
      </c>
    </row>
    <row r="60" spans="1:12" ht="94.5">
      <c r="A60" s="1524"/>
      <c r="B60" s="862" t="s">
        <v>73</v>
      </c>
      <c r="C60" s="862" t="s">
        <v>58</v>
      </c>
      <c r="D60" s="862" t="s">
        <v>74</v>
      </c>
      <c r="E60" s="867" t="s">
        <v>39</v>
      </c>
      <c r="F60" s="862" t="s">
        <v>40</v>
      </c>
      <c r="G60" s="862" t="s">
        <v>41</v>
      </c>
      <c r="H60" s="866">
        <v>1</v>
      </c>
      <c r="I60" s="866" t="s">
        <v>22</v>
      </c>
      <c r="J60" s="866" t="s">
        <v>21</v>
      </c>
      <c r="K60" s="1">
        <v>10</v>
      </c>
      <c r="L60" s="63" t="s">
        <v>1050</v>
      </c>
    </row>
    <row r="61" spans="1:12" ht="94.5">
      <c r="A61" s="1524"/>
      <c r="B61" s="862" t="s">
        <v>73</v>
      </c>
      <c r="C61" s="862" t="s">
        <v>58</v>
      </c>
      <c r="D61" s="862" t="s">
        <v>74</v>
      </c>
      <c r="E61" s="867" t="s">
        <v>39</v>
      </c>
      <c r="F61" s="862" t="s">
        <v>40</v>
      </c>
      <c r="G61" s="862" t="s">
        <v>41</v>
      </c>
      <c r="H61" s="866">
        <v>1</v>
      </c>
      <c r="I61" s="866" t="s">
        <v>1040</v>
      </c>
      <c r="J61" s="866" t="s">
        <v>1049</v>
      </c>
      <c r="K61" s="1">
        <v>50</v>
      </c>
      <c r="L61" s="63" t="s">
        <v>1051</v>
      </c>
    </row>
    <row r="62" spans="1:12" ht="94.5">
      <c r="A62" s="1524"/>
      <c r="B62" s="862" t="s">
        <v>73</v>
      </c>
      <c r="C62" s="862" t="s">
        <v>58</v>
      </c>
      <c r="D62" s="862" t="s">
        <v>74</v>
      </c>
      <c r="E62" s="867" t="s">
        <v>39</v>
      </c>
      <c r="F62" s="862" t="s">
        <v>40</v>
      </c>
      <c r="G62" s="862" t="s">
        <v>41</v>
      </c>
      <c r="H62" s="866">
        <v>1</v>
      </c>
      <c r="I62" s="866" t="s">
        <v>1038</v>
      </c>
      <c r="J62" s="866" t="s">
        <v>1039</v>
      </c>
      <c r="K62" s="1">
        <v>50</v>
      </c>
      <c r="L62" s="63" t="s">
        <v>1051</v>
      </c>
    </row>
    <row r="63" spans="1:12" ht="94.5">
      <c r="A63" s="1524"/>
      <c r="B63" s="862" t="s">
        <v>73</v>
      </c>
      <c r="C63" s="862" t="s">
        <v>58</v>
      </c>
      <c r="D63" s="862" t="s">
        <v>74</v>
      </c>
      <c r="E63" s="867" t="s">
        <v>39</v>
      </c>
      <c r="F63" s="862" t="s">
        <v>40</v>
      </c>
      <c r="G63" s="862" t="s">
        <v>41</v>
      </c>
      <c r="H63" s="866">
        <v>1</v>
      </c>
      <c r="I63" s="866" t="s">
        <v>1041</v>
      </c>
      <c r="J63" s="866" t="s">
        <v>1042</v>
      </c>
      <c r="K63" s="1">
        <v>50</v>
      </c>
      <c r="L63" s="63" t="s">
        <v>1051</v>
      </c>
    </row>
    <row r="64" spans="1:12" ht="94.5">
      <c r="A64" s="1524"/>
      <c r="B64" s="862" t="s">
        <v>73</v>
      </c>
      <c r="C64" s="862" t="s">
        <v>58</v>
      </c>
      <c r="D64" s="862" t="s">
        <v>74</v>
      </c>
      <c r="E64" s="867" t="s">
        <v>39</v>
      </c>
      <c r="F64" s="862" t="s">
        <v>40</v>
      </c>
      <c r="G64" s="862" t="s">
        <v>41</v>
      </c>
      <c r="H64" s="866">
        <v>1</v>
      </c>
      <c r="I64" s="866" t="s">
        <v>1043</v>
      </c>
      <c r="J64" s="866" t="s">
        <v>1046</v>
      </c>
      <c r="K64" s="1">
        <v>50</v>
      </c>
      <c r="L64" s="63" t="s">
        <v>1051</v>
      </c>
    </row>
    <row r="65" spans="1:12" ht="94.5">
      <c r="A65" s="1524"/>
      <c r="B65" s="862" t="s">
        <v>73</v>
      </c>
      <c r="C65" s="862" t="s">
        <v>58</v>
      </c>
      <c r="D65" s="862" t="s">
        <v>74</v>
      </c>
      <c r="E65" s="867" t="s">
        <v>39</v>
      </c>
      <c r="F65" s="862" t="s">
        <v>40</v>
      </c>
      <c r="G65" s="862" t="s">
        <v>41</v>
      </c>
      <c r="H65" s="866">
        <v>1</v>
      </c>
      <c r="I65" s="866" t="s">
        <v>1044</v>
      </c>
      <c r="J65" s="866" t="s">
        <v>1047</v>
      </c>
      <c r="K65" s="1">
        <v>50</v>
      </c>
      <c r="L65" s="63" t="s">
        <v>1051</v>
      </c>
    </row>
    <row r="66" spans="1:12" ht="94.5">
      <c r="A66" s="1525"/>
      <c r="B66" s="862" t="s">
        <v>73</v>
      </c>
      <c r="C66" s="862" t="s">
        <v>58</v>
      </c>
      <c r="D66" s="862" t="s">
        <v>74</v>
      </c>
      <c r="E66" s="867" t="s">
        <v>39</v>
      </c>
      <c r="F66" s="862" t="s">
        <v>40</v>
      </c>
      <c r="G66" s="862" t="s">
        <v>41</v>
      </c>
      <c r="H66" s="866">
        <v>1</v>
      </c>
      <c r="I66" s="866" t="s">
        <v>1045</v>
      </c>
      <c r="J66" s="866" t="s">
        <v>1048</v>
      </c>
      <c r="K66" s="1">
        <v>50</v>
      </c>
      <c r="L66" s="63" t="s">
        <v>1051</v>
      </c>
    </row>
    <row r="67" spans="1:12" ht="38.25" customHeight="1">
      <c r="A67" s="1523">
        <v>15</v>
      </c>
      <c r="B67" s="80" t="s">
        <v>198</v>
      </c>
      <c r="C67" s="45" t="s">
        <v>163</v>
      </c>
      <c r="D67" s="80" t="s">
        <v>199</v>
      </c>
      <c r="E67" s="866" t="s">
        <v>8</v>
      </c>
      <c r="F67" s="878" t="s">
        <v>40</v>
      </c>
      <c r="G67" s="878" t="s">
        <v>41</v>
      </c>
      <c r="H67" s="866">
        <v>1</v>
      </c>
      <c r="I67" s="62" t="s">
        <v>133</v>
      </c>
      <c r="J67" s="64">
        <v>92820</v>
      </c>
      <c r="K67" s="64">
        <v>40.700000000000003</v>
      </c>
      <c r="L67" s="862" t="s">
        <v>201</v>
      </c>
    </row>
    <row r="68" spans="1:12" ht="63">
      <c r="A68" s="1524"/>
      <c r="B68" s="80" t="s">
        <v>198</v>
      </c>
      <c r="C68" s="45" t="s">
        <v>163</v>
      </c>
      <c r="D68" s="80" t="s">
        <v>199</v>
      </c>
      <c r="E68" s="867" t="s">
        <v>39</v>
      </c>
      <c r="F68" s="878" t="s">
        <v>40</v>
      </c>
      <c r="G68" s="878" t="s">
        <v>41</v>
      </c>
      <c r="H68" s="866">
        <v>1</v>
      </c>
      <c r="I68" s="62" t="s">
        <v>134</v>
      </c>
      <c r="J68" s="64">
        <v>752</v>
      </c>
      <c r="K68" s="64">
        <v>41.4</v>
      </c>
      <c r="L68" s="862" t="s">
        <v>201</v>
      </c>
    </row>
    <row r="69" spans="1:12" ht="63">
      <c r="A69" s="1524"/>
      <c r="B69" s="80" t="s">
        <v>198</v>
      </c>
      <c r="C69" s="45" t="s">
        <v>163</v>
      </c>
      <c r="D69" s="80" t="s">
        <v>199</v>
      </c>
      <c r="E69" s="867" t="s">
        <v>39</v>
      </c>
      <c r="F69" s="878" t="s">
        <v>40</v>
      </c>
      <c r="G69" s="878" t="s">
        <v>41</v>
      </c>
      <c r="H69" s="866">
        <v>1</v>
      </c>
      <c r="I69" s="62" t="s">
        <v>135</v>
      </c>
      <c r="J69" s="64">
        <v>92818</v>
      </c>
      <c r="K69" s="64">
        <v>40.700000000000003</v>
      </c>
      <c r="L69" s="862" t="s">
        <v>201</v>
      </c>
    </row>
    <row r="70" spans="1:12" ht="63">
      <c r="A70" s="1524"/>
      <c r="B70" s="80" t="s">
        <v>198</v>
      </c>
      <c r="C70" s="45" t="s">
        <v>163</v>
      </c>
      <c r="D70" s="80" t="s">
        <v>199</v>
      </c>
      <c r="E70" s="867" t="s">
        <v>39</v>
      </c>
      <c r="F70" s="878" t="s">
        <v>40</v>
      </c>
      <c r="G70" s="878" t="s">
        <v>41</v>
      </c>
      <c r="H70" s="866">
        <v>1</v>
      </c>
      <c r="I70" s="62" t="s">
        <v>136</v>
      </c>
      <c r="J70" s="64">
        <v>92687</v>
      </c>
      <c r="K70" s="64">
        <v>40.6</v>
      </c>
      <c r="L70" s="862" t="s">
        <v>201</v>
      </c>
    </row>
    <row r="71" spans="1:12" ht="63">
      <c r="A71" s="1524"/>
      <c r="B71" s="80" t="s">
        <v>198</v>
      </c>
      <c r="C71" s="45" t="s">
        <v>163</v>
      </c>
      <c r="D71" s="80" t="s">
        <v>199</v>
      </c>
      <c r="E71" s="867" t="s">
        <v>39</v>
      </c>
      <c r="F71" s="878" t="s">
        <v>40</v>
      </c>
      <c r="G71" s="878" t="s">
        <v>41</v>
      </c>
      <c r="H71" s="866">
        <v>1</v>
      </c>
      <c r="I71" s="62" t="s">
        <v>137</v>
      </c>
      <c r="J71" s="64">
        <v>1032</v>
      </c>
      <c r="K71" s="64">
        <v>40.700000000000003</v>
      </c>
      <c r="L71" s="862" t="s">
        <v>201</v>
      </c>
    </row>
    <row r="72" spans="1:12" ht="63">
      <c r="A72" s="1524"/>
      <c r="B72" s="80" t="s">
        <v>198</v>
      </c>
      <c r="C72" s="45" t="s">
        <v>163</v>
      </c>
      <c r="D72" s="80" t="s">
        <v>199</v>
      </c>
      <c r="E72" s="867" t="s">
        <v>39</v>
      </c>
      <c r="F72" s="878" t="s">
        <v>40</v>
      </c>
      <c r="G72" s="878" t="s">
        <v>41</v>
      </c>
      <c r="H72" s="866">
        <v>1</v>
      </c>
      <c r="I72" s="62" t="s">
        <v>138</v>
      </c>
      <c r="J72" s="64">
        <v>92814</v>
      </c>
      <c r="K72" s="64">
        <v>41.1</v>
      </c>
      <c r="L72" s="862" t="s">
        <v>201</v>
      </c>
    </row>
    <row r="73" spans="1:12" ht="63">
      <c r="A73" s="1524"/>
      <c r="B73" s="80" t="s">
        <v>198</v>
      </c>
      <c r="C73" s="45" t="s">
        <v>163</v>
      </c>
      <c r="D73" s="80" t="s">
        <v>199</v>
      </c>
      <c r="E73" s="867" t="s">
        <v>39</v>
      </c>
      <c r="F73" s="878" t="s">
        <v>40</v>
      </c>
      <c r="G73" s="878" t="s">
        <v>41</v>
      </c>
      <c r="H73" s="866">
        <v>1</v>
      </c>
      <c r="I73" s="62" t="s">
        <v>139</v>
      </c>
      <c r="J73" s="64">
        <v>553</v>
      </c>
      <c r="K73" s="64">
        <v>6</v>
      </c>
      <c r="L73" s="862" t="s">
        <v>201</v>
      </c>
    </row>
    <row r="74" spans="1:12" ht="63">
      <c r="A74" s="1524"/>
      <c r="B74" s="80" t="s">
        <v>198</v>
      </c>
      <c r="C74" s="45" t="s">
        <v>163</v>
      </c>
      <c r="D74" s="80" t="s">
        <v>199</v>
      </c>
      <c r="E74" s="867" t="s">
        <v>39</v>
      </c>
      <c r="F74" s="878" t="s">
        <v>40</v>
      </c>
      <c r="G74" s="878" t="s">
        <v>41</v>
      </c>
      <c r="H74" s="866">
        <v>1</v>
      </c>
      <c r="I74" s="62" t="s">
        <v>140</v>
      </c>
      <c r="J74" s="64">
        <v>92815</v>
      </c>
      <c r="K74" s="64">
        <v>40.6</v>
      </c>
      <c r="L74" s="862" t="s">
        <v>201</v>
      </c>
    </row>
    <row r="75" spans="1:12" ht="63">
      <c r="A75" s="1524"/>
      <c r="B75" s="80" t="s">
        <v>198</v>
      </c>
      <c r="C75" s="45" t="s">
        <v>163</v>
      </c>
      <c r="D75" s="80" t="s">
        <v>199</v>
      </c>
      <c r="E75" s="867" t="s">
        <v>39</v>
      </c>
      <c r="F75" s="878" t="s">
        <v>40</v>
      </c>
      <c r="G75" s="878" t="s">
        <v>41</v>
      </c>
      <c r="H75" s="866">
        <v>1</v>
      </c>
      <c r="I75" s="62" t="s">
        <v>141</v>
      </c>
      <c r="J75" s="64">
        <v>9634</v>
      </c>
      <c r="K75" s="64">
        <v>5</v>
      </c>
      <c r="L75" s="862" t="s">
        <v>201</v>
      </c>
    </row>
    <row r="76" spans="1:12" ht="63">
      <c r="A76" s="1524"/>
      <c r="B76" s="80" t="s">
        <v>198</v>
      </c>
      <c r="C76" s="45" t="s">
        <v>163</v>
      </c>
      <c r="D76" s="80" t="s">
        <v>199</v>
      </c>
      <c r="E76" s="867" t="s">
        <v>39</v>
      </c>
      <c r="F76" s="878" t="s">
        <v>40</v>
      </c>
      <c r="G76" s="878" t="s">
        <v>41</v>
      </c>
      <c r="H76" s="866">
        <v>1</v>
      </c>
      <c r="I76" s="62" t="s">
        <v>142</v>
      </c>
      <c r="J76" s="64">
        <v>92219</v>
      </c>
      <c r="K76" s="64">
        <v>41.1</v>
      </c>
      <c r="L76" s="862" t="s">
        <v>201</v>
      </c>
    </row>
    <row r="77" spans="1:12" ht="63">
      <c r="A77" s="1524"/>
      <c r="B77" s="80" t="s">
        <v>198</v>
      </c>
      <c r="C77" s="45" t="s">
        <v>163</v>
      </c>
      <c r="D77" s="80" t="s">
        <v>199</v>
      </c>
      <c r="E77" s="867" t="s">
        <v>39</v>
      </c>
      <c r="F77" s="878" t="s">
        <v>40</v>
      </c>
      <c r="G77" s="878" t="s">
        <v>41</v>
      </c>
      <c r="H77" s="866">
        <v>1</v>
      </c>
      <c r="I77" s="62" t="s">
        <v>143</v>
      </c>
      <c r="J77" s="64">
        <v>92806</v>
      </c>
      <c r="K77" s="64">
        <v>40.700000000000003</v>
      </c>
      <c r="L77" s="862" t="s">
        <v>201</v>
      </c>
    </row>
    <row r="78" spans="1:12" ht="63">
      <c r="A78" s="1524"/>
      <c r="B78" s="80" t="s">
        <v>198</v>
      </c>
      <c r="C78" s="45" t="s">
        <v>163</v>
      </c>
      <c r="D78" s="80" t="s">
        <v>199</v>
      </c>
      <c r="E78" s="867" t="s">
        <v>39</v>
      </c>
      <c r="F78" s="878" t="s">
        <v>40</v>
      </c>
      <c r="G78" s="878" t="s">
        <v>41</v>
      </c>
      <c r="H78" s="866">
        <v>1</v>
      </c>
      <c r="I78" s="62" t="s">
        <v>144</v>
      </c>
      <c r="J78" s="64">
        <v>1037</v>
      </c>
      <c r="K78" s="64">
        <v>40.700000000000003</v>
      </c>
      <c r="L78" s="862" t="s">
        <v>201</v>
      </c>
    </row>
    <row r="79" spans="1:12" ht="63">
      <c r="A79" s="1524"/>
      <c r="B79" s="80" t="s">
        <v>198</v>
      </c>
      <c r="C79" s="45" t="s">
        <v>163</v>
      </c>
      <c r="D79" s="80" t="s">
        <v>199</v>
      </c>
      <c r="E79" s="867" t="s">
        <v>39</v>
      </c>
      <c r="F79" s="878" t="s">
        <v>40</v>
      </c>
      <c r="G79" s="878" t="s">
        <v>41</v>
      </c>
      <c r="H79" s="866">
        <v>1</v>
      </c>
      <c r="I79" s="62" t="s">
        <v>145</v>
      </c>
      <c r="J79" s="64">
        <v>92821</v>
      </c>
      <c r="K79" s="64">
        <v>41.7</v>
      </c>
      <c r="L79" s="862" t="s">
        <v>201</v>
      </c>
    </row>
    <row r="80" spans="1:12" ht="63">
      <c r="A80" s="1524"/>
      <c r="B80" s="80" t="s">
        <v>198</v>
      </c>
      <c r="C80" s="45" t="s">
        <v>163</v>
      </c>
      <c r="D80" s="80" t="s">
        <v>199</v>
      </c>
      <c r="E80" s="867" t="s">
        <v>39</v>
      </c>
      <c r="F80" s="878" t="s">
        <v>40</v>
      </c>
      <c r="G80" s="878" t="s">
        <v>41</v>
      </c>
      <c r="H80" s="866">
        <v>1</v>
      </c>
      <c r="I80" s="62" t="s">
        <v>146</v>
      </c>
      <c r="J80" s="64">
        <v>92428</v>
      </c>
      <c r="K80" s="64">
        <v>41.2</v>
      </c>
      <c r="L80" s="862" t="s">
        <v>201</v>
      </c>
    </row>
    <row r="81" spans="1:12" ht="63">
      <c r="A81" s="1524"/>
      <c r="B81" s="80" t="s">
        <v>198</v>
      </c>
      <c r="C81" s="45" t="s">
        <v>163</v>
      </c>
      <c r="D81" s="80" t="s">
        <v>199</v>
      </c>
      <c r="E81" s="867" t="s">
        <v>39</v>
      </c>
      <c r="F81" s="878" t="s">
        <v>40</v>
      </c>
      <c r="G81" s="878" t="s">
        <v>41</v>
      </c>
      <c r="H81" s="866">
        <v>1</v>
      </c>
      <c r="I81" s="62" t="s">
        <v>147</v>
      </c>
      <c r="J81" s="64">
        <v>92685</v>
      </c>
      <c r="K81" s="64">
        <v>40.700000000000003</v>
      </c>
      <c r="L81" s="862" t="s">
        <v>201</v>
      </c>
    </row>
    <row r="82" spans="1:12" ht="63">
      <c r="A82" s="1524"/>
      <c r="B82" s="80" t="s">
        <v>198</v>
      </c>
      <c r="C82" s="45" t="s">
        <v>163</v>
      </c>
      <c r="D82" s="80" t="s">
        <v>199</v>
      </c>
      <c r="E82" s="867" t="s">
        <v>39</v>
      </c>
      <c r="F82" s="878" t="s">
        <v>40</v>
      </c>
      <c r="G82" s="878" t="s">
        <v>41</v>
      </c>
      <c r="H82" s="866">
        <v>1</v>
      </c>
      <c r="I82" s="62" t="s">
        <v>148</v>
      </c>
      <c r="J82" s="64">
        <v>9735</v>
      </c>
      <c r="K82" s="64">
        <v>100</v>
      </c>
      <c r="L82" s="862" t="s">
        <v>201</v>
      </c>
    </row>
    <row r="83" spans="1:12" ht="63">
      <c r="A83" s="1524"/>
      <c r="B83" s="80" t="s">
        <v>198</v>
      </c>
      <c r="C83" s="45" t="s">
        <v>163</v>
      </c>
      <c r="D83" s="80" t="s">
        <v>199</v>
      </c>
      <c r="E83" s="867" t="s">
        <v>39</v>
      </c>
      <c r="F83" s="878" t="s">
        <v>40</v>
      </c>
      <c r="G83" s="878" t="s">
        <v>41</v>
      </c>
      <c r="H83" s="866">
        <v>1</v>
      </c>
      <c r="I83" s="62" t="s">
        <v>149</v>
      </c>
      <c r="J83" s="64">
        <v>236</v>
      </c>
      <c r="K83" s="64">
        <v>41.4</v>
      </c>
      <c r="L83" s="862" t="s">
        <v>201</v>
      </c>
    </row>
    <row r="84" spans="1:12" ht="63">
      <c r="A84" s="1524"/>
      <c r="B84" s="80" t="s">
        <v>198</v>
      </c>
      <c r="C84" s="45" t="s">
        <v>163</v>
      </c>
      <c r="D84" s="80" t="s">
        <v>199</v>
      </c>
      <c r="E84" s="867" t="s">
        <v>39</v>
      </c>
      <c r="F84" s="878" t="s">
        <v>40</v>
      </c>
      <c r="G84" s="878" t="s">
        <v>41</v>
      </c>
      <c r="H84" s="866">
        <v>1</v>
      </c>
      <c r="I84" s="62" t="s">
        <v>150</v>
      </c>
      <c r="J84" s="64">
        <v>833</v>
      </c>
      <c r="K84" s="64">
        <v>41.4</v>
      </c>
      <c r="L84" s="862" t="s">
        <v>201</v>
      </c>
    </row>
    <row r="85" spans="1:12" ht="63">
      <c r="A85" s="1524"/>
      <c r="B85" s="80" t="s">
        <v>198</v>
      </c>
      <c r="C85" s="45" t="s">
        <v>163</v>
      </c>
      <c r="D85" s="80" t="s">
        <v>199</v>
      </c>
      <c r="E85" s="867" t="s">
        <v>39</v>
      </c>
      <c r="F85" s="878" t="s">
        <v>40</v>
      </c>
      <c r="G85" s="878" t="s">
        <v>41</v>
      </c>
      <c r="H85" s="866">
        <v>1</v>
      </c>
      <c r="I85" s="62" t="s">
        <v>151</v>
      </c>
      <c r="J85" s="64">
        <v>3605</v>
      </c>
      <c r="K85" s="64">
        <v>41.4</v>
      </c>
      <c r="L85" s="862" t="s">
        <v>201</v>
      </c>
    </row>
    <row r="86" spans="1:12" ht="63">
      <c r="A86" s="1524"/>
      <c r="B86" s="80" t="s">
        <v>198</v>
      </c>
      <c r="C86" s="45" t="s">
        <v>163</v>
      </c>
      <c r="D86" s="80" t="s">
        <v>199</v>
      </c>
      <c r="E86" s="867" t="s">
        <v>39</v>
      </c>
      <c r="F86" s="878" t="s">
        <v>40</v>
      </c>
      <c r="G86" s="878" t="s">
        <v>41</v>
      </c>
      <c r="H86" s="866">
        <v>1</v>
      </c>
      <c r="I86" s="62" t="s">
        <v>152</v>
      </c>
      <c r="J86" s="64">
        <v>1989</v>
      </c>
      <c r="K86" s="64">
        <v>41.4</v>
      </c>
      <c r="L86" s="862" t="s">
        <v>201</v>
      </c>
    </row>
    <row r="87" spans="1:12" ht="63">
      <c r="A87" s="1524"/>
      <c r="B87" s="80" t="s">
        <v>198</v>
      </c>
      <c r="C87" s="45" t="s">
        <v>163</v>
      </c>
      <c r="D87" s="80" t="s">
        <v>199</v>
      </c>
      <c r="E87" s="867" t="s">
        <v>39</v>
      </c>
      <c r="F87" s="878" t="s">
        <v>40</v>
      </c>
      <c r="G87" s="878" t="s">
        <v>41</v>
      </c>
      <c r="H87" s="866">
        <v>1</v>
      </c>
      <c r="I87" s="62" t="s">
        <v>153</v>
      </c>
      <c r="J87" s="64">
        <v>8599</v>
      </c>
      <c r="K87" s="64">
        <v>41.4</v>
      </c>
      <c r="L87" s="862" t="s">
        <v>201</v>
      </c>
    </row>
    <row r="88" spans="1:12" ht="30" customHeight="1">
      <c r="A88" s="1524"/>
      <c r="B88" s="80" t="s">
        <v>198</v>
      </c>
      <c r="C88" s="45" t="s">
        <v>163</v>
      </c>
      <c r="D88" s="80" t="s">
        <v>199</v>
      </c>
      <c r="E88" s="868" t="s">
        <v>42</v>
      </c>
      <c r="F88" s="878" t="s">
        <v>40</v>
      </c>
      <c r="G88" s="878" t="s">
        <v>41</v>
      </c>
      <c r="H88" s="866">
        <v>1</v>
      </c>
      <c r="I88" s="866" t="s">
        <v>154</v>
      </c>
      <c r="J88" s="866">
        <v>40</v>
      </c>
      <c r="K88" s="866">
        <v>10</v>
      </c>
      <c r="L88" s="862" t="s">
        <v>203</v>
      </c>
    </row>
    <row r="89" spans="1:12" ht="63">
      <c r="A89" s="1524"/>
      <c r="B89" s="80" t="s">
        <v>198</v>
      </c>
      <c r="C89" s="45" t="s">
        <v>163</v>
      </c>
      <c r="D89" s="80" t="s">
        <v>199</v>
      </c>
      <c r="E89" s="868" t="s">
        <v>42</v>
      </c>
      <c r="F89" s="878" t="s">
        <v>40</v>
      </c>
      <c r="G89" s="878" t="s">
        <v>41</v>
      </c>
      <c r="H89" s="866">
        <v>1</v>
      </c>
      <c r="I89" s="866" t="s">
        <v>155</v>
      </c>
      <c r="J89" s="866" t="s">
        <v>156</v>
      </c>
      <c r="K89" s="866">
        <v>20</v>
      </c>
      <c r="L89" s="862" t="s">
        <v>204</v>
      </c>
    </row>
    <row r="90" spans="1:12" ht="63">
      <c r="A90" s="1524"/>
      <c r="B90" s="80" t="s">
        <v>198</v>
      </c>
      <c r="C90" s="45" t="s">
        <v>163</v>
      </c>
      <c r="D90" s="80" t="s">
        <v>199</v>
      </c>
      <c r="E90" s="868" t="s">
        <v>42</v>
      </c>
      <c r="F90" s="878" t="s">
        <v>40</v>
      </c>
      <c r="G90" s="878" t="s">
        <v>41</v>
      </c>
      <c r="H90" s="866">
        <v>1</v>
      </c>
      <c r="I90" s="866" t="s">
        <v>157</v>
      </c>
      <c r="J90" s="866" t="s">
        <v>158</v>
      </c>
      <c r="K90" s="866">
        <v>20</v>
      </c>
      <c r="L90" s="862" t="s">
        <v>205</v>
      </c>
    </row>
    <row r="91" spans="1:12" ht="63">
      <c r="A91" s="1524"/>
      <c r="B91" s="80" t="s">
        <v>198</v>
      </c>
      <c r="C91" s="45" t="s">
        <v>163</v>
      </c>
      <c r="D91" s="80" t="s">
        <v>199</v>
      </c>
      <c r="E91" s="868" t="s">
        <v>42</v>
      </c>
      <c r="F91" s="878" t="s">
        <v>40</v>
      </c>
      <c r="G91" s="878" t="s">
        <v>41</v>
      </c>
      <c r="H91" s="866">
        <v>1</v>
      </c>
      <c r="I91" s="866" t="s">
        <v>164</v>
      </c>
      <c r="J91" s="866" t="s">
        <v>159</v>
      </c>
      <c r="K91" s="60">
        <v>10</v>
      </c>
      <c r="L91" s="862" t="s">
        <v>202</v>
      </c>
    </row>
    <row r="92" spans="1:12" ht="45" customHeight="1">
      <c r="A92" s="1524"/>
      <c r="B92" s="80" t="s">
        <v>198</v>
      </c>
      <c r="C92" s="45" t="s">
        <v>163</v>
      </c>
      <c r="D92" s="80" t="s">
        <v>199</v>
      </c>
      <c r="E92" s="866" t="s">
        <v>200</v>
      </c>
      <c r="F92" s="878" t="s">
        <v>40</v>
      </c>
      <c r="G92" s="878" t="s">
        <v>41</v>
      </c>
      <c r="H92" s="866">
        <v>1</v>
      </c>
      <c r="I92" s="866" t="s">
        <v>161</v>
      </c>
      <c r="J92" s="866">
        <v>845</v>
      </c>
      <c r="K92" s="866">
        <v>10</v>
      </c>
      <c r="L92" s="862" t="s">
        <v>207</v>
      </c>
    </row>
    <row r="93" spans="1:12" ht="63">
      <c r="A93" s="1525"/>
      <c r="B93" s="80" t="s">
        <v>198</v>
      </c>
      <c r="C93" s="45" t="s">
        <v>163</v>
      </c>
      <c r="D93" s="80" t="s">
        <v>199</v>
      </c>
      <c r="E93" s="866" t="s">
        <v>200</v>
      </c>
      <c r="F93" s="878" t="s">
        <v>40</v>
      </c>
      <c r="G93" s="878" t="s">
        <v>41</v>
      </c>
      <c r="H93" s="866">
        <v>1</v>
      </c>
      <c r="I93" s="866" t="s">
        <v>162</v>
      </c>
      <c r="J93" s="866">
        <v>821</v>
      </c>
      <c r="K93" s="866">
        <v>10</v>
      </c>
      <c r="L93" s="862" t="s">
        <v>206</v>
      </c>
    </row>
    <row r="94" spans="1:12" ht="15.75" customHeight="1">
      <c r="A94" s="1526">
        <v>16</v>
      </c>
      <c r="B94" s="85" t="s">
        <v>208</v>
      </c>
      <c r="C94" s="70" t="s">
        <v>197</v>
      </c>
      <c r="D94" s="85" t="s">
        <v>209</v>
      </c>
      <c r="E94" s="877" t="s">
        <v>8</v>
      </c>
      <c r="F94" s="46" t="s">
        <v>40</v>
      </c>
      <c r="G94" s="96" t="s">
        <v>41</v>
      </c>
      <c r="H94" s="62">
        <v>1</v>
      </c>
      <c r="I94" s="62" t="s">
        <v>165</v>
      </c>
      <c r="J94" s="64">
        <v>9776</v>
      </c>
      <c r="K94" s="64">
        <v>100</v>
      </c>
      <c r="L94" s="85" t="s">
        <v>210</v>
      </c>
    </row>
    <row r="95" spans="1:12" ht="63">
      <c r="A95" s="1526"/>
      <c r="B95" s="85" t="s">
        <v>208</v>
      </c>
      <c r="C95" s="70" t="s">
        <v>197</v>
      </c>
      <c r="D95" s="85" t="s">
        <v>209</v>
      </c>
      <c r="E95" s="877" t="s">
        <v>8</v>
      </c>
      <c r="F95" s="46" t="s">
        <v>40</v>
      </c>
      <c r="G95" s="96" t="s">
        <v>41</v>
      </c>
      <c r="H95" s="62">
        <v>1</v>
      </c>
      <c r="I95" s="62" t="s">
        <v>166</v>
      </c>
      <c r="J95" s="64">
        <v>9736</v>
      </c>
      <c r="K95" s="64">
        <v>100</v>
      </c>
      <c r="L95" s="85" t="s">
        <v>210</v>
      </c>
    </row>
    <row r="96" spans="1:12" ht="63">
      <c r="A96" s="1526"/>
      <c r="B96" s="85" t="s">
        <v>208</v>
      </c>
      <c r="C96" s="70" t="s">
        <v>197</v>
      </c>
      <c r="D96" s="85" t="s">
        <v>209</v>
      </c>
      <c r="E96" s="877" t="s">
        <v>8</v>
      </c>
      <c r="F96" s="46" t="s">
        <v>40</v>
      </c>
      <c r="G96" s="96" t="s">
        <v>41</v>
      </c>
      <c r="H96" s="62">
        <v>1</v>
      </c>
      <c r="I96" s="62" t="s">
        <v>167</v>
      </c>
      <c r="J96" s="64">
        <v>15804</v>
      </c>
      <c r="K96" s="64">
        <v>6</v>
      </c>
      <c r="L96" s="85" t="s">
        <v>210</v>
      </c>
    </row>
    <row r="97" spans="1:21" ht="63">
      <c r="A97" s="1526"/>
      <c r="B97" s="85" t="s">
        <v>208</v>
      </c>
      <c r="C97" s="70" t="s">
        <v>197</v>
      </c>
      <c r="D97" s="85" t="s">
        <v>209</v>
      </c>
      <c r="E97" s="96" t="s">
        <v>200</v>
      </c>
      <c r="F97" s="46" t="s">
        <v>40</v>
      </c>
      <c r="G97" s="96" t="s">
        <v>41</v>
      </c>
      <c r="H97" s="62">
        <v>1</v>
      </c>
      <c r="I97" s="62" t="s">
        <v>942</v>
      </c>
      <c r="J97" s="64">
        <v>1801</v>
      </c>
      <c r="K97" s="64">
        <v>16</v>
      </c>
      <c r="L97" s="36" t="s">
        <v>943</v>
      </c>
    </row>
    <row r="98" spans="1:21" ht="39" customHeight="1">
      <c r="A98" s="1526"/>
      <c r="B98" s="85" t="s">
        <v>208</v>
      </c>
      <c r="C98" s="70" t="s">
        <v>197</v>
      </c>
      <c r="D98" s="85" t="s">
        <v>209</v>
      </c>
      <c r="E98" s="96" t="s">
        <v>200</v>
      </c>
      <c r="F98" s="46" t="s">
        <v>40</v>
      </c>
      <c r="G98" s="96" t="s">
        <v>41</v>
      </c>
      <c r="H98" s="62">
        <v>1</v>
      </c>
      <c r="I98" s="62" t="s">
        <v>168</v>
      </c>
      <c r="J98" s="64">
        <v>93</v>
      </c>
      <c r="K98" s="64">
        <v>12.45</v>
      </c>
      <c r="L98" s="80" t="s">
        <v>211</v>
      </c>
      <c r="Q98" s="35"/>
      <c r="R98" s="62"/>
      <c r="S98" s="64"/>
      <c r="T98" s="64"/>
      <c r="U98" s="36"/>
    </row>
    <row r="99" spans="1:21" ht="63">
      <c r="A99" s="1526"/>
      <c r="B99" s="85" t="s">
        <v>208</v>
      </c>
      <c r="C99" s="70" t="s">
        <v>197</v>
      </c>
      <c r="D99" s="85" t="s">
        <v>209</v>
      </c>
      <c r="E99" s="96" t="s">
        <v>200</v>
      </c>
      <c r="F99" s="46" t="s">
        <v>40</v>
      </c>
      <c r="G99" s="96" t="s">
        <v>41</v>
      </c>
      <c r="H99" s="62">
        <v>1</v>
      </c>
      <c r="I99" s="62" t="s">
        <v>169</v>
      </c>
      <c r="J99" s="64">
        <v>90</v>
      </c>
      <c r="K99" s="64">
        <v>12.45</v>
      </c>
      <c r="L99" s="80" t="s">
        <v>211</v>
      </c>
    </row>
    <row r="100" spans="1:21" ht="15.75" customHeight="1">
      <c r="A100" s="1526"/>
      <c r="B100" s="85" t="s">
        <v>208</v>
      </c>
      <c r="C100" s="70" t="s">
        <v>197</v>
      </c>
      <c r="D100" s="85" t="s">
        <v>209</v>
      </c>
      <c r="E100" s="96" t="s">
        <v>200</v>
      </c>
      <c r="F100" s="46" t="s">
        <v>40</v>
      </c>
      <c r="G100" s="96" t="s">
        <v>41</v>
      </c>
      <c r="H100" s="62">
        <v>1</v>
      </c>
      <c r="I100" s="62" t="s">
        <v>170</v>
      </c>
      <c r="J100" s="64">
        <v>20724</v>
      </c>
      <c r="K100" s="64">
        <v>4.8</v>
      </c>
      <c r="L100" s="85" t="s">
        <v>212</v>
      </c>
    </row>
    <row r="101" spans="1:21" ht="63">
      <c r="A101" s="1526"/>
      <c r="B101" s="85" t="s">
        <v>208</v>
      </c>
      <c r="C101" s="70" t="s">
        <v>197</v>
      </c>
      <c r="D101" s="85" t="s">
        <v>209</v>
      </c>
      <c r="E101" s="96" t="s">
        <v>200</v>
      </c>
      <c r="F101" s="46" t="s">
        <v>40</v>
      </c>
      <c r="G101" s="96" t="s">
        <v>41</v>
      </c>
      <c r="H101" s="62">
        <v>1</v>
      </c>
      <c r="I101" s="62" t="s">
        <v>171</v>
      </c>
      <c r="J101" s="64">
        <v>20726</v>
      </c>
      <c r="K101" s="64">
        <v>4.8</v>
      </c>
      <c r="L101" s="85" t="s">
        <v>212</v>
      </c>
    </row>
    <row r="102" spans="1:21" ht="63">
      <c r="A102" s="1526"/>
      <c r="B102" s="85" t="s">
        <v>208</v>
      </c>
      <c r="C102" s="70" t="s">
        <v>197</v>
      </c>
      <c r="D102" s="85" t="s">
        <v>209</v>
      </c>
      <c r="E102" s="96" t="s">
        <v>200</v>
      </c>
      <c r="F102" s="46" t="s">
        <v>40</v>
      </c>
      <c r="G102" s="96" t="s">
        <v>41</v>
      </c>
      <c r="H102" s="62">
        <v>1</v>
      </c>
      <c r="I102" s="62" t="s">
        <v>172</v>
      </c>
      <c r="J102" s="64">
        <v>20690</v>
      </c>
      <c r="K102" s="64">
        <v>4.8</v>
      </c>
      <c r="L102" s="85" t="s">
        <v>212</v>
      </c>
    </row>
    <row r="103" spans="1:21" ht="63">
      <c r="A103" s="1526"/>
      <c r="B103" s="85" t="s">
        <v>208</v>
      </c>
      <c r="C103" s="70" t="s">
        <v>197</v>
      </c>
      <c r="D103" s="85" t="s">
        <v>209</v>
      </c>
      <c r="E103" s="96" t="s">
        <v>200</v>
      </c>
      <c r="F103" s="46" t="s">
        <v>40</v>
      </c>
      <c r="G103" s="96" t="s">
        <v>41</v>
      </c>
      <c r="H103" s="62">
        <v>1</v>
      </c>
      <c r="I103" s="62" t="s">
        <v>173</v>
      </c>
      <c r="J103" s="64">
        <v>18875</v>
      </c>
      <c r="K103" s="64">
        <v>4.8</v>
      </c>
      <c r="L103" s="85" t="s">
        <v>212</v>
      </c>
    </row>
    <row r="104" spans="1:21" ht="15" customHeight="1">
      <c r="A104" s="1526"/>
      <c r="B104" s="85" t="s">
        <v>208</v>
      </c>
      <c r="C104" s="70" t="s">
        <v>197</v>
      </c>
      <c r="D104" s="85" t="s">
        <v>209</v>
      </c>
      <c r="E104" s="96" t="s">
        <v>200</v>
      </c>
      <c r="F104" s="46" t="s">
        <v>40</v>
      </c>
      <c r="G104" s="96" t="s">
        <v>41</v>
      </c>
      <c r="H104" s="62">
        <v>1</v>
      </c>
      <c r="I104" s="62" t="s">
        <v>174</v>
      </c>
      <c r="J104" s="64">
        <v>832</v>
      </c>
      <c r="K104" s="64">
        <v>12</v>
      </c>
      <c r="L104" s="85" t="s">
        <v>212</v>
      </c>
    </row>
    <row r="105" spans="1:21" ht="15" customHeight="1">
      <c r="A105" s="1526"/>
      <c r="B105" s="85" t="s">
        <v>208</v>
      </c>
      <c r="C105" s="70" t="s">
        <v>197</v>
      </c>
      <c r="D105" s="85" t="s">
        <v>209</v>
      </c>
      <c r="E105" s="96" t="s">
        <v>200</v>
      </c>
      <c r="F105" s="46" t="s">
        <v>40</v>
      </c>
      <c r="G105" s="96" t="s">
        <v>41</v>
      </c>
      <c r="H105" s="62">
        <v>1</v>
      </c>
      <c r="I105" s="62"/>
      <c r="J105" s="64"/>
      <c r="K105" s="64"/>
      <c r="L105" s="85" t="s">
        <v>212</v>
      </c>
    </row>
    <row r="106" spans="1:21" ht="15.75" customHeight="1">
      <c r="A106" s="1526"/>
      <c r="B106" s="85" t="s">
        <v>208</v>
      </c>
      <c r="C106" s="70" t="s">
        <v>197</v>
      </c>
      <c r="D106" s="85" t="s">
        <v>209</v>
      </c>
      <c r="E106" s="96" t="s">
        <v>200</v>
      </c>
      <c r="F106" s="46" t="s">
        <v>40</v>
      </c>
      <c r="G106" s="96" t="s">
        <v>41</v>
      </c>
      <c r="H106" s="62">
        <v>1</v>
      </c>
      <c r="I106" s="3" t="s">
        <v>175</v>
      </c>
      <c r="J106" s="64">
        <v>75</v>
      </c>
      <c r="K106" s="64">
        <v>12.45</v>
      </c>
      <c r="L106" s="85" t="s">
        <v>214</v>
      </c>
    </row>
    <row r="107" spans="1:21" ht="41.25" customHeight="1">
      <c r="A107" s="1526"/>
      <c r="B107" s="85" t="s">
        <v>208</v>
      </c>
      <c r="C107" s="70" t="s">
        <v>197</v>
      </c>
      <c r="D107" s="85" t="s">
        <v>209</v>
      </c>
      <c r="E107" s="96" t="s">
        <v>200</v>
      </c>
      <c r="F107" s="46" t="s">
        <v>40</v>
      </c>
      <c r="G107" s="96" t="s">
        <v>41</v>
      </c>
      <c r="H107" s="62">
        <v>1</v>
      </c>
      <c r="I107" s="62" t="s">
        <v>176</v>
      </c>
      <c r="J107" s="866">
        <v>797</v>
      </c>
      <c r="K107" s="866">
        <v>12</v>
      </c>
      <c r="L107" s="85" t="s">
        <v>214</v>
      </c>
    </row>
    <row r="108" spans="1:21" ht="15.75" customHeight="1">
      <c r="A108" s="1526"/>
      <c r="B108" s="85" t="s">
        <v>208</v>
      </c>
      <c r="C108" s="70" t="s">
        <v>197</v>
      </c>
      <c r="D108" s="85" t="s">
        <v>209</v>
      </c>
      <c r="E108" s="96" t="s">
        <v>200</v>
      </c>
      <c r="F108" s="46" t="s">
        <v>40</v>
      </c>
      <c r="G108" s="96" t="s">
        <v>41</v>
      </c>
      <c r="H108" s="62">
        <v>1</v>
      </c>
      <c r="I108" s="62" t="s">
        <v>177</v>
      </c>
      <c r="J108" s="866">
        <v>86</v>
      </c>
      <c r="K108" s="866">
        <v>12.45</v>
      </c>
      <c r="L108" s="862" t="s">
        <v>213</v>
      </c>
    </row>
    <row r="109" spans="1:21" ht="38.25" customHeight="1">
      <c r="A109" s="1526"/>
      <c r="B109" s="85" t="s">
        <v>208</v>
      </c>
      <c r="C109" s="70" t="s">
        <v>197</v>
      </c>
      <c r="D109" s="85" t="s">
        <v>209</v>
      </c>
      <c r="E109" s="96" t="s">
        <v>200</v>
      </c>
      <c r="F109" s="46" t="s">
        <v>40</v>
      </c>
      <c r="G109" s="96" t="s">
        <v>41</v>
      </c>
      <c r="H109" s="62">
        <v>1</v>
      </c>
      <c r="I109" s="62" t="s">
        <v>178</v>
      </c>
      <c r="J109" s="866">
        <v>796</v>
      </c>
      <c r="K109" s="866">
        <v>12.45</v>
      </c>
      <c r="L109" s="862" t="s">
        <v>213</v>
      </c>
    </row>
    <row r="110" spans="1:21" ht="57" customHeight="1">
      <c r="A110" s="1526"/>
      <c r="B110" s="85" t="s">
        <v>208</v>
      </c>
      <c r="C110" s="70" t="s">
        <v>197</v>
      </c>
      <c r="D110" s="85" t="s">
        <v>209</v>
      </c>
      <c r="E110" s="96" t="s">
        <v>200</v>
      </c>
      <c r="F110" s="46" t="s">
        <v>40</v>
      </c>
      <c r="G110" s="96" t="s">
        <v>41</v>
      </c>
      <c r="H110" s="62">
        <v>1</v>
      </c>
      <c r="I110" s="35"/>
      <c r="J110" s="868"/>
      <c r="K110" s="868"/>
      <c r="L110" s="862" t="s">
        <v>215</v>
      </c>
    </row>
    <row r="111" spans="1:21" ht="48.75" customHeight="1">
      <c r="A111" s="1526"/>
      <c r="B111" s="85" t="s">
        <v>208</v>
      </c>
      <c r="C111" s="70" t="s">
        <v>197</v>
      </c>
      <c r="D111" s="85" t="s">
        <v>209</v>
      </c>
      <c r="E111" s="96" t="s">
        <v>200</v>
      </c>
      <c r="F111" s="46" t="s">
        <v>40</v>
      </c>
      <c r="G111" s="96" t="s">
        <v>41</v>
      </c>
      <c r="H111" s="62">
        <v>1</v>
      </c>
      <c r="I111" s="41"/>
      <c r="J111" s="869"/>
      <c r="K111" s="869"/>
      <c r="L111" s="862" t="s">
        <v>215</v>
      </c>
    </row>
    <row r="112" spans="1:21" ht="75" customHeight="1">
      <c r="A112" s="1526"/>
      <c r="B112" s="85" t="s">
        <v>208</v>
      </c>
      <c r="C112" s="70" t="s">
        <v>197</v>
      </c>
      <c r="D112" s="85" t="s">
        <v>209</v>
      </c>
      <c r="E112" s="96" t="s">
        <v>200</v>
      </c>
      <c r="F112" s="46" t="s">
        <v>40</v>
      </c>
      <c r="G112" s="96" t="s">
        <v>41</v>
      </c>
      <c r="H112" s="62">
        <v>1</v>
      </c>
      <c r="I112" s="40" t="s">
        <v>180</v>
      </c>
      <c r="J112" s="867">
        <v>29754</v>
      </c>
      <c r="K112" s="867">
        <v>100</v>
      </c>
      <c r="L112" s="44" t="s">
        <v>216</v>
      </c>
    </row>
    <row r="113" spans="1:12" ht="75" customHeight="1">
      <c r="A113" s="1526"/>
      <c r="B113" s="85" t="s">
        <v>208</v>
      </c>
      <c r="C113" s="70" t="s">
        <v>197</v>
      </c>
      <c r="D113" s="85" t="s">
        <v>209</v>
      </c>
      <c r="E113" s="96" t="s">
        <v>200</v>
      </c>
      <c r="F113" s="46" t="s">
        <v>40</v>
      </c>
      <c r="G113" s="96" t="s">
        <v>41</v>
      </c>
      <c r="H113" s="62">
        <v>1</v>
      </c>
      <c r="I113" s="41"/>
      <c r="J113" s="869"/>
      <c r="K113" s="869"/>
      <c r="L113" s="44" t="s">
        <v>216</v>
      </c>
    </row>
    <row r="114" spans="1:12" ht="63">
      <c r="A114" s="1526"/>
      <c r="B114" s="85" t="s">
        <v>208</v>
      </c>
      <c r="C114" s="70" t="s">
        <v>197</v>
      </c>
      <c r="D114" s="85" t="s">
        <v>209</v>
      </c>
      <c r="E114" s="96" t="s">
        <v>200</v>
      </c>
      <c r="F114" s="46" t="s">
        <v>40</v>
      </c>
      <c r="G114" s="96" t="s">
        <v>41</v>
      </c>
      <c r="H114" s="62">
        <v>1</v>
      </c>
      <c r="I114" s="62" t="s">
        <v>181</v>
      </c>
      <c r="J114" s="866">
        <v>21643</v>
      </c>
      <c r="K114" s="866">
        <v>50</v>
      </c>
      <c r="L114" s="44" t="s">
        <v>216</v>
      </c>
    </row>
    <row r="115" spans="1:12" ht="63">
      <c r="A115" s="1526"/>
      <c r="B115" s="85" t="s">
        <v>208</v>
      </c>
      <c r="C115" s="70" t="s">
        <v>197</v>
      </c>
      <c r="D115" s="85" t="s">
        <v>209</v>
      </c>
      <c r="E115" s="96" t="s">
        <v>200</v>
      </c>
      <c r="F115" s="46" t="s">
        <v>40</v>
      </c>
      <c r="G115" s="96" t="s">
        <v>41</v>
      </c>
      <c r="H115" s="62">
        <v>1</v>
      </c>
      <c r="I115" s="62" t="s">
        <v>182</v>
      </c>
      <c r="J115" s="866">
        <v>22010</v>
      </c>
      <c r="K115" s="866">
        <v>50</v>
      </c>
      <c r="L115" s="44" t="s">
        <v>216</v>
      </c>
    </row>
    <row r="116" spans="1:12" ht="63">
      <c r="A116" s="1526"/>
      <c r="B116" s="85" t="s">
        <v>208</v>
      </c>
      <c r="C116" s="70" t="s">
        <v>197</v>
      </c>
      <c r="D116" s="85" t="s">
        <v>209</v>
      </c>
      <c r="E116" s="96" t="s">
        <v>200</v>
      </c>
      <c r="F116" s="46" t="s">
        <v>40</v>
      </c>
      <c r="G116" s="96" t="s">
        <v>41</v>
      </c>
      <c r="H116" s="62">
        <v>1</v>
      </c>
      <c r="I116" s="62" t="s">
        <v>183</v>
      </c>
      <c r="J116" s="866">
        <v>546</v>
      </c>
      <c r="K116" s="866">
        <v>7.5</v>
      </c>
      <c r="L116" s="44" t="s">
        <v>216</v>
      </c>
    </row>
    <row r="117" spans="1:12" ht="63">
      <c r="A117" s="1526"/>
      <c r="B117" s="85" t="s">
        <v>208</v>
      </c>
      <c r="C117" s="70" t="s">
        <v>197</v>
      </c>
      <c r="D117" s="85" t="s">
        <v>209</v>
      </c>
      <c r="E117" s="96" t="s">
        <v>200</v>
      </c>
      <c r="F117" s="46" t="s">
        <v>40</v>
      </c>
      <c r="G117" s="96" t="s">
        <v>41</v>
      </c>
      <c r="H117" s="62">
        <v>1</v>
      </c>
      <c r="I117" s="62" t="s">
        <v>184</v>
      </c>
      <c r="J117" s="866">
        <v>59</v>
      </c>
      <c r="K117" s="866">
        <v>50</v>
      </c>
      <c r="L117" s="44" t="s">
        <v>216</v>
      </c>
    </row>
    <row r="118" spans="1:12" ht="63">
      <c r="A118" s="1526"/>
      <c r="B118" s="85" t="s">
        <v>208</v>
      </c>
      <c r="C118" s="70" t="s">
        <v>197</v>
      </c>
      <c r="D118" s="85" t="s">
        <v>209</v>
      </c>
      <c r="E118" s="96" t="s">
        <v>200</v>
      </c>
      <c r="F118" s="46" t="s">
        <v>40</v>
      </c>
      <c r="G118" s="96" t="s">
        <v>41</v>
      </c>
      <c r="H118" s="62">
        <v>1</v>
      </c>
      <c r="I118" s="62" t="s">
        <v>185</v>
      </c>
      <c r="J118" s="866">
        <v>450</v>
      </c>
      <c r="K118" s="866">
        <v>50</v>
      </c>
      <c r="L118" s="44" t="s">
        <v>216</v>
      </c>
    </row>
    <row r="119" spans="1:12" ht="15.75" customHeight="1">
      <c r="A119" s="1526"/>
      <c r="B119" s="85" t="s">
        <v>208</v>
      </c>
      <c r="C119" s="70" t="s">
        <v>197</v>
      </c>
      <c r="D119" s="85" t="s">
        <v>209</v>
      </c>
      <c r="E119" s="96" t="s">
        <v>200</v>
      </c>
      <c r="F119" s="46" t="s">
        <v>40</v>
      </c>
      <c r="G119" s="96" t="s">
        <v>41</v>
      </c>
      <c r="H119" s="62">
        <v>1</v>
      </c>
      <c r="I119" s="62" t="s">
        <v>186</v>
      </c>
      <c r="J119" s="866">
        <v>9635</v>
      </c>
      <c r="K119" s="866">
        <v>4.5</v>
      </c>
      <c r="L119" s="878" t="s">
        <v>217</v>
      </c>
    </row>
    <row r="120" spans="1:12" ht="63">
      <c r="A120" s="1526"/>
      <c r="B120" s="85" t="s">
        <v>208</v>
      </c>
      <c r="C120" s="70" t="s">
        <v>197</v>
      </c>
      <c r="D120" s="85" t="s">
        <v>209</v>
      </c>
      <c r="E120" s="96" t="s">
        <v>200</v>
      </c>
      <c r="F120" s="46" t="s">
        <v>40</v>
      </c>
      <c r="G120" s="96" t="s">
        <v>41</v>
      </c>
      <c r="H120" s="62">
        <v>1</v>
      </c>
      <c r="I120" s="62" t="s">
        <v>187</v>
      </c>
      <c r="J120" s="866">
        <v>9751</v>
      </c>
      <c r="K120" s="866">
        <v>100</v>
      </c>
      <c r="L120" s="77"/>
    </row>
    <row r="121" spans="1:12" ht="63">
      <c r="A121" s="1526"/>
      <c r="B121" s="85" t="s">
        <v>208</v>
      </c>
      <c r="C121" s="70" t="s">
        <v>197</v>
      </c>
      <c r="D121" s="85" t="s">
        <v>209</v>
      </c>
      <c r="E121" s="96" t="s">
        <v>200</v>
      </c>
      <c r="F121" s="46" t="s">
        <v>40</v>
      </c>
      <c r="G121" s="96" t="s">
        <v>41</v>
      </c>
      <c r="H121" s="62">
        <v>1</v>
      </c>
      <c r="I121" s="62" t="s">
        <v>188</v>
      </c>
      <c r="J121" s="866">
        <v>4</v>
      </c>
      <c r="K121" s="866">
        <v>20</v>
      </c>
      <c r="L121" s="77"/>
    </row>
    <row r="122" spans="1:12" ht="63">
      <c r="A122" s="1526"/>
      <c r="B122" s="85" t="s">
        <v>208</v>
      </c>
      <c r="C122" s="70" t="s">
        <v>197</v>
      </c>
      <c r="D122" s="85" t="s">
        <v>209</v>
      </c>
      <c r="E122" s="96" t="s">
        <v>200</v>
      </c>
      <c r="F122" s="46" t="s">
        <v>40</v>
      </c>
      <c r="G122" s="96" t="s">
        <v>41</v>
      </c>
      <c r="H122" s="62">
        <v>1</v>
      </c>
      <c r="I122" s="62" t="s">
        <v>189</v>
      </c>
      <c r="J122" s="61" t="s">
        <v>190</v>
      </c>
      <c r="K122" s="866">
        <v>50</v>
      </c>
      <c r="L122" s="77"/>
    </row>
    <row r="123" spans="1:12" ht="63">
      <c r="A123" s="1526"/>
      <c r="B123" s="85" t="s">
        <v>208</v>
      </c>
      <c r="C123" s="70" t="s">
        <v>197</v>
      </c>
      <c r="D123" s="85" t="s">
        <v>209</v>
      </c>
      <c r="E123" s="96" t="s">
        <v>200</v>
      </c>
      <c r="F123" s="46" t="s">
        <v>40</v>
      </c>
      <c r="G123" s="96" t="s">
        <v>41</v>
      </c>
      <c r="H123" s="62">
        <v>1</v>
      </c>
      <c r="I123" s="62" t="s">
        <v>191</v>
      </c>
      <c r="J123" s="866">
        <v>24747</v>
      </c>
      <c r="K123" s="866">
        <v>50</v>
      </c>
      <c r="L123" s="77"/>
    </row>
    <row r="124" spans="1:12" ht="63">
      <c r="A124" s="1526"/>
      <c r="B124" s="85" t="s">
        <v>208</v>
      </c>
      <c r="C124" s="70" t="s">
        <v>197</v>
      </c>
      <c r="D124" s="85" t="s">
        <v>209</v>
      </c>
      <c r="E124" s="96" t="s">
        <v>200</v>
      </c>
      <c r="F124" s="46" t="s">
        <v>40</v>
      </c>
      <c r="G124" s="96" t="s">
        <v>41</v>
      </c>
      <c r="H124" s="62">
        <v>1</v>
      </c>
      <c r="I124" s="62" t="s">
        <v>192</v>
      </c>
      <c r="J124" s="866">
        <v>23506</v>
      </c>
      <c r="K124" s="866">
        <v>50</v>
      </c>
      <c r="L124" s="77"/>
    </row>
    <row r="125" spans="1:12" ht="63">
      <c r="A125" s="1526"/>
      <c r="B125" s="85" t="s">
        <v>208</v>
      </c>
      <c r="C125" s="70" t="s">
        <v>197</v>
      </c>
      <c r="D125" s="85" t="s">
        <v>209</v>
      </c>
      <c r="E125" s="96" t="s">
        <v>200</v>
      </c>
      <c r="F125" s="46" t="s">
        <v>40</v>
      </c>
      <c r="G125" s="96" t="s">
        <v>41</v>
      </c>
      <c r="H125" s="62">
        <v>1</v>
      </c>
      <c r="I125" s="62" t="s">
        <v>193</v>
      </c>
      <c r="J125" s="61" t="s">
        <v>194</v>
      </c>
      <c r="K125" s="866">
        <v>20</v>
      </c>
      <c r="L125" s="78"/>
    </row>
    <row r="126" spans="1:12" ht="57.75" customHeight="1">
      <c r="A126" s="1526"/>
      <c r="B126" s="85" t="s">
        <v>208</v>
      </c>
      <c r="C126" s="70" t="s">
        <v>197</v>
      </c>
      <c r="D126" s="85" t="s">
        <v>209</v>
      </c>
      <c r="E126" s="96" t="s">
        <v>200</v>
      </c>
      <c r="F126" s="46" t="s">
        <v>40</v>
      </c>
      <c r="G126" s="96" t="s">
        <v>41</v>
      </c>
      <c r="H126" s="62">
        <v>1</v>
      </c>
      <c r="I126" s="62" t="s">
        <v>195</v>
      </c>
      <c r="J126" s="866">
        <v>1</v>
      </c>
      <c r="K126" s="866">
        <v>20</v>
      </c>
      <c r="L126" s="63" t="s">
        <v>218</v>
      </c>
    </row>
    <row r="127" spans="1:12" ht="57.75" customHeight="1">
      <c r="A127" s="1526"/>
      <c r="B127" s="85" t="s">
        <v>208</v>
      </c>
      <c r="C127" s="70" t="s">
        <v>197</v>
      </c>
      <c r="D127" s="85" t="s">
        <v>209</v>
      </c>
      <c r="E127" s="96" t="s">
        <v>200</v>
      </c>
      <c r="F127" s="46" t="s">
        <v>40</v>
      </c>
      <c r="G127" s="96" t="s">
        <v>41</v>
      </c>
      <c r="H127" s="62">
        <v>1</v>
      </c>
      <c r="I127" s="892" t="s">
        <v>508</v>
      </c>
      <c r="J127" s="892">
        <v>540</v>
      </c>
      <c r="K127" s="892">
        <v>50</v>
      </c>
      <c r="L127" s="865" t="s">
        <v>510</v>
      </c>
    </row>
    <row r="128" spans="1:12" ht="57.75" customHeight="1">
      <c r="A128" s="1526"/>
      <c r="B128" s="85" t="s">
        <v>208</v>
      </c>
      <c r="C128" s="70" t="s">
        <v>197</v>
      </c>
      <c r="D128" s="85" t="s">
        <v>209</v>
      </c>
      <c r="E128" s="96" t="s">
        <v>200</v>
      </c>
      <c r="F128" s="46" t="s">
        <v>40</v>
      </c>
      <c r="G128" s="96" t="s">
        <v>41</v>
      </c>
      <c r="H128" s="62">
        <v>1</v>
      </c>
      <c r="I128" s="889" t="s">
        <v>509</v>
      </c>
      <c r="J128" s="892">
        <v>252</v>
      </c>
      <c r="K128" s="892">
        <v>50</v>
      </c>
      <c r="L128" s="865" t="s">
        <v>511</v>
      </c>
    </row>
    <row r="129" spans="1:12" ht="57.75" customHeight="1">
      <c r="A129" s="1526"/>
      <c r="B129" s="85" t="s">
        <v>208</v>
      </c>
      <c r="C129" s="70" t="s">
        <v>197</v>
      </c>
      <c r="D129" s="85" t="s">
        <v>209</v>
      </c>
      <c r="E129" s="96" t="s">
        <v>200</v>
      </c>
      <c r="F129" s="46" t="s">
        <v>40</v>
      </c>
      <c r="G129" s="96" t="s">
        <v>41</v>
      </c>
      <c r="H129" s="62">
        <v>1</v>
      </c>
      <c r="I129" s="62" t="s">
        <v>196</v>
      </c>
      <c r="J129" s="866">
        <v>605</v>
      </c>
      <c r="K129" s="866">
        <v>12</v>
      </c>
      <c r="L129" s="63" t="s">
        <v>219</v>
      </c>
    </row>
    <row r="130" spans="1:12" ht="57.75" customHeight="1">
      <c r="A130" s="1526"/>
      <c r="B130" s="85" t="s">
        <v>208</v>
      </c>
      <c r="C130" s="70" t="s">
        <v>197</v>
      </c>
      <c r="D130" s="85" t="s">
        <v>209</v>
      </c>
      <c r="E130" s="96" t="s">
        <v>200</v>
      </c>
      <c r="F130" s="46" t="s">
        <v>40</v>
      </c>
      <c r="G130" s="96" t="s">
        <v>41</v>
      </c>
      <c r="H130" s="62">
        <v>1</v>
      </c>
      <c r="I130" s="866" t="s">
        <v>583</v>
      </c>
      <c r="J130" s="61" t="s">
        <v>584</v>
      </c>
      <c r="K130" s="866">
        <v>10</v>
      </c>
      <c r="L130" s="862" t="s">
        <v>585</v>
      </c>
    </row>
    <row r="131" spans="1:12" ht="57.75" customHeight="1">
      <c r="A131" s="1526"/>
      <c r="B131" s="85" t="s">
        <v>208</v>
      </c>
      <c r="C131" s="70" t="s">
        <v>197</v>
      </c>
      <c r="D131" s="85" t="s">
        <v>209</v>
      </c>
      <c r="E131" s="96" t="s">
        <v>200</v>
      </c>
      <c r="F131" s="46" t="s">
        <v>40</v>
      </c>
      <c r="G131" s="96" t="s">
        <v>41</v>
      </c>
      <c r="H131" s="733">
        <v>1</v>
      </c>
      <c r="I131" s="57" t="s">
        <v>14477</v>
      </c>
      <c r="J131" s="734" t="s">
        <v>13015</v>
      </c>
      <c r="K131" s="57">
        <v>12.45</v>
      </c>
      <c r="L131" s="735" t="s">
        <v>14478</v>
      </c>
    </row>
    <row r="132" spans="1:12" ht="57.75" customHeight="1">
      <c r="A132" s="1526"/>
      <c r="B132" s="85" t="s">
        <v>208</v>
      </c>
      <c r="C132" s="70" t="s">
        <v>197</v>
      </c>
      <c r="D132" s="85" t="s">
        <v>209</v>
      </c>
      <c r="E132" s="733" t="s">
        <v>42</v>
      </c>
      <c r="F132" s="46" t="s">
        <v>40</v>
      </c>
      <c r="G132" s="96" t="s">
        <v>41</v>
      </c>
      <c r="H132" s="733">
        <v>1</v>
      </c>
      <c r="I132" s="736" t="s">
        <v>14479</v>
      </c>
      <c r="J132" s="57">
        <v>551</v>
      </c>
      <c r="K132" s="57">
        <v>10</v>
      </c>
      <c r="L132" s="737" t="s">
        <v>14480</v>
      </c>
    </row>
    <row r="133" spans="1:12" ht="63">
      <c r="A133" s="1526"/>
      <c r="B133" s="85" t="s">
        <v>208</v>
      </c>
      <c r="C133" s="70" t="s">
        <v>197</v>
      </c>
      <c r="D133" s="85" t="s">
        <v>209</v>
      </c>
      <c r="E133" s="62" t="s">
        <v>200</v>
      </c>
      <c r="F133" s="46" t="s">
        <v>40</v>
      </c>
      <c r="G133" s="96" t="s">
        <v>41</v>
      </c>
      <c r="H133" s="62">
        <v>1</v>
      </c>
      <c r="I133" s="62" t="s">
        <v>179</v>
      </c>
      <c r="J133" s="866">
        <v>103</v>
      </c>
      <c r="K133" s="866">
        <v>12</v>
      </c>
      <c r="L133" s="862" t="s">
        <v>220</v>
      </c>
    </row>
    <row r="134" spans="1:12" ht="15" customHeight="1">
      <c r="A134" s="1518">
        <v>17</v>
      </c>
      <c r="B134" s="862" t="s">
        <v>241</v>
      </c>
      <c r="C134" s="866" t="s">
        <v>221</v>
      </c>
      <c r="D134" s="862" t="s">
        <v>242</v>
      </c>
      <c r="E134" s="867" t="s">
        <v>39</v>
      </c>
      <c r="F134" s="878" t="s">
        <v>40</v>
      </c>
      <c r="G134" s="878" t="s">
        <v>41</v>
      </c>
      <c r="H134" s="878">
        <v>1</v>
      </c>
      <c r="I134" s="862" t="s">
        <v>222</v>
      </c>
      <c r="J134" s="866">
        <v>59213</v>
      </c>
      <c r="K134" s="866">
        <v>100</v>
      </c>
      <c r="L134" s="862" t="s">
        <v>242</v>
      </c>
    </row>
    <row r="135" spans="1:12" ht="47.25">
      <c r="A135" s="1518"/>
      <c r="B135" s="862" t="s">
        <v>241</v>
      </c>
      <c r="C135" s="866" t="s">
        <v>221</v>
      </c>
      <c r="D135" s="862" t="s">
        <v>242</v>
      </c>
      <c r="E135" s="867" t="s">
        <v>39</v>
      </c>
      <c r="F135" s="878" t="s">
        <v>40</v>
      </c>
      <c r="G135" s="878" t="s">
        <v>41</v>
      </c>
      <c r="H135" s="878">
        <v>1</v>
      </c>
      <c r="I135" s="866" t="s">
        <v>223</v>
      </c>
      <c r="J135" s="866">
        <v>59211</v>
      </c>
      <c r="K135" s="866">
        <v>100</v>
      </c>
      <c r="L135" s="862" t="s">
        <v>242</v>
      </c>
    </row>
    <row r="136" spans="1:12" ht="47.25">
      <c r="A136" s="1518"/>
      <c r="B136" s="862" t="s">
        <v>241</v>
      </c>
      <c r="C136" s="866" t="s">
        <v>221</v>
      </c>
      <c r="D136" s="862" t="s">
        <v>242</v>
      </c>
      <c r="E136" s="867" t="s">
        <v>39</v>
      </c>
      <c r="F136" s="878" t="s">
        <v>40</v>
      </c>
      <c r="G136" s="878" t="s">
        <v>41</v>
      </c>
      <c r="H136" s="878">
        <v>1</v>
      </c>
      <c r="I136" s="866" t="s">
        <v>224</v>
      </c>
      <c r="J136" s="866">
        <v>59212</v>
      </c>
      <c r="K136" s="866">
        <v>100</v>
      </c>
      <c r="L136" s="862" t="s">
        <v>242</v>
      </c>
    </row>
    <row r="137" spans="1:12" ht="47.25">
      <c r="A137" s="1518"/>
      <c r="B137" s="862" t="s">
        <v>241</v>
      </c>
      <c r="C137" s="866" t="s">
        <v>221</v>
      </c>
      <c r="D137" s="862" t="s">
        <v>242</v>
      </c>
      <c r="E137" s="867" t="s">
        <v>39</v>
      </c>
      <c r="F137" s="878" t="s">
        <v>40</v>
      </c>
      <c r="G137" s="878" t="s">
        <v>41</v>
      </c>
      <c r="H137" s="878">
        <v>1</v>
      </c>
      <c r="I137" s="866" t="s">
        <v>225</v>
      </c>
      <c r="J137" s="866">
        <v>57987</v>
      </c>
      <c r="K137" s="866">
        <v>100</v>
      </c>
      <c r="L137" s="862" t="s">
        <v>242</v>
      </c>
    </row>
    <row r="138" spans="1:12" ht="47.25">
      <c r="A138" s="1518"/>
      <c r="B138" s="862" t="s">
        <v>241</v>
      </c>
      <c r="C138" s="866" t="s">
        <v>221</v>
      </c>
      <c r="D138" s="862" t="s">
        <v>242</v>
      </c>
      <c r="E138" s="867" t="s">
        <v>39</v>
      </c>
      <c r="F138" s="878" t="s">
        <v>40</v>
      </c>
      <c r="G138" s="878" t="s">
        <v>41</v>
      </c>
      <c r="H138" s="878">
        <v>1</v>
      </c>
      <c r="I138" s="866" t="s">
        <v>226</v>
      </c>
      <c r="J138" s="866">
        <v>57988</v>
      </c>
      <c r="K138" s="866">
        <v>100</v>
      </c>
      <c r="L138" s="862" t="s">
        <v>242</v>
      </c>
    </row>
    <row r="139" spans="1:12" ht="47.25">
      <c r="A139" s="1518"/>
      <c r="B139" s="862" t="s">
        <v>241</v>
      </c>
      <c r="C139" s="866" t="s">
        <v>221</v>
      </c>
      <c r="D139" s="862" t="s">
        <v>242</v>
      </c>
      <c r="E139" s="867" t="s">
        <v>39</v>
      </c>
      <c r="F139" s="878" t="s">
        <v>40</v>
      </c>
      <c r="G139" s="878" t="s">
        <v>41</v>
      </c>
      <c r="H139" s="878">
        <v>1</v>
      </c>
      <c r="I139" s="866" t="s">
        <v>227</v>
      </c>
      <c r="J139" s="866">
        <v>57989</v>
      </c>
      <c r="K139" s="866">
        <v>100</v>
      </c>
      <c r="L139" s="862" t="s">
        <v>242</v>
      </c>
    </row>
    <row r="140" spans="1:12" ht="47.25">
      <c r="A140" s="1518"/>
      <c r="B140" s="862" t="s">
        <v>241</v>
      </c>
      <c r="C140" s="866" t="s">
        <v>221</v>
      </c>
      <c r="D140" s="862" t="s">
        <v>242</v>
      </c>
      <c r="E140" s="867" t="s">
        <v>39</v>
      </c>
      <c r="F140" s="878" t="s">
        <v>40</v>
      </c>
      <c r="G140" s="878" t="s">
        <v>41</v>
      </c>
      <c r="H140" s="878">
        <v>1</v>
      </c>
      <c r="I140" s="866" t="s">
        <v>228</v>
      </c>
      <c r="J140" s="866">
        <v>2678</v>
      </c>
      <c r="K140" s="866">
        <v>5</v>
      </c>
      <c r="L140" s="862" t="s">
        <v>242</v>
      </c>
    </row>
    <row r="141" spans="1:12" ht="47.25">
      <c r="A141" s="1518"/>
      <c r="B141" s="862" t="s">
        <v>241</v>
      </c>
      <c r="C141" s="866" t="s">
        <v>221</v>
      </c>
      <c r="D141" s="862" t="s">
        <v>242</v>
      </c>
      <c r="E141" s="867" t="s">
        <v>39</v>
      </c>
      <c r="F141" s="878" t="s">
        <v>40</v>
      </c>
      <c r="G141" s="878" t="s">
        <v>41</v>
      </c>
      <c r="H141" s="878">
        <v>1</v>
      </c>
      <c r="I141" s="866" t="s">
        <v>229</v>
      </c>
      <c r="J141" s="866">
        <v>1512</v>
      </c>
      <c r="K141" s="866">
        <v>5</v>
      </c>
      <c r="L141" s="862" t="s">
        <v>242</v>
      </c>
    </row>
    <row r="142" spans="1:12" ht="47.25">
      <c r="A142" s="1518"/>
      <c r="B142" s="862" t="s">
        <v>241</v>
      </c>
      <c r="C142" s="866" t="s">
        <v>221</v>
      </c>
      <c r="D142" s="862" t="s">
        <v>242</v>
      </c>
      <c r="E142" s="62" t="s">
        <v>42</v>
      </c>
      <c r="F142" s="878" t="s">
        <v>40</v>
      </c>
      <c r="G142" s="878" t="s">
        <v>41</v>
      </c>
      <c r="H142" s="878">
        <v>1</v>
      </c>
      <c r="I142" s="866" t="s">
        <v>230</v>
      </c>
      <c r="J142" s="866" t="s">
        <v>231</v>
      </c>
      <c r="K142" s="866">
        <v>3</v>
      </c>
      <c r="L142" s="862" t="s">
        <v>242</v>
      </c>
    </row>
    <row r="143" spans="1:12" ht="31.5" customHeight="1">
      <c r="A143" s="1505">
        <v>18</v>
      </c>
      <c r="B143" s="80" t="s">
        <v>243</v>
      </c>
      <c r="C143" s="39">
        <v>200540014504</v>
      </c>
      <c r="D143" s="80" t="s">
        <v>244</v>
      </c>
      <c r="E143" s="867" t="s">
        <v>42</v>
      </c>
      <c r="F143" s="878" t="s">
        <v>40</v>
      </c>
      <c r="G143" s="878" t="s">
        <v>41</v>
      </c>
      <c r="H143" s="40">
        <v>1</v>
      </c>
      <c r="I143" s="866" t="s">
        <v>232</v>
      </c>
      <c r="J143" s="866" t="s">
        <v>233</v>
      </c>
      <c r="K143" s="866">
        <v>10</v>
      </c>
      <c r="L143" s="862" t="s">
        <v>245</v>
      </c>
    </row>
    <row r="144" spans="1:12" ht="94.5">
      <c r="A144" s="1519"/>
      <c r="B144" s="80" t="s">
        <v>243</v>
      </c>
      <c r="C144" s="39">
        <v>200540014504</v>
      </c>
      <c r="D144" s="80" t="s">
        <v>244</v>
      </c>
      <c r="E144" s="867" t="s">
        <v>42</v>
      </c>
      <c r="F144" s="878" t="s">
        <v>40</v>
      </c>
      <c r="G144" s="878" t="s">
        <v>41</v>
      </c>
      <c r="H144" s="40">
        <v>1</v>
      </c>
      <c r="I144" s="866" t="s">
        <v>234</v>
      </c>
      <c r="J144" s="866">
        <v>22</v>
      </c>
      <c r="K144" s="866">
        <v>10</v>
      </c>
      <c r="L144" s="862" t="s">
        <v>246</v>
      </c>
    </row>
    <row r="145" spans="1:12" ht="47.25">
      <c r="A145" s="1519"/>
      <c r="B145" s="80" t="s">
        <v>243</v>
      </c>
      <c r="C145" s="39">
        <v>200540014504</v>
      </c>
      <c r="D145" s="80" t="s">
        <v>244</v>
      </c>
      <c r="E145" s="867" t="s">
        <v>42</v>
      </c>
      <c r="F145" s="878" t="s">
        <v>40</v>
      </c>
      <c r="G145" s="878" t="s">
        <v>41</v>
      </c>
      <c r="H145" s="40">
        <v>1</v>
      </c>
      <c r="I145" s="866" t="s">
        <v>235</v>
      </c>
      <c r="J145" s="866">
        <v>1011</v>
      </c>
      <c r="K145" s="866">
        <v>10</v>
      </c>
      <c r="L145" s="862" t="s">
        <v>247</v>
      </c>
    </row>
    <row r="146" spans="1:12" ht="63">
      <c r="A146" s="1519"/>
      <c r="B146" s="80" t="s">
        <v>243</v>
      </c>
      <c r="C146" s="39">
        <v>200540014504</v>
      </c>
      <c r="D146" s="80" t="s">
        <v>244</v>
      </c>
      <c r="E146" s="867" t="s">
        <v>42</v>
      </c>
      <c r="F146" s="878" t="s">
        <v>40</v>
      </c>
      <c r="G146" s="878" t="s">
        <v>41</v>
      </c>
      <c r="H146" s="40">
        <v>1</v>
      </c>
      <c r="I146" s="60" t="s">
        <v>236</v>
      </c>
      <c r="J146" s="60">
        <v>10</v>
      </c>
      <c r="K146" s="60">
        <v>10</v>
      </c>
      <c r="L146" s="862" t="s">
        <v>248</v>
      </c>
    </row>
    <row r="147" spans="1:12" ht="47.25">
      <c r="A147" s="1519"/>
      <c r="B147" s="80" t="s">
        <v>243</v>
      </c>
      <c r="C147" s="39">
        <v>200540014504</v>
      </c>
      <c r="D147" s="80" t="s">
        <v>244</v>
      </c>
      <c r="E147" s="867" t="s">
        <v>42</v>
      </c>
      <c r="F147" s="878" t="s">
        <v>40</v>
      </c>
      <c r="G147" s="878" t="s">
        <v>41</v>
      </c>
      <c r="H147" s="40">
        <v>1</v>
      </c>
      <c r="I147" s="60" t="s">
        <v>237</v>
      </c>
      <c r="J147" s="60">
        <v>10</v>
      </c>
      <c r="K147" s="60">
        <v>10</v>
      </c>
      <c r="L147" s="862" t="s">
        <v>245</v>
      </c>
    </row>
    <row r="148" spans="1:12" ht="94.5">
      <c r="A148" s="1519"/>
      <c r="B148" s="80" t="s">
        <v>243</v>
      </c>
      <c r="C148" s="39">
        <v>200540014504</v>
      </c>
      <c r="D148" s="80" t="s">
        <v>244</v>
      </c>
      <c r="E148" s="867" t="s">
        <v>200</v>
      </c>
      <c r="F148" s="878" t="s">
        <v>40</v>
      </c>
      <c r="G148" s="878" t="s">
        <v>41</v>
      </c>
      <c r="H148" s="40">
        <v>1</v>
      </c>
      <c r="I148" s="866" t="s">
        <v>238</v>
      </c>
      <c r="J148" s="64">
        <v>10</v>
      </c>
      <c r="K148" s="866">
        <v>10</v>
      </c>
      <c r="L148" s="862" t="s">
        <v>249</v>
      </c>
    </row>
    <row r="149" spans="1:12" ht="78.75">
      <c r="A149" s="1519"/>
      <c r="B149" s="80" t="s">
        <v>243</v>
      </c>
      <c r="C149" s="39">
        <v>200540014504</v>
      </c>
      <c r="D149" s="80" t="s">
        <v>244</v>
      </c>
      <c r="E149" s="867" t="s">
        <v>200</v>
      </c>
      <c r="F149" s="878" t="s">
        <v>40</v>
      </c>
      <c r="G149" s="878" t="s">
        <v>41</v>
      </c>
      <c r="H149" s="40">
        <v>1</v>
      </c>
      <c r="I149" s="866" t="s">
        <v>239</v>
      </c>
      <c r="J149" s="866">
        <v>3</v>
      </c>
      <c r="K149" s="60">
        <v>10</v>
      </c>
      <c r="L149" s="862" t="s">
        <v>250</v>
      </c>
    </row>
    <row r="150" spans="1:12" ht="47.25">
      <c r="A150" s="1506"/>
      <c r="B150" s="80" t="s">
        <v>243</v>
      </c>
      <c r="C150" s="39">
        <v>200540014504</v>
      </c>
      <c r="D150" s="80" t="s">
        <v>244</v>
      </c>
      <c r="E150" s="867" t="s">
        <v>200</v>
      </c>
      <c r="F150" s="878" t="s">
        <v>40</v>
      </c>
      <c r="G150" s="878" t="s">
        <v>41</v>
      </c>
      <c r="H150" s="40">
        <v>1</v>
      </c>
      <c r="I150" s="60" t="s">
        <v>240</v>
      </c>
      <c r="J150" s="60">
        <v>833</v>
      </c>
      <c r="K150" s="60">
        <v>10</v>
      </c>
      <c r="L150" s="863" t="s">
        <v>251</v>
      </c>
    </row>
    <row r="151" spans="1:12" ht="31.5" customHeight="1">
      <c r="A151" s="1505">
        <v>19</v>
      </c>
      <c r="B151" s="878" t="s">
        <v>306</v>
      </c>
      <c r="C151" s="81">
        <v>190840027255</v>
      </c>
      <c r="D151" s="878" t="s">
        <v>307</v>
      </c>
      <c r="E151" s="878" t="s">
        <v>42</v>
      </c>
      <c r="F151" s="878" t="s">
        <v>40</v>
      </c>
      <c r="G151" s="878" t="s">
        <v>41</v>
      </c>
      <c r="H151" s="878">
        <v>1</v>
      </c>
      <c r="I151" s="62" t="s">
        <v>304</v>
      </c>
      <c r="J151" s="62" t="s">
        <v>252</v>
      </c>
      <c r="K151" s="62">
        <v>10</v>
      </c>
      <c r="L151" s="877" t="s">
        <v>308</v>
      </c>
    </row>
    <row r="152" spans="1:12" ht="47.25">
      <c r="A152" s="1519"/>
      <c r="B152" s="878" t="s">
        <v>306</v>
      </c>
      <c r="C152" s="81">
        <v>190840027255</v>
      </c>
      <c r="D152" s="878" t="s">
        <v>307</v>
      </c>
      <c r="E152" s="878" t="s">
        <v>42</v>
      </c>
      <c r="F152" s="878" t="s">
        <v>40</v>
      </c>
      <c r="G152" s="878" t="s">
        <v>41</v>
      </c>
      <c r="H152" s="878">
        <v>1</v>
      </c>
      <c r="I152" s="62" t="s">
        <v>253</v>
      </c>
      <c r="J152" s="62" t="s">
        <v>254</v>
      </c>
      <c r="K152" s="62">
        <v>10</v>
      </c>
      <c r="L152" s="877" t="s">
        <v>309</v>
      </c>
    </row>
    <row r="153" spans="1:12" ht="47.25">
      <c r="A153" s="1519"/>
      <c r="B153" s="878" t="s">
        <v>306</v>
      </c>
      <c r="C153" s="81">
        <v>190840027255</v>
      </c>
      <c r="D153" s="878" t="s">
        <v>307</v>
      </c>
      <c r="E153" s="878" t="s">
        <v>42</v>
      </c>
      <c r="F153" s="878" t="s">
        <v>40</v>
      </c>
      <c r="G153" s="878" t="s">
        <v>41</v>
      </c>
      <c r="H153" s="878">
        <v>1</v>
      </c>
      <c r="I153" s="62" t="s">
        <v>255</v>
      </c>
      <c r="J153" s="62">
        <v>493</v>
      </c>
      <c r="K153" s="62">
        <v>12.5</v>
      </c>
      <c r="L153" s="877" t="s">
        <v>310</v>
      </c>
    </row>
    <row r="154" spans="1:12" ht="63">
      <c r="A154" s="1519"/>
      <c r="B154" s="878" t="s">
        <v>306</v>
      </c>
      <c r="C154" s="81">
        <v>190840027255</v>
      </c>
      <c r="D154" s="878" t="s">
        <v>307</v>
      </c>
      <c r="E154" s="878" t="s">
        <v>42</v>
      </c>
      <c r="F154" s="878" t="s">
        <v>40</v>
      </c>
      <c r="G154" s="878" t="s">
        <v>41</v>
      </c>
      <c r="H154" s="878">
        <v>1</v>
      </c>
      <c r="I154" s="62" t="s">
        <v>305</v>
      </c>
      <c r="J154" s="62">
        <v>17</v>
      </c>
      <c r="K154" s="62">
        <v>10</v>
      </c>
      <c r="L154" s="877" t="s">
        <v>311</v>
      </c>
    </row>
    <row r="155" spans="1:12" ht="47.25">
      <c r="A155" s="1519"/>
      <c r="B155" s="878" t="s">
        <v>306</v>
      </c>
      <c r="C155" s="81">
        <v>190840027255</v>
      </c>
      <c r="D155" s="878" t="s">
        <v>307</v>
      </c>
      <c r="E155" s="878" t="s">
        <v>42</v>
      </c>
      <c r="F155" s="878" t="s">
        <v>40</v>
      </c>
      <c r="G155" s="878" t="s">
        <v>41</v>
      </c>
      <c r="H155" s="878">
        <v>1</v>
      </c>
      <c r="I155" s="62" t="s">
        <v>256</v>
      </c>
      <c r="J155" s="4" t="s">
        <v>257</v>
      </c>
      <c r="K155" s="62">
        <v>10</v>
      </c>
      <c r="L155" s="877" t="s">
        <v>312</v>
      </c>
    </row>
    <row r="156" spans="1:12" ht="31.5" customHeight="1">
      <c r="A156" s="1519"/>
      <c r="B156" s="878" t="s">
        <v>306</v>
      </c>
      <c r="C156" s="81">
        <v>190840027255</v>
      </c>
      <c r="D156" s="878" t="s">
        <v>307</v>
      </c>
      <c r="E156" s="878" t="s">
        <v>42</v>
      </c>
      <c r="F156" s="878" t="s">
        <v>40</v>
      </c>
      <c r="G156" s="878" t="s">
        <v>41</v>
      </c>
      <c r="H156" s="878">
        <v>1</v>
      </c>
      <c r="I156" s="62" t="s">
        <v>258</v>
      </c>
      <c r="J156" s="62" t="s">
        <v>259</v>
      </c>
      <c r="K156" s="62">
        <v>4.7</v>
      </c>
      <c r="L156" s="877" t="s">
        <v>313</v>
      </c>
    </row>
    <row r="157" spans="1:12" ht="15.75" customHeight="1">
      <c r="A157" s="1519"/>
      <c r="B157" s="878" t="s">
        <v>306</v>
      </c>
      <c r="C157" s="81">
        <v>190840027255</v>
      </c>
      <c r="D157" s="878" t="s">
        <v>307</v>
      </c>
      <c r="E157" s="878" t="s">
        <v>42</v>
      </c>
      <c r="F157" s="878" t="s">
        <v>40</v>
      </c>
      <c r="G157" s="878" t="s">
        <v>41</v>
      </c>
      <c r="H157" s="878">
        <v>1</v>
      </c>
      <c r="I157" s="62" t="s">
        <v>260</v>
      </c>
      <c r="J157" s="62" t="s">
        <v>261</v>
      </c>
      <c r="K157" s="62">
        <v>4.7</v>
      </c>
      <c r="L157" s="877" t="s">
        <v>314</v>
      </c>
    </row>
    <row r="158" spans="1:12" ht="30" customHeight="1">
      <c r="A158" s="1519"/>
      <c r="B158" s="878" t="s">
        <v>306</v>
      </c>
      <c r="C158" s="81">
        <v>190840027255</v>
      </c>
      <c r="D158" s="878" t="s">
        <v>307</v>
      </c>
      <c r="E158" s="878" t="s">
        <v>42</v>
      </c>
      <c r="F158" s="878" t="s">
        <v>40</v>
      </c>
      <c r="G158" s="878" t="s">
        <v>41</v>
      </c>
      <c r="H158" s="878">
        <v>1</v>
      </c>
      <c r="I158" s="62" t="s">
        <v>262</v>
      </c>
      <c r="J158" s="62" t="s">
        <v>263</v>
      </c>
      <c r="K158" s="62">
        <v>4.7</v>
      </c>
      <c r="L158" s="877"/>
    </row>
    <row r="159" spans="1:12" ht="47.25">
      <c r="A159" s="1519"/>
      <c r="B159" s="878" t="s">
        <v>306</v>
      </c>
      <c r="C159" s="81">
        <v>190840027255</v>
      </c>
      <c r="D159" s="878" t="s">
        <v>307</v>
      </c>
      <c r="E159" s="878" t="s">
        <v>42</v>
      </c>
      <c r="F159" s="878" t="s">
        <v>40</v>
      </c>
      <c r="G159" s="878" t="s">
        <v>41</v>
      </c>
      <c r="H159" s="878">
        <v>1</v>
      </c>
      <c r="I159" s="62" t="s">
        <v>264</v>
      </c>
      <c r="J159" s="62" t="s">
        <v>265</v>
      </c>
      <c r="K159" s="62">
        <v>10</v>
      </c>
      <c r="L159" s="877" t="s">
        <v>315</v>
      </c>
    </row>
    <row r="160" spans="1:12" ht="43.5" customHeight="1">
      <c r="A160" s="1519"/>
      <c r="B160" s="878" t="s">
        <v>306</v>
      </c>
      <c r="C160" s="81">
        <v>190840027255</v>
      </c>
      <c r="D160" s="878" t="s">
        <v>307</v>
      </c>
      <c r="E160" s="878" t="s">
        <v>42</v>
      </c>
      <c r="F160" s="878" t="s">
        <v>40</v>
      </c>
      <c r="G160" s="878" t="s">
        <v>41</v>
      </c>
      <c r="H160" s="878">
        <v>1</v>
      </c>
      <c r="I160" s="62" t="s">
        <v>266</v>
      </c>
      <c r="J160" s="62" t="s">
        <v>267</v>
      </c>
      <c r="K160" s="62">
        <v>4.7</v>
      </c>
      <c r="L160" s="877" t="s">
        <v>316</v>
      </c>
    </row>
    <row r="161" spans="1:12" ht="47.25">
      <c r="A161" s="1519"/>
      <c r="B161" s="878" t="s">
        <v>306</v>
      </c>
      <c r="C161" s="81">
        <v>190840027255</v>
      </c>
      <c r="D161" s="878" t="s">
        <v>307</v>
      </c>
      <c r="E161" s="878" t="s">
        <v>42</v>
      </c>
      <c r="F161" s="878" t="s">
        <v>40</v>
      </c>
      <c r="G161" s="878" t="s">
        <v>41</v>
      </c>
      <c r="H161" s="878">
        <v>1</v>
      </c>
      <c r="I161" s="62" t="s">
        <v>268</v>
      </c>
      <c r="J161" s="62" t="s">
        <v>269</v>
      </c>
      <c r="K161" s="62">
        <v>4.7</v>
      </c>
      <c r="L161" s="877"/>
    </row>
    <row r="162" spans="1:12" ht="15.75" customHeight="1">
      <c r="A162" s="1519"/>
      <c r="B162" s="878" t="s">
        <v>306</v>
      </c>
      <c r="C162" s="81">
        <v>190840027255</v>
      </c>
      <c r="D162" s="878" t="s">
        <v>307</v>
      </c>
      <c r="E162" s="878" t="s">
        <v>42</v>
      </c>
      <c r="F162" s="878" t="s">
        <v>40</v>
      </c>
      <c r="G162" s="878" t="s">
        <v>41</v>
      </c>
      <c r="H162" s="878">
        <v>1</v>
      </c>
      <c r="I162" s="62" t="s">
        <v>270</v>
      </c>
      <c r="J162" s="62">
        <v>6150149</v>
      </c>
      <c r="K162" s="62">
        <v>4.7</v>
      </c>
      <c r="L162" s="877" t="s">
        <v>486</v>
      </c>
    </row>
    <row r="163" spans="1:12" ht="47.25">
      <c r="A163" s="1519"/>
      <c r="B163" s="878" t="s">
        <v>306</v>
      </c>
      <c r="C163" s="81">
        <v>190840027255</v>
      </c>
      <c r="D163" s="878" t="s">
        <v>307</v>
      </c>
      <c r="E163" s="878" t="s">
        <v>42</v>
      </c>
      <c r="F163" s="878" t="s">
        <v>40</v>
      </c>
      <c r="G163" s="878" t="s">
        <v>41</v>
      </c>
      <c r="H163" s="878">
        <v>1</v>
      </c>
      <c r="I163" s="62" t="s">
        <v>271</v>
      </c>
      <c r="J163" s="62">
        <v>3</v>
      </c>
      <c r="K163" s="62">
        <v>5</v>
      </c>
      <c r="L163" s="877"/>
    </row>
    <row r="164" spans="1:12" ht="15.75" customHeight="1">
      <c r="A164" s="1519"/>
      <c r="B164" s="878" t="s">
        <v>306</v>
      </c>
      <c r="C164" s="81">
        <v>190840027255</v>
      </c>
      <c r="D164" s="878" t="s">
        <v>307</v>
      </c>
      <c r="E164" s="878" t="s">
        <v>42</v>
      </c>
      <c r="F164" s="878" t="s">
        <v>40</v>
      </c>
      <c r="G164" s="878" t="s">
        <v>41</v>
      </c>
      <c r="H164" s="878">
        <v>1</v>
      </c>
      <c r="I164" s="62" t="s">
        <v>272</v>
      </c>
      <c r="J164" s="62" t="s">
        <v>273</v>
      </c>
      <c r="K164" s="62">
        <v>4.7</v>
      </c>
      <c r="L164" s="877" t="s">
        <v>317</v>
      </c>
    </row>
    <row r="165" spans="1:12" ht="47.25">
      <c r="A165" s="1519"/>
      <c r="B165" s="878" t="s">
        <v>306</v>
      </c>
      <c r="C165" s="81">
        <v>190840027255</v>
      </c>
      <c r="D165" s="878" t="s">
        <v>307</v>
      </c>
      <c r="E165" s="878" t="s">
        <v>42</v>
      </c>
      <c r="F165" s="878" t="s">
        <v>40</v>
      </c>
      <c r="G165" s="878" t="s">
        <v>41</v>
      </c>
      <c r="H165" s="878">
        <v>1</v>
      </c>
      <c r="I165" s="62" t="s">
        <v>274</v>
      </c>
      <c r="J165" s="62">
        <v>11</v>
      </c>
      <c r="K165" s="62">
        <v>5</v>
      </c>
      <c r="L165" s="877"/>
    </row>
    <row r="166" spans="1:12" ht="47.25">
      <c r="A166" s="1519"/>
      <c r="B166" s="878" t="s">
        <v>306</v>
      </c>
      <c r="C166" s="81">
        <v>190840027255</v>
      </c>
      <c r="D166" s="878" t="s">
        <v>307</v>
      </c>
      <c r="E166" s="878" t="s">
        <v>42</v>
      </c>
      <c r="F166" s="878" t="s">
        <v>40</v>
      </c>
      <c r="G166" s="878" t="s">
        <v>41</v>
      </c>
      <c r="H166" s="878">
        <v>1</v>
      </c>
      <c r="I166" s="62" t="s">
        <v>275</v>
      </c>
      <c r="J166" s="4" t="s">
        <v>276</v>
      </c>
      <c r="K166" s="62">
        <v>5</v>
      </c>
      <c r="L166" s="877" t="s">
        <v>318</v>
      </c>
    </row>
    <row r="167" spans="1:12" ht="47.25">
      <c r="A167" s="1519"/>
      <c r="B167" s="878" t="s">
        <v>306</v>
      </c>
      <c r="C167" s="81">
        <v>190840027255</v>
      </c>
      <c r="D167" s="878" t="s">
        <v>307</v>
      </c>
      <c r="E167" s="878" t="s">
        <v>42</v>
      </c>
      <c r="F167" s="878" t="s">
        <v>40</v>
      </c>
      <c r="G167" s="878" t="s">
        <v>41</v>
      </c>
      <c r="H167" s="878">
        <v>1</v>
      </c>
      <c r="I167" s="62" t="s">
        <v>277</v>
      </c>
      <c r="J167" s="62">
        <v>654</v>
      </c>
      <c r="K167" s="62">
        <v>12</v>
      </c>
      <c r="L167" s="877" t="s">
        <v>319</v>
      </c>
    </row>
    <row r="168" spans="1:12" ht="47.25">
      <c r="A168" s="1519"/>
      <c r="B168" s="878" t="s">
        <v>306</v>
      </c>
      <c r="C168" s="81">
        <v>190840027255</v>
      </c>
      <c r="D168" s="878" t="s">
        <v>307</v>
      </c>
      <c r="E168" s="878" t="s">
        <v>42</v>
      </c>
      <c r="F168" s="878" t="s">
        <v>40</v>
      </c>
      <c r="G168" s="878" t="s">
        <v>41</v>
      </c>
      <c r="H168" s="878">
        <v>1</v>
      </c>
      <c r="I168" s="62" t="s">
        <v>278</v>
      </c>
      <c r="J168" s="62">
        <v>653</v>
      </c>
      <c r="K168" s="62">
        <v>12</v>
      </c>
      <c r="L168" s="877" t="s">
        <v>320</v>
      </c>
    </row>
    <row r="169" spans="1:12" ht="0.75" customHeight="1">
      <c r="A169" s="1519"/>
      <c r="B169" s="878" t="s">
        <v>306</v>
      </c>
      <c r="C169" s="81">
        <v>190840027255</v>
      </c>
      <c r="D169" s="878" t="s">
        <v>307</v>
      </c>
      <c r="E169" s="878" t="s">
        <v>42</v>
      </c>
      <c r="F169" s="878" t="s">
        <v>40</v>
      </c>
      <c r="G169" s="878" t="s">
        <v>41</v>
      </c>
      <c r="H169" s="878">
        <v>1</v>
      </c>
      <c r="I169" s="62" t="s">
        <v>279</v>
      </c>
      <c r="J169" s="62">
        <v>10</v>
      </c>
      <c r="K169" s="62">
        <v>5</v>
      </c>
      <c r="L169" s="877" t="s">
        <v>321</v>
      </c>
    </row>
    <row r="170" spans="1:12" ht="51.75" customHeight="1">
      <c r="A170" s="1519"/>
      <c r="B170" s="878" t="s">
        <v>306</v>
      </c>
      <c r="C170" s="81">
        <v>190840027255</v>
      </c>
      <c r="D170" s="878" t="s">
        <v>307</v>
      </c>
      <c r="E170" s="878" t="s">
        <v>42</v>
      </c>
      <c r="F170" s="878" t="s">
        <v>40</v>
      </c>
      <c r="G170" s="878" t="s">
        <v>41</v>
      </c>
      <c r="H170" s="878">
        <v>1</v>
      </c>
      <c r="I170" s="62" t="s">
        <v>280</v>
      </c>
      <c r="J170" s="62">
        <v>7</v>
      </c>
      <c r="K170" s="62">
        <v>5</v>
      </c>
      <c r="L170" s="877"/>
    </row>
    <row r="171" spans="1:12" ht="15.75" customHeight="1">
      <c r="A171" s="1519"/>
      <c r="B171" s="878" t="s">
        <v>306</v>
      </c>
      <c r="C171" s="81">
        <v>190840027255</v>
      </c>
      <c r="D171" s="878" t="s">
        <v>307</v>
      </c>
      <c r="E171" s="878" t="s">
        <v>42</v>
      </c>
      <c r="F171" s="878" t="s">
        <v>40</v>
      </c>
      <c r="G171" s="878" t="s">
        <v>41</v>
      </c>
      <c r="H171" s="878">
        <v>1</v>
      </c>
      <c r="I171" s="62" t="s">
        <v>281</v>
      </c>
      <c r="J171" s="4" t="s">
        <v>282</v>
      </c>
      <c r="K171" s="62">
        <v>4.5999999999999996</v>
      </c>
      <c r="L171" s="877" t="s">
        <v>322</v>
      </c>
    </row>
    <row r="172" spans="1:12" ht="33.75" customHeight="1">
      <c r="A172" s="1519"/>
      <c r="B172" s="878" t="s">
        <v>306</v>
      </c>
      <c r="C172" s="81">
        <v>190840027255</v>
      </c>
      <c r="D172" s="878" t="s">
        <v>307</v>
      </c>
      <c r="E172" s="878" t="s">
        <v>42</v>
      </c>
      <c r="F172" s="878" t="s">
        <v>40</v>
      </c>
      <c r="G172" s="878" t="s">
        <v>41</v>
      </c>
      <c r="H172" s="878">
        <v>1</v>
      </c>
      <c r="I172" s="62" t="s">
        <v>283</v>
      </c>
      <c r="J172" s="4" t="s">
        <v>284</v>
      </c>
      <c r="K172" s="62">
        <v>4.5999999999999996</v>
      </c>
      <c r="L172" s="877"/>
    </row>
    <row r="173" spans="1:12" ht="15.75" customHeight="1">
      <c r="A173" s="1519"/>
      <c r="B173" s="878" t="s">
        <v>306</v>
      </c>
      <c r="C173" s="81">
        <v>190840027255</v>
      </c>
      <c r="D173" s="878" t="s">
        <v>307</v>
      </c>
      <c r="E173" s="878" t="s">
        <v>42</v>
      </c>
      <c r="F173" s="878" t="s">
        <v>40</v>
      </c>
      <c r="G173" s="878" t="s">
        <v>41</v>
      </c>
      <c r="H173" s="878">
        <v>1</v>
      </c>
      <c r="I173" s="62" t="s">
        <v>285</v>
      </c>
      <c r="J173" s="62">
        <v>1791</v>
      </c>
      <c r="K173" s="62">
        <v>4.5999999999999996</v>
      </c>
      <c r="L173" s="877" t="s">
        <v>323</v>
      </c>
    </row>
    <row r="174" spans="1:12" ht="57" customHeight="1">
      <c r="A174" s="1519"/>
      <c r="B174" s="878" t="s">
        <v>306</v>
      </c>
      <c r="C174" s="81">
        <v>190840027255</v>
      </c>
      <c r="D174" s="878" t="s">
        <v>307</v>
      </c>
      <c r="E174" s="878" t="s">
        <v>42</v>
      </c>
      <c r="F174" s="878" t="s">
        <v>40</v>
      </c>
      <c r="G174" s="878" t="s">
        <v>41</v>
      </c>
      <c r="H174" s="878">
        <v>1</v>
      </c>
      <c r="I174" s="62" t="s">
        <v>286</v>
      </c>
      <c r="J174" s="4" t="s">
        <v>287</v>
      </c>
      <c r="K174" s="62">
        <v>4.5999999999999996</v>
      </c>
      <c r="L174" s="877"/>
    </row>
    <row r="175" spans="1:12" ht="47.25">
      <c r="A175" s="1519"/>
      <c r="B175" s="878" t="s">
        <v>306</v>
      </c>
      <c r="C175" s="81">
        <v>190840027255</v>
      </c>
      <c r="D175" s="878" t="s">
        <v>307</v>
      </c>
      <c r="E175" s="878" t="s">
        <v>42</v>
      </c>
      <c r="F175" s="878" t="s">
        <v>40</v>
      </c>
      <c r="G175" s="878" t="s">
        <v>41</v>
      </c>
      <c r="H175" s="878">
        <v>1</v>
      </c>
      <c r="I175" s="62" t="s">
        <v>288</v>
      </c>
      <c r="J175" s="62" t="s">
        <v>289</v>
      </c>
      <c r="K175" s="62">
        <v>10</v>
      </c>
      <c r="L175" s="877" t="s">
        <v>324</v>
      </c>
    </row>
    <row r="176" spans="1:12" ht="47.25">
      <c r="A176" s="1519"/>
      <c r="B176" s="878" t="s">
        <v>306</v>
      </c>
      <c r="C176" s="81">
        <v>190840027255</v>
      </c>
      <c r="D176" s="878" t="s">
        <v>307</v>
      </c>
      <c r="E176" s="878" t="s">
        <v>42</v>
      </c>
      <c r="F176" s="878" t="s">
        <v>40</v>
      </c>
      <c r="G176" s="878" t="s">
        <v>41</v>
      </c>
      <c r="H176" s="878">
        <v>1</v>
      </c>
      <c r="I176" s="62" t="s">
        <v>290</v>
      </c>
      <c r="J176" s="62">
        <v>4</v>
      </c>
      <c r="K176" s="62">
        <v>10.8</v>
      </c>
      <c r="L176" s="877" t="s">
        <v>325</v>
      </c>
    </row>
    <row r="177" spans="1:12" ht="47.25">
      <c r="A177" s="1519"/>
      <c r="B177" s="878" t="s">
        <v>306</v>
      </c>
      <c r="C177" s="81">
        <v>190840027255</v>
      </c>
      <c r="D177" s="878" t="s">
        <v>307</v>
      </c>
      <c r="E177" s="878" t="s">
        <v>42</v>
      </c>
      <c r="F177" s="878" t="s">
        <v>40</v>
      </c>
      <c r="G177" s="878" t="s">
        <v>41</v>
      </c>
      <c r="H177" s="878">
        <v>1</v>
      </c>
      <c r="I177" s="62" t="s">
        <v>291</v>
      </c>
      <c r="J177" s="62" t="s">
        <v>292</v>
      </c>
      <c r="K177" s="62">
        <v>10</v>
      </c>
      <c r="L177" s="877" t="s">
        <v>326</v>
      </c>
    </row>
    <row r="178" spans="1:12" ht="47.25">
      <c r="A178" s="1519"/>
      <c r="B178" s="878" t="s">
        <v>306</v>
      </c>
      <c r="C178" s="81">
        <v>190840027255</v>
      </c>
      <c r="D178" s="878" t="s">
        <v>307</v>
      </c>
      <c r="E178" s="878" t="s">
        <v>42</v>
      </c>
      <c r="F178" s="878" t="s">
        <v>40</v>
      </c>
      <c r="G178" s="878" t="s">
        <v>41</v>
      </c>
      <c r="H178" s="878">
        <v>1</v>
      </c>
      <c r="I178" s="62" t="s">
        <v>293</v>
      </c>
      <c r="J178" s="62" t="s">
        <v>294</v>
      </c>
      <c r="K178" s="62">
        <v>4.7</v>
      </c>
      <c r="L178" s="877" t="s">
        <v>327</v>
      </c>
    </row>
    <row r="179" spans="1:12" ht="47.25">
      <c r="A179" s="1519"/>
      <c r="B179" s="878" t="s">
        <v>306</v>
      </c>
      <c r="C179" s="81">
        <v>190840027255</v>
      </c>
      <c r="D179" s="878" t="s">
        <v>307</v>
      </c>
      <c r="E179" s="878" t="s">
        <v>42</v>
      </c>
      <c r="F179" s="878" t="s">
        <v>40</v>
      </c>
      <c r="G179" s="878" t="s">
        <v>41</v>
      </c>
      <c r="H179" s="878">
        <v>1</v>
      </c>
      <c r="I179" s="62" t="s">
        <v>295</v>
      </c>
      <c r="J179" s="62" t="s">
        <v>296</v>
      </c>
      <c r="K179" s="62">
        <v>10</v>
      </c>
      <c r="L179" s="877" t="s">
        <v>328</v>
      </c>
    </row>
    <row r="180" spans="1:12" ht="47.25">
      <c r="A180" s="1519"/>
      <c r="B180" s="878" t="s">
        <v>306</v>
      </c>
      <c r="C180" s="81">
        <v>190840027255</v>
      </c>
      <c r="D180" s="878" t="s">
        <v>307</v>
      </c>
      <c r="E180" s="878" t="s">
        <v>42</v>
      </c>
      <c r="F180" s="878" t="s">
        <v>40</v>
      </c>
      <c r="G180" s="878" t="s">
        <v>41</v>
      </c>
      <c r="H180" s="878">
        <v>1</v>
      </c>
      <c r="I180" s="62" t="s">
        <v>297</v>
      </c>
      <c r="J180" s="62" t="s">
        <v>298</v>
      </c>
      <c r="K180" s="62">
        <v>10</v>
      </c>
      <c r="L180" s="877" t="s">
        <v>329</v>
      </c>
    </row>
    <row r="181" spans="1:12" ht="47.25">
      <c r="A181" s="1519"/>
      <c r="B181" s="878" t="s">
        <v>306</v>
      </c>
      <c r="C181" s="81">
        <v>190840027255</v>
      </c>
      <c r="D181" s="878" t="s">
        <v>307</v>
      </c>
      <c r="E181" s="878" t="s">
        <v>42</v>
      </c>
      <c r="F181" s="878" t="s">
        <v>40</v>
      </c>
      <c r="G181" s="878" t="s">
        <v>41</v>
      </c>
      <c r="H181" s="878">
        <v>1</v>
      </c>
      <c r="I181" s="62" t="s">
        <v>906</v>
      </c>
      <c r="J181" s="62">
        <v>3</v>
      </c>
      <c r="K181" s="62">
        <v>5</v>
      </c>
      <c r="L181" s="877" t="s">
        <v>330</v>
      </c>
    </row>
    <row r="182" spans="1:12" ht="15.75" customHeight="1">
      <c r="A182" s="1519"/>
      <c r="B182" s="878" t="s">
        <v>306</v>
      </c>
      <c r="C182" s="81">
        <v>190840027255</v>
      </c>
      <c r="D182" s="878" t="s">
        <v>307</v>
      </c>
      <c r="E182" s="878" t="s">
        <v>42</v>
      </c>
      <c r="F182" s="878" t="s">
        <v>40</v>
      </c>
      <c r="G182" s="878" t="s">
        <v>41</v>
      </c>
      <c r="H182" s="878">
        <v>1</v>
      </c>
      <c r="I182" s="62" t="s">
        <v>299</v>
      </c>
      <c r="J182" s="62" t="s">
        <v>300</v>
      </c>
      <c r="K182" s="62">
        <v>4.5999999999999996</v>
      </c>
      <c r="L182" s="96" t="s">
        <v>331</v>
      </c>
    </row>
    <row r="183" spans="1:12" ht="27" customHeight="1">
      <c r="A183" s="1519"/>
      <c r="B183" s="878" t="s">
        <v>306</v>
      </c>
      <c r="C183" s="81">
        <v>190840027255</v>
      </c>
      <c r="D183" s="878" t="s">
        <v>307</v>
      </c>
      <c r="E183" s="878" t="s">
        <v>42</v>
      </c>
      <c r="F183" s="878" t="s">
        <v>40</v>
      </c>
      <c r="G183" s="878" t="s">
        <v>41</v>
      </c>
      <c r="H183" s="878">
        <v>1</v>
      </c>
      <c r="I183" s="62" t="s">
        <v>301</v>
      </c>
      <c r="J183" s="62" t="s">
        <v>302</v>
      </c>
      <c r="K183" s="62">
        <v>4.5999999999999996</v>
      </c>
      <c r="L183" s="79"/>
    </row>
    <row r="184" spans="1:12" ht="47.25">
      <c r="A184" s="1506"/>
      <c r="B184" s="878" t="s">
        <v>306</v>
      </c>
      <c r="C184" s="81">
        <v>190840027255</v>
      </c>
      <c r="D184" s="878" t="s">
        <v>307</v>
      </c>
      <c r="E184" s="878" t="s">
        <v>42</v>
      </c>
      <c r="F184" s="878" t="s">
        <v>40</v>
      </c>
      <c r="G184" s="878" t="s">
        <v>41</v>
      </c>
      <c r="H184" s="878">
        <v>1</v>
      </c>
      <c r="I184" s="62" t="s">
        <v>303</v>
      </c>
      <c r="J184" s="62">
        <v>492</v>
      </c>
      <c r="K184" s="62">
        <v>12.5</v>
      </c>
      <c r="L184" s="877" t="s">
        <v>332</v>
      </c>
    </row>
    <row r="185" spans="1:12" ht="15" customHeight="1">
      <c r="A185" s="1517">
        <v>20</v>
      </c>
      <c r="B185" s="878" t="s">
        <v>347</v>
      </c>
      <c r="C185" s="81">
        <v>231040003876</v>
      </c>
      <c r="D185" s="878" t="s">
        <v>348</v>
      </c>
      <c r="E185" s="866" t="s">
        <v>200</v>
      </c>
      <c r="F185" s="878" t="s">
        <v>40</v>
      </c>
      <c r="G185" s="878" t="s">
        <v>41</v>
      </c>
      <c r="H185" s="62">
        <v>1</v>
      </c>
      <c r="I185" s="62" t="s">
        <v>333</v>
      </c>
      <c r="J185" s="62">
        <v>1993</v>
      </c>
      <c r="K185" s="62">
        <v>5</v>
      </c>
      <c r="L185" s="877" t="s">
        <v>350</v>
      </c>
    </row>
    <row r="186" spans="1:12" ht="78.75">
      <c r="A186" s="1517"/>
      <c r="B186" s="878" t="s">
        <v>347</v>
      </c>
      <c r="C186" s="81">
        <v>231040003876</v>
      </c>
      <c r="D186" s="878" t="s">
        <v>348</v>
      </c>
      <c r="E186" s="866" t="s">
        <v>200</v>
      </c>
      <c r="F186" s="878" t="s">
        <v>40</v>
      </c>
      <c r="G186" s="878" t="s">
        <v>41</v>
      </c>
      <c r="H186" s="62">
        <v>1</v>
      </c>
      <c r="I186" s="62" t="s">
        <v>334</v>
      </c>
      <c r="J186" s="62">
        <v>201</v>
      </c>
      <c r="K186" s="62" t="s">
        <v>335</v>
      </c>
      <c r="L186" s="877" t="s">
        <v>350</v>
      </c>
    </row>
    <row r="187" spans="1:12" ht="78.75">
      <c r="A187" s="1517"/>
      <c r="B187" s="878" t="s">
        <v>347</v>
      </c>
      <c r="C187" s="81">
        <v>231040003876</v>
      </c>
      <c r="D187" s="878" t="s">
        <v>348</v>
      </c>
      <c r="E187" s="866" t="s">
        <v>200</v>
      </c>
      <c r="F187" s="878" t="s">
        <v>40</v>
      </c>
      <c r="G187" s="878" t="s">
        <v>41</v>
      </c>
      <c r="H187" s="62">
        <v>1</v>
      </c>
      <c r="I187" s="62" t="s">
        <v>336</v>
      </c>
      <c r="J187" s="62">
        <v>92433</v>
      </c>
      <c r="K187" s="62">
        <v>42</v>
      </c>
      <c r="L187" s="877" t="s">
        <v>350</v>
      </c>
    </row>
    <row r="188" spans="1:12" ht="78.75">
      <c r="A188" s="1517"/>
      <c r="B188" s="878" t="s">
        <v>347</v>
      </c>
      <c r="C188" s="81">
        <v>231040003876</v>
      </c>
      <c r="D188" s="878" t="s">
        <v>348</v>
      </c>
      <c r="E188" s="866" t="s">
        <v>200</v>
      </c>
      <c r="F188" s="878" t="s">
        <v>40</v>
      </c>
      <c r="G188" s="878" t="s">
        <v>41</v>
      </c>
      <c r="H188" s="62">
        <v>1</v>
      </c>
      <c r="I188" s="62" t="s">
        <v>337</v>
      </c>
      <c r="J188" s="62">
        <v>1375</v>
      </c>
      <c r="K188" s="62">
        <v>5</v>
      </c>
      <c r="L188" s="877" t="s">
        <v>350</v>
      </c>
    </row>
    <row r="189" spans="1:12" ht="78.75">
      <c r="A189" s="1517"/>
      <c r="B189" s="878" t="s">
        <v>347</v>
      </c>
      <c r="C189" s="81">
        <v>231040003876</v>
      </c>
      <c r="D189" s="878" t="s">
        <v>348</v>
      </c>
      <c r="E189" s="866" t="s">
        <v>200</v>
      </c>
      <c r="F189" s="878" t="s">
        <v>40</v>
      </c>
      <c r="G189" s="878" t="s">
        <v>41</v>
      </c>
      <c r="H189" s="62">
        <v>1</v>
      </c>
      <c r="I189" s="62" t="s">
        <v>338</v>
      </c>
      <c r="J189" s="62">
        <v>9483</v>
      </c>
      <c r="K189" s="62">
        <v>25</v>
      </c>
      <c r="L189" s="877" t="s">
        <v>350</v>
      </c>
    </row>
    <row r="190" spans="1:12" ht="78.75">
      <c r="A190" s="1517"/>
      <c r="B190" s="878" t="s">
        <v>347</v>
      </c>
      <c r="C190" s="81">
        <v>231040003876</v>
      </c>
      <c r="D190" s="878" t="s">
        <v>348</v>
      </c>
      <c r="E190" s="866" t="s">
        <v>200</v>
      </c>
      <c r="F190" s="878" t="s">
        <v>40</v>
      </c>
      <c r="G190" s="878" t="s">
        <v>41</v>
      </c>
      <c r="H190" s="62">
        <v>1</v>
      </c>
      <c r="I190" s="62" t="s">
        <v>339</v>
      </c>
      <c r="J190" s="62">
        <v>8316</v>
      </c>
      <c r="K190" s="62">
        <v>5</v>
      </c>
      <c r="L190" s="877" t="s">
        <v>350</v>
      </c>
    </row>
    <row r="191" spans="1:12" ht="78.75">
      <c r="A191" s="1517"/>
      <c r="B191" s="878" t="s">
        <v>347</v>
      </c>
      <c r="C191" s="81">
        <v>231040003876</v>
      </c>
      <c r="D191" s="878" t="s">
        <v>348</v>
      </c>
      <c r="E191" s="866" t="s">
        <v>200</v>
      </c>
      <c r="F191" s="878" t="s">
        <v>40</v>
      </c>
      <c r="G191" s="878" t="s">
        <v>41</v>
      </c>
      <c r="H191" s="62">
        <v>1</v>
      </c>
      <c r="I191" s="62" t="s">
        <v>340</v>
      </c>
      <c r="J191" s="62" t="s">
        <v>341</v>
      </c>
      <c r="K191" s="62">
        <v>54</v>
      </c>
      <c r="L191" s="877" t="s">
        <v>350</v>
      </c>
    </row>
    <row r="192" spans="1:12" ht="45" customHeight="1">
      <c r="A192" s="1517"/>
      <c r="B192" s="878" t="s">
        <v>347</v>
      </c>
      <c r="C192" s="81">
        <v>231040003876</v>
      </c>
      <c r="D192" s="878" t="s">
        <v>348</v>
      </c>
      <c r="E192" s="867" t="s">
        <v>42</v>
      </c>
      <c r="F192" s="878" t="s">
        <v>40</v>
      </c>
      <c r="G192" s="878" t="s">
        <v>41</v>
      </c>
      <c r="H192" s="62">
        <v>1</v>
      </c>
      <c r="I192" s="5" t="s">
        <v>342</v>
      </c>
      <c r="J192" s="64">
        <v>1932</v>
      </c>
      <c r="K192" s="64">
        <v>8</v>
      </c>
      <c r="L192" s="877" t="s">
        <v>351</v>
      </c>
    </row>
    <row r="193" spans="1:12" ht="78.75">
      <c r="A193" s="1517"/>
      <c r="B193" s="878" t="s">
        <v>347</v>
      </c>
      <c r="C193" s="81">
        <v>231040003876</v>
      </c>
      <c r="D193" s="878" t="s">
        <v>348</v>
      </c>
      <c r="E193" s="867" t="s">
        <v>42</v>
      </c>
      <c r="F193" s="878" t="s">
        <v>40</v>
      </c>
      <c r="G193" s="878" t="s">
        <v>41</v>
      </c>
      <c r="H193" s="62">
        <v>1</v>
      </c>
      <c r="I193" s="62" t="s">
        <v>343</v>
      </c>
      <c r="J193" s="62" t="s">
        <v>344</v>
      </c>
      <c r="K193" s="62">
        <v>6.7</v>
      </c>
      <c r="L193" s="877" t="s">
        <v>352</v>
      </c>
    </row>
    <row r="194" spans="1:12" ht="78.75">
      <c r="A194" s="1517"/>
      <c r="B194" s="878" t="s">
        <v>347</v>
      </c>
      <c r="C194" s="81">
        <v>231040003876</v>
      </c>
      <c r="D194" s="878" t="s">
        <v>348</v>
      </c>
      <c r="E194" s="867" t="s">
        <v>42</v>
      </c>
      <c r="F194" s="878" t="s">
        <v>40</v>
      </c>
      <c r="G194" s="878" t="s">
        <v>41</v>
      </c>
      <c r="H194" s="62">
        <v>1</v>
      </c>
      <c r="I194" s="62" t="s">
        <v>345</v>
      </c>
      <c r="J194" s="1">
        <v>15398</v>
      </c>
      <c r="K194" s="1">
        <v>6</v>
      </c>
      <c r="L194" s="877" t="s">
        <v>354</v>
      </c>
    </row>
    <row r="195" spans="1:12" ht="78.75">
      <c r="A195" s="1517"/>
      <c r="B195" s="878" t="s">
        <v>347</v>
      </c>
      <c r="C195" s="81">
        <v>231040003876</v>
      </c>
      <c r="D195" s="878" t="s">
        <v>348</v>
      </c>
      <c r="E195" s="867" t="s">
        <v>42</v>
      </c>
      <c r="F195" s="878" t="s">
        <v>40</v>
      </c>
      <c r="G195" s="878" t="s">
        <v>41</v>
      </c>
      <c r="H195" s="62">
        <v>1</v>
      </c>
      <c r="I195" s="62" t="s">
        <v>346</v>
      </c>
      <c r="J195" s="62">
        <v>22</v>
      </c>
      <c r="K195" s="62">
        <v>10</v>
      </c>
      <c r="L195" s="877" t="s">
        <v>353</v>
      </c>
    </row>
    <row r="196" spans="1:12" ht="78.75">
      <c r="A196" s="892">
        <v>21</v>
      </c>
      <c r="B196" s="865" t="s">
        <v>358</v>
      </c>
      <c r="C196" s="23">
        <v>170140006312</v>
      </c>
      <c r="D196" s="865" t="s">
        <v>359</v>
      </c>
      <c r="E196" s="892" t="s">
        <v>42</v>
      </c>
      <c r="F196" s="865" t="s">
        <v>40</v>
      </c>
      <c r="G196" s="865" t="s">
        <v>349</v>
      </c>
      <c r="H196" s="892">
        <v>1</v>
      </c>
      <c r="I196" s="892" t="s">
        <v>356</v>
      </c>
      <c r="J196" s="25" t="s">
        <v>357</v>
      </c>
      <c r="K196" s="16">
        <v>10</v>
      </c>
      <c r="L196" s="865" t="s">
        <v>360</v>
      </c>
    </row>
    <row r="197" spans="1:12" ht="15.75" customHeight="1">
      <c r="A197" s="1505">
        <v>22</v>
      </c>
      <c r="B197" s="878" t="s">
        <v>390</v>
      </c>
      <c r="C197" s="81">
        <v>150640016463</v>
      </c>
      <c r="D197" s="878" t="s">
        <v>391</v>
      </c>
      <c r="E197" s="63" t="s">
        <v>39</v>
      </c>
      <c r="F197" s="63" t="s">
        <v>40</v>
      </c>
      <c r="G197" s="63" t="s">
        <v>349</v>
      </c>
      <c r="H197" s="866">
        <v>1</v>
      </c>
      <c r="I197" s="866" t="s">
        <v>361</v>
      </c>
      <c r="J197" s="866">
        <v>1719</v>
      </c>
      <c r="K197" s="866">
        <v>175</v>
      </c>
      <c r="L197" s="862" t="s">
        <v>392</v>
      </c>
    </row>
    <row r="198" spans="1:12" ht="78.75">
      <c r="A198" s="1519"/>
      <c r="B198" s="878" t="s">
        <v>390</v>
      </c>
      <c r="C198" s="81">
        <v>150640016463</v>
      </c>
      <c r="D198" s="878" t="s">
        <v>391</v>
      </c>
      <c r="E198" s="63" t="s">
        <v>39</v>
      </c>
      <c r="F198" s="63" t="s">
        <v>40</v>
      </c>
      <c r="G198" s="63" t="s">
        <v>349</v>
      </c>
      <c r="H198" s="866">
        <v>1</v>
      </c>
      <c r="I198" s="866" t="s">
        <v>362</v>
      </c>
      <c r="J198" s="866">
        <v>2075</v>
      </c>
      <c r="K198" s="866">
        <v>175</v>
      </c>
      <c r="L198" s="862" t="s">
        <v>392</v>
      </c>
    </row>
    <row r="199" spans="1:12" ht="78.75">
      <c r="A199" s="1519"/>
      <c r="B199" s="878" t="s">
        <v>390</v>
      </c>
      <c r="C199" s="81">
        <v>150640016463</v>
      </c>
      <c r="D199" s="878" t="s">
        <v>391</v>
      </c>
      <c r="E199" s="63" t="s">
        <v>39</v>
      </c>
      <c r="F199" s="63" t="s">
        <v>40</v>
      </c>
      <c r="G199" s="63" t="s">
        <v>349</v>
      </c>
      <c r="H199" s="866">
        <v>1</v>
      </c>
      <c r="I199" s="866" t="s">
        <v>363</v>
      </c>
      <c r="J199" s="866">
        <v>1717</v>
      </c>
      <c r="K199" s="866">
        <v>175</v>
      </c>
      <c r="L199" s="862" t="s">
        <v>392</v>
      </c>
    </row>
    <row r="200" spans="1:12" ht="78.75">
      <c r="A200" s="1519"/>
      <c r="B200" s="878" t="s">
        <v>390</v>
      </c>
      <c r="C200" s="81">
        <v>150640016463</v>
      </c>
      <c r="D200" s="878" t="s">
        <v>391</v>
      </c>
      <c r="E200" s="63" t="s">
        <v>39</v>
      </c>
      <c r="F200" s="63" t="s">
        <v>40</v>
      </c>
      <c r="G200" s="63" t="s">
        <v>349</v>
      </c>
      <c r="H200" s="866">
        <v>1</v>
      </c>
      <c r="I200" s="866" t="s">
        <v>364</v>
      </c>
      <c r="J200" s="866">
        <v>1718</v>
      </c>
      <c r="K200" s="866">
        <v>175</v>
      </c>
      <c r="L200" s="862" t="s">
        <v>392</v>
      </c>
    </row>
    <row r="201" spans="1:12" ht="78.75">
      <c r="A201" s="1519"/>
      <c r="B201" s="878" t="s">
        <v>390</v>
      </c>
      <c r="C201" s="81">
        <v>150640016463</v>
      </c>
      <c r="D201" s="878" t="s">
        <v>391</v>
      </c>
      <c r="E201" s="63" t="s">
        <v>39</v>
      </c>
      <c r="F201" s="63" t="s">
        <v>40</v>
      </c>
      <c r="G201" s="63" t="s">
        <v>349</v>
      </c>
      <c r="H201" s="866">
        <v>1</v>
      </c>
      <c r="I201" s="866" t="s">
        <v>365</v>
      </c>
      <c r="J201" s="866">
        <v>1511</v>
      </c>
      <c r="K201" s="866">
        <v>175</v>
      </c>
      <c r="L201" s="862" t="s">
        <v>392</v>
      </c>
    </row>
    <row r="202" spans="1:12" ht="78.75">
      <c r="A202" s="1519"/>
      <c r="B202" s="878" t="s">
        <v>390</v>
      </c>
      <c r="C202" s="81">
        <v>150640016463</v>
      </c>
      <c r="D202" s="878" t="s">
        <v>391</v>
      </c>
      <c r="E202" s="63" t="s">
        <v>39</v>
      </c>
      <c r="F202" s="63" t="s">
        <v>40</v>
      </c>
      <c r="G202" s="63" t="s">
        <v>349</v>
      </c>
      <c r="H202" s="866">
        <v>1</v>
      </c>
      <c r="I202" s="866" t="s">
        <v>366</v>
      </c>
      <c r="J202" s="866">
        <v>1716</v>
      </c>
      <c r="K202" s="866">
        <v>175</v>
      </c>
      <c r="L202" s="862" t="s">
        <v>392</v>
      </c>
    </row>
    <row r="203" spans="1:12" ht="78.75">
      <c r="A203" s="1519"/>
      <c r="B203" s="878" t="s">
        <v>390</v>
      </c>
      <c r="C203" s="81">
        <v>150640016463</v>
      </c>
      <c r="D203" s="878" t="s">
        <v>391</v>
      </c>
      <c r="E203" s="63" t="s">
        <v>39</v>
      </c>
      <c r="F203" s="63" t="s">
        <v>40</v>
      </c>
      <c r="G203" s="63" t="s">
        <v>349</v>
      </c>
      <c r="H203" s="866">
        <v>1</v>
      </c>
      <c r="I203" s="866" t="s">
        <v>367</v>
      </c>
      <c r="J203" s="866">
        <v>2076</v>
      </c>
      <c r="K203" s="866">
        <v>175</v>
      </c>
      <c r="L203" s="862" t="s">
        <v>392</v>
      </c>
    </row>
    <row r="204" spans="1:12" ht="78.75">
      <c r="A204" s="1519"/>
      <c r="B204" s="878" t="s">
        <v>390</v>
      </c>
      <c r="C204" s="81">
        <v>150640016463</v>
      </c>
      <c r="D204" s="878" t="s">
        <v>391</v>
      </c>
      <c r="E204" s="63" t="s">
        <v>39</v>
      </c>
      <c r="F204" s="63" t="s">
        <v>40</v>
      </c>
      <c r="G204" s="63" t="s">
        <v>349</v>
      </c>
      <c r="H204" s="866">
        <v>1</v>
      </c>
      <c r="I204" s="866" t="s">
        <v>368</v>
      </c>
      <c r="J204" s="866">
        <v>5854</v>
      </c>
      <c r="K204" s="866">
        <v>200</v>
      </c>
      <c r="L204" s="862" t="s">
        <v>392</v>
      </c>
    </row>
    <row r="205" spans="1:12" ht="78.75">
      <c r="A205" s="1519"/>
      <c r="B205" s="878" t="s">
        <v>390</v>
      </c>
      <c r="C205" s="81">
        <v>150640016463</v>
      </c>
      <c r="D205" s="878" t="s">
        <v>391</v>
      </c>
      <c r="E205" s="63" t="s">
        <v>39</v>
      </c>
      <c r="F205" s="63" t="s">
        <v>40</v>
      </c>
      <c r="G205" s="63" t="s">
        <v>349</v>
      </c>
      <c r="H205" s="866">
        <v>1</v>
      </c>
      <c r="I205" s="866" t="s">
        <v>369</v>
      </c>
      <c r="J205" s="866">
        <v>5820</v>
      </c>
      <c r="K205" s="866">
        <v>200</v>
      </c>
      <c r="L205" s="862" t="s">
        <v>392</v>
      </c>
    </row>
    <row r="206" spans="1:12" ht="78.75">
      <c r="A206" s="1519"/>
      <c r="B206" s="878" t="s">
        <v>390</v>
      </c>
      <c r="C206" s="81">
        <v>150640016463</v>
      </c>
      <c r="D206" s="878" t="s">
        <v>391</v>
      </c>
      <c r="E206" s="63" t="s">
        <v>39</v>
      </c>
      <c r="F206" s="63" t="s">
        <v>40</v>
      </c>
      <c r="G206" s="63" t="s">
        <v>349</v>
      </c>
      <c r="H206" s="866">
        <v>1</v>
      </c>
      <c r="I206" s="866" t="s">
        <v>370</v>
      </c>
      <c r="J206" s="866">
        <v>5863</v>
      </c>
      <c r="K206" s="866">
        <v>200</v>
      </c>
      <c r="L206" s="862" t="s">
        <v>392</v>
      </c>
    </row>
    <row r="207" spans="1:12" ht="78.75">
      <c r="A207" s="1519"/>
      <c r="B207" s="878" t="s">
        <v>390</v>
      </c>
      <c r="C207" s="81">
        <v>150640016463</v>
      </c>
      <c r="D207" s="878" t="s">
        <v>391</v>
      </c>
      <c r="E207" s="63" t="s">
        <v>39</v>
      </c>
      <c r="F207" s="63" t="s">
        <v>40</v>
      </c>
      <c r="G207" s="63" t="s">
        <v>349</v>
      </c>
      <c r="H207" s="866">
        <v>1</v>
      </c>
      <c r="I207" s="866" t="s">
        <v>371</v>
      </c>
      <c r="J207" s="866">
        <v>5807</v>
      </c>
      <c r="K207" s="866">
        <v>200</v>
      </c>
      <c r="L207" s="862" t="s">
        <v>392</v>
      </c>
    </row>
    <row r="208" spans="1:12" ht="78.75">
      <c r="A208" s="1519"/>
      <c r="B208" s="878" t="s">
        <v>390</v>
      </c>
      <c r="C208" s="81">
        <v>150640016463</v>
      </c>
      <c r="D208" s="878" t="s">
        <v>391</v>
      </c>
      <c r="E208" s="63" t="s">
        <v>39</v>
      </c>
      <c r="F208" s="63" t="s">
        <v>40</v>
      </c>
      <c r="G208" s="63" t="s">
        <v>349</v>
      </c>
      <c r="H208" s="866">
        <v>1</v>
      </c>
      <c r="I208" s="866" t="s">
        <v>372</v>
      </c>
      <c r="J208" s="866">
        <v>5049</v>
      </c>
      <c r="K208" s="866">
        <v>200</v>
      </c>
      <c r="L208" s="862" t="s">
        <v>392</v>
      </c>
    </row>
    <row r="209" spans="1:12" ht="78.75">
      <c r="A209" s="1519"/>
      <c r="B209" s="878" t="s">
        <v>390</v>
      </c>
      <c r="C209" s="81">
        <v>150640016463</v>
      </c>
      <c r="D209" s="878" t="s">
        <v>391</v>
      </c>
      <c r="E209" s="63" t="s">
        <v>39</v>
      </c>
      <c r="F209" s="63" t="s">
        <v>40</v>
      </c>
      <c r="G209" s="63" t="s">
        <v>349</v>
      </c>
      <c r="H209" s="866">
        <v>1</v>
      </c>
      <c r="I209" s="866" t="s">
        <v>373</v>
      </c>
      <c r="J209" s="866">
        <v>5036</v>
      </c>
      <c r="K209" s="866">
        <v>200</v>
      </c>
      <c r="L209" s="862" t="s">
        <v>392</v>
      </c>
    </row>
    <row r="210" spans="1:12" ht="78.75">
      <c r="A210" s="1519"/>
      <c r="B210" s="878" t="s">
        <v>390</v>
      </c>
      <c r="C210" s="81">
        <v>150640016463</v>
      </c>
      <c r="D210" s="878" t="s">
        <v>391</v>
      </c>
      <c r="E210" s="63" t="s">
        <v>39</v>
      </c>
      <c r="F210" s="63" t="s">
        <v>40</v>
      </c>
      <c r="G210" s="63" t="s">
        <v>349</v>
      </c>
      <c r="H210" s="866">
        <v>1</v>
      </c>
      <c r="I210" s="866" t="s">
        <v>374</v>
      </c>
      <c r="J210" s="866">
        <v>5109</v>
      </c>
      <c r="K210" s="866">
        <v>200</v>
      </c>
      <c r="L210" s="862" t="s">
        <v>392</v>
      </c>
    </row>
    <row r="211" spans="1:12" ht="78.75">
      <c r="A211" s="1519"/>
      <c r="B211" s="878" t="s">
        <v>390</v>
      </c>
      <c r="C211" s="81">
        <v>150640016463</v>
      </c>
      <c r="D211" s="878" t="s">
        <v>391</v>
      </c>
      <c r="E211" s="63" t="s">
        <v>39</v>
      </c>
      <c r="F211" s="63" t="s">
        <v>40</v>
      </c>
      <c r="G211" s="63" t="s">
        <v>349</v>
      </c>
      <c r="H211" s="866">
        <v>1</v>
      </c>
      <c r="I211" s="866" t="s">
        <v>375</v>
      </c>
      <c r="J211" s="866">
        <v>5026</v>
      </c>
      <c r="K211" s="866">
        <v>200</v>
      </c>
      <c r="L211" s="862" t="s">
        <v>392</v>
      </c>
    </row>
    <row r="212" spans="1:12" ht="78.75">
      <c r="A212" s="1519"/>
      <c r="B212" s="878" t="s">
        <v>390</v>
      </c>
      <c r="C212" s="81">
        <v>150640016463</v>
      </c>
      <c r="D212" s="878" t="s">
        <v>391</v>
      </c>
      <c r="E212" s="63" t="s">
        <v>39</v>
      </c>
      <c r="F212" s="63" t="s">
        <v>40</v>
      </c>
      <c r="G212" s="63" t="s">
        <v>349</v>
      </c>
      <c r="H212" s="866">
        <v>1</v>
      </c>
      <c r="I212" s="866" t="s">
        <v>376</v>
      </c>
      <c r="J212" s="866">
        <v>10064</v>
      </c>
      <c r="K212" s="866">
        <v>50</v>
      </c>
      <c r="L212" s="862" t="s">
        <v>392</v>
      </c>
    </row>
    <row r="213" spans="1:12" ht="78.75">
      <c r="A213" s="1519"/>
      <c r="B213" s="878" t="s">
        <v>390</v>
      </c>
      <c r="C213" s="81">
        <v>150640016463</v>
      </c>
      <c r="D213" s="878" t="s">
        <v>391</v>
      </c>
      <c r="E213" s="63" t="s">
        <v>39</v>
      </c>
      <c r="F213" s="63" t="s">
        <v>40</v>
      </c>
      <c r="G213" s="63" t="s">
        <v>349</v>
      </c>
      <c r="H213" s="866">
        <v>1</v>
      </c>
      <c r="I213" s="866" t="s">
        <v>377</v>
      </c>
      <c r="J213" s="866">
        <v>1355</v>
      </c>
      <c r="K213" s="866">
        <v>2.5</v>
      </c>
      <c r="L213" s="862" t="s">
        <v>392</v>
      </c>
    </row>
    <row r="214" spans="1:12" ht="78.75">
      <c r="A214" s="1519"/>
      <c r="B214" s="878" t="s">
        <v>390</v>
      </c>
      <c r="C214" s="81">
        <v>150640016463</v>
      </c>
      <c r="D214" s="878" t="s">
        <v>391</v>
      </c>
      <c r="E214" s="63" t="s">
        <v>39</v>
      </c>
      <c r="F214" s="63" t="s">
        <v>40</v>
      </c>
      <c r="G214" s="63" t="s">
        <v>349</v>
      </c>
      <c r="H214" s="866">
        <v>1</v>
      </c>
      <c r="I214" s="866" t="s">
        <v>378</v>
      </c>
      <c r="J214" s="866">
        <v>4961</v>
      </c>
      <c r="K214" s="866">
        <v>2.5</v>
      </c>
      <c r="L214" s="862" t="s">
        <v>392</v>
      </c>
    </row>
    <row r="215" spans="1:12" ht="78.75">
      <c r="A215" s="1519"/>
      <c r="B215" s="878" t="s">
        <v>390</v>
      </c>
      <c r="C215" s="81">
        <v>150640016463</v>
      </c>
      <c r="D215" s="878" t="s">
        <v>391</v>
      </c>
      <c r="E215" s="63" t="s">
        <v>39</v>
      </c>
      <c r="F215" s="63" t="s">
        <v>40</v>
      </c>
      <c r="G215" s="63" t="s">
        <v>349</v>
      </c>
      <c r="H215" s="866">
        <v>1</v>
      </c>
      <c r="I215" s="866" t="s">
        <v>379</v>
      </c>
      <c r="J215" s="866" t="s">
        <v>380</v>
      </c>
      <c r="K215" s="866">
        <v>6</v>
      </c>
      <c r="L215" s="862" t="s">
        <v>392</v>
      </c>
    </row>
    <row r="216" spans="1:12" ht="78.75">
      <c r="A216" s="1519"/>
      <c r="B216" s="878" t="s">
        <v>390</v>
      </c>
      <c r="C216" s="81">
        <v>150640016463</v>
      </c>
      <c r="D216" s="878" t="s">
        <v>391</v>
      </c>
      <c r="E216" s="63" t="s">
        <v>39</v>
      </c>
      <c r="F216" s="63" t="s">
        <v>40</v>
      </c>
      <c r="G216" s="63" t="s">
        <v>349</v>
      </c>
      <c r="H216" s="866">
        <v>1</v>
      </c>
      <c r="I216" s="866" t="s">
        <v>381</v>
      </c>
      <c r="J216" s="60">
        <v>3254</v>
      </c>
      <c r="K216" s="866">
        <v>2.5</v>
      </c>
      <c r="L216" s="862" t="s">
        <v>392</v>
      </c>
    </row>
    <row r="217" spans="1:12" ht="78.75">
      <c r="A217" s="1519"/>
      <c r="B217" s="878" t="s">
        <v>390</v>
      </c>
      <c r="C217" s="81">
        <v>150640016463</v>
      </c>
      <c r="D217" s="878" t="s">
        <v>391</v>
      </c>
      <c r="E217" s="63" t="s">
        <v>39</v>
      </c>
      <c r="F217" s="63" t="s">
        <v>40</v>
      </c>
      <c r="G217" s="63" t="s">
        <v>349</v>
      </c>
      <c r="H217" s="866">
        <v>1</v>
      </c>
      <c r="I217" s="866" t="s">
        <v>382</v>
      </c>
      <c r="J217" s="866" t="s">
        <v>383</v>
      </c>
      <c r="K217" s="866">
        <v>6</v>
      </c>
      <c r="L217" s="862" t="s">
        <v>392</v>
      </c>
    </row>
    <row r="218" spans="1:12" ht="15" customHeight="1">
      <c r="A218" s="1519"/>
      <c r="B218" s="878" t="s">
        <v>390</v>
      </c>
      <c r="C218" s="81">
        <v>150640016463</v>
      </c>
      <c r="D218" s="878" t="s">
        <v>391</v>
      </c>
      <c r="E218" s="63" t="s">
        <v>39</v>
      </c>
      <c r="F218" s="63" t="s">
        <v>40</v>
      </c>
      <c r="G218" s="63" t="s">
        <v>349</v>
      </c>
      <c r="H218" s="866">
        <v>1</v>
      </c>
      <c r="I218" s="866" t="s">
        <v>384</v>
      </c>
      <c r="J218" s="866">
        <v>3296</v>
      </c>
      <c r="K218" s="866">
        <v>2.5</v>
      </c>
      <c r="L218" s="862" t="s">
        <v>389</v>
      </c>
    </row>
    <row r="219" spans="1:12" ht="78.75">
      <c r="A219" s="1519"/>
      <c r="B219" s="878" t="s">
        <v>390</v>
      </c>
      <c r="C219" s="81">
        <v>150640016463</v>
      </c>
      <c r="D219" s="878" t="s">
        <v>391</v>
      </c>
      <c r="E219" s="63" t="s">
        <v>42</v>
      </c>
      <c r="F219" s="63" t="s">
        <v>40</v>
      </c>
      <c r="G219" s="63" t="s">
        <v>349</v>
      </c>
      <c r="H219" s="866">
        <v>1</v>
      </c>
      <c r="I219" s="866" t="s">
        <v>385</v>
      </c>
      <c r="J219" s="866">
        <v>50148</v>
      </c>
      <c r="K219" s="866">
        <v>7</v>
      </c>
      <c r="L219" s="862" t="s">
        <v>392</v>
      </c>
    </row>
    <row r="220" spans="1:12" ht="78.75">
      <c r="A220" s="1519"/>
      <c r="B220" s="878" t="s">
        <v>390</v>
      </c>
      <c r="C220" s="81">
        <v>150640016463</v>
      </c>
      <c r="D220" s="878" t="s">
        <v>391</v>
      </c>
      <c r="E220" s="63" t="s">
        <v>42</v>
      </c>
      <c r="F220" s="63" t="s">
        <v>40</v>
      </c>
      <c r="G220" s="63" t="s">
        <v>349</v>
      </c>
      <c r="H220" s="866">
        <v>1</v>
      </c>
      <c r="I220" s="866" t="s">
        <v>386</v>
      </c>
      <c r="J220" s="866">
        <v>691</v>
      </c>
      <c r="K220" s="866">
        <v>5</v>
      </c>
      <c r="L220" s="862" t="s">
        <v>392</v>
      </c>
    </row>
    <row r="221" spans="1:12" ht="78.75">
      <c r="A221" s="1519"/>
      <c r="B221" s="878" t="s">
        <v>390</v>
      </c>
      <c r="C221" s="81">
        <v>150640016463</v>
      </c>
      <c r="D221" s="878" t="s">
        <v>391</v>
      </c>
      <c r="E221" s="63" t="s">
        <v>42</v>
      </c>
      <c r="F221" s="63" t="s">
        <v>40</v>
      </c>
      <c r="G221" s="63" t="s">
        <v>349</v>
      </c>
      <c r="H221" s="866">
        <v>1</v>
      </c>
      <c r="I221" s="866" t="s">
        <v>387</v>
      </c>
      <c r="J221" s="866">
        <v>692</v>
      </c>
      <c r="K221" s="866">
        <v>5</v>
      </c>
      <c r="L221" s="862" t="s">
        <v>392</v>
      </c>
    </row>
    <row r="222" spans="1:12" ht="78.75">
      <c r="A222" s="1506"/>
      <c r="B222" s="878" t="s">
        <v>390</v>
      </c>
      <c r="C222" s="81">
        <v>150640016463</v>
      </c>
      <c r="D222" s="878" t="s">
        <v>391</v>
      </c>
      <c r="E222" s="63" t="s">
        <v>42</v>
      </c>
      <c r="F222" s="63" t="s">
        <v>40</v>
      </c>
      <c r="G222" s="63" t="s">
        <v>349</v>
      </c>
      <c r="H222" s="866">
        <v>1</v>
      </c>
      <c r="I222" s="866" t="s">
        <v>388</v>
      </c>
      <c r="J222" s="866">
        <v>31460</v>
      </c>
      <c r="K222" s="866">
        <v>5</v>
      </c>
      <c r="L222" s="862" t="s">
        <v>393</v>
      </c>
    </row>
    <row r="223" spans="1:12" ht="15.75" customHeight="1">
      <c r="A223" s="1527">
        <v>23</v>
      </c>
      <c r="B223" s="883" t="s">
        <v>426</v>
      </c>
      <c r="C223" s="71">
        <v>971240001761</v>
      </c>
      <c r="D223" s="883" t="s">
        <v>427</v>
      </c>
      <c r="E223" s="881" t="s">
        <v>39</v>
      </c>
      <c r="F223" s="882" t="s">
        <v>40</v>
      </c>
      <c r="G223" s="912" t="s">
        <v>349</v>
      </c>
      <c r="H223" s="914">
        <v>1</v>
      </c>
      <c r="I223" s="12" t="s">
        <v>397</v>
      </c>
      <c r="J223" s="13">
        <v>9849</v>
      </c>
      <c r="K223" s="12">
        <v>100</v>
      </c>
      <c r="L223" s="912" t="s">
        <v>428</v>
      </c>
    </row>
    <row r="224" spans="1:12" ht="47.25">
      <c r="A224" s="1364"/>
      <c r="B224" s="882" t="s">
        <v>396</v>
      </c>
      <c r="C224" s="55">
        <v>971240001761</v>
      </c>
      <c r="D224" s="883" t="s">
        <v>427</v>
      </c>
      <c r="E224" s="881" t="s">
        <v>39</v>
      </c>
      <c r="F224" s="882" t="s">
        <v>40</v>
      </c>
      <c r="G224" s="912" t="s">
        <v>349</v>
      </c>
      <c r="H224" s="914">
        <v>1</v>
      </c>
      <c r="I224" s="12" t="s">
        <v>398</v>
      </c>
      <c r="J224" s="13">
        <v>32111</v>
      </c>
      <c r="K224" s="12">
        <v>100</v>
      </c>
      <c r="L224" s="912" t="s">
        <v>428</v>
      </c>
    </row>
    <row r="225" spans="1:12" ht="47.25">
      <c r="A225" s="1364"/>
      <c r="B225" s="882" t="s">
        <v>396</v>
      </c>
      <c r="C225" s="55">
        <v>971240001761</v>
      </c>
      <c r="D225" s="883" t="s">
        <v>427</v>
      </c>
      <c r="E225" s="881" t="s">
        <v>39</v>
      </c>
      <c r="F225" s="882" t="s">
        <v>40</v>
      </c>
      <c r="G225" s="912" t="s">
        <v>349</v>
      </c>
      <c r="H225" s="914">
        <v>1</v>
      </c>
      <c r="I225" s="12" t="s">
        <v>399</v>
      </c>
      <c r="J225" s="13">
        <v>9851</v>
      </c>
      <c r="K225" s="12">
        <v>100</v>
      </c>
      <c r="L225" s="912" t="s">
        <v>428</v>
      </c>
    </row>
    <row r="226" spans="1:12" ht="47.25">
      <c r="A226" s="1364"/>
      <c r="B226" s="882" t="s">
        <v>396</v>
      </c>
      <c r="C226" s="55">
        <v>971240001761</v>
      </c>
      <c r="D226" s="883" t="s">
        <v>427</v>
      </c>
      <c r="E226" s="881" t="s">
        <v>39</v>
      </c>
      <c r="F226" s="882" t="s">
        <v>40</v>
      </c>
      <c r="G226" s="912" t="s">
        <v>349</v>
      </c>
      <c r="H226" s="914">
        <v>1</v>
      </c>
      <c r="I226" s="12" t="s">
        <v>400</v>
      </c>
      <c r="J226" s="13">
        <v>9854</v>
      </c>
      <c r="K226" s="12">
        <v>100</v>
      </c>
      <c r="L226" s="912" t="s">
        <v>428</v>
      </c>
    </row>
    <row r="227" spans="1:12" ht="47.25">
      <c r="A227" s="1364"/>
      <c r="B227" s="882" t="s">
        <v>396</v>
      </c>
      <c r="C227" s="55">
        <v>971240001761</v>
      </c>
      <c r="D227" s="883" t="s">
        <v>427</v>
      </c>
      <c r="E227" s="881" t="s">
        <v>39</v>
      </c>
      <c r="F227" s="882" t="s">
        <v>40</v>
      </c>
      <c r="G227" s="912" t="s">
        <v>349</v>
      </c>
      <c r="H227" s="914">
        <v>1</v>
      </c>
      <c r="I227" s="14" t="s">
        <v>401</v>
      </c>
      <c r="J227" s="13">
        <v>9850</v>
      </c>
      <c r="K227" s="12">
        <v>100</v>
      </c>
      <c r="L227" s="912" t="s">
        <v>428</v>
      </c>
    </row>
    <row r="228" spans="1:12" ht="47.25">
      <c r="A228" s="1364"/>
      <c r="B228" s="882" t="s">
        <v>396</v>
      </c>
      <c r="C228" s="55">
        <v>971240001761</v>
      </c>
      <c r="D228" s="883" t="s">
        <v>427</v>
      </c>
      <c r="E228" s="881" t="s">
        <v>39</v>
      </c>
      <c r="F228" s="882" t="s">
        <v>40</v>
      </c>
      <c r="G228" s="912" t="s">
        <v>349</v>
      </c>
      <c r="H228" s="914">
        <v>1</v>
      </c>
      <c r="I228" s="14" t="s">
        <v>402</v>
      </c>
      <c r="J228" s="13">
        <v>32110</v>
      </c>
      <c r="K228" s="12">
        <v>100</v>
      </c>
      <c r="L228" s="912" t="s">
        <v>428</v>
      </c>
    </row>
    <row r="229" spans="1:12" ht="47.25">
      <c r="A229" s="1364"/>
      <c r="B229" s="882" t="s">
        <v>396</v>
      </c>
      <c r="C229" s="55">
        <v>971240001761</v>
      </c>
      <c r="D229" s="883" t="s">
        <v>427</v>
      </c>
      <c r="E229" s="881" t="s">
        <v>39</v>
      </c>
      <c r="F229" s="882" t="s">
        <v>40</v>
      </c>
      <c r="G229" s="912" t="s">
        <v>349</v>
      </c>
      <c r="H229" s="914">
        <v>1</v>
      </c>
      <c r="I229" s="14" t="s">
        <v>399</v>
      </c>
      <c r="J229" s="15">
        <v>9851</v>
      </c>
      <c r="K229" s="12">
        <v>4.2</v>
      </c>
      <c r="L229" s="912" t="s">
        <v>428</v>
      </c>
    </row>
    <row r="230" spans="1:12" ht="47.25">
      <c r="A230" s="1364"/>
      <c r="B230" s="882" t="s">
        <v>396</v>
      </c>
      <c r="C230" s="55">
        <v>971240001761</v>
      </c>
      <c r="D230" s="883" t="s">
        <v>427</v>
      </c>
      <c r="E230" s="881" t="s">
        <v>39</v>
      </c>
      <c r="F230" s="882" t="s">
        <v>40</v>
      </c>
      <c r="G230" s="912" t="s">
        <v>349</v>
      </c>
      <c r="H230" s="914">
        <v>1</v>
      </c>
      <c r="I230" s="14" t="s">
        <v>403</v>
      </c>
      <c r="J230" s="13">
        <v>740</v>
      </c>
      <c r="K230" s="12">
        <v>7.25</v>
      </c>
      <c r="L230" s="912" t="s">
        <v>428</v>
      </c>
    </row>
    <row r="231" spans="1:12" ht="47.25">
      <c r="A231" s="1364"/>
      <c r="B231" s="882" t="s">
        <v>396</v>
      </c>
      <c r="C231" s="55">
        <v>971240001761</v>
      </c>
      <c r="D231" s="883" t="s">
        <v>427</v>
      </c>
      <c r="E231" s="881" t="s">
        <v>39</v>
      </c>
      <c r="F231" s="882" t="s">
        <v>40</v>
      </c>
      <c r="G231" s="912" t="s">
        <v>349</v>
      </c>
      <c r="H231" s="914">
        <v>1</v>
      </c>
      <c r="I231" s="16" t="s">
        <v>963</v>
      </c>
      <c r="J231" s="93">
        <v>36270</v>
      </c>
      <c r="K231" s="24">
        <v>100</v>
      </c>
      <c r="L231" s="912" t="s">
        <v>428</v>
      </c>
    </row>
    <row r="232" spans="1:12" ht="47.25">
      <c r="A232" s="1364"/>
      <c r="B232" s="882" t="s">
        <v>396</v>
      </c>
      <c r="C232" s="55">
        <v>971240001761</v>
      </c>
      <c r="D232" s="883" t="s">
        <v>427</v>
      </c>
      <c r="E232" s="881" t="s">
        <v>39</v>
      </c>
      <c r="F232" s="882" t="s">
        <v>40</v>
      </c>
      <c r="G232" s="912" t="s">
        <v>349</v>
      </c>
      <c r="H232" s="914">
        <v>1</v>
      </c>
      <c r="I232" s="16" t="s">
        <v>964</v>
      </c>
      <c r="J232" s="93">
        <v>36276</v>
      </c>
      <c r="K232" s="24">
        <v>100</v>
      </c>
      <c r="L232" s="912" t="s">
        <v>428</v>
      </c>
    </row>
    <row r="233" spans="1:12" ht="47.25">
      <c r="A233" s="1364"/>
      <c r="B233" s="882" t="s">
        <v>396</v>
      </c>
      <c r="C233" s="55">
        <v>971240001761</v>
      </c>
      <c r="D233" s="883" t="s">
        <v>427</v>
      </c>
      <c r="E233" s="881" t="s">
        <v>39</v>
      </c>
      <c r="F233" s="882" t="s">
        <v>40</v>
      </c>
      <c r="G233" s="912" t="s">
        <v>349</v>
      </c>
      <c r="H233" s="914">
        <v>1</v>
      </c>
      <c r="I233" s="16" t="s">
        <v>965</v>
      </c>
      <c r="J233" s="93">
        <v>36277</v>
      </c>
      <c r="K233" s="24">
        <v>100</v>
      </c>
      <c r="L233" s="912" t="s">
        <v>428</v>
      </c>
    </row>
    <row r="234" spans="1:12" ht="47.25">
      <c r="A234" s="1364"/>
      <c r="B234" s="882" t="s">
        <v>396</v>
      </c>
      <c r="C234" s="55">
        <v>971240001761</v>
      </c>
      <c r="D234" s="883" t="s">
        <v>427</v>
      </c>
      <c r="E234" s="881" t="s">
        <v>39</v>
      </c>
      <c r="F234" s="882" t="s">
        <v>40</v>
      </c>
      <c r="G234" s="912" t="s">
        <v>349</v>
      </c>
      <c r="H234" s="914">
        <v>1</v>
      </c>
      <c r="I234" s="16" t="s">
        <v>966</v>
      </c>
      <c r="J234" s="93">
        <v>36271</v>
      </c>
      <c r="K234" s="24">
        <v>100</v>
      </c>
      <c r="L234" s="912" t="s">
        <v>428</v>
      </c>
    </row>
    <row r="235" spans="1:12" ht="47.25">
      <c r="A235" s="1364"/>
      <c r="B235" s="882" t="s">
        <v>396</v>
      </c>
      <c r="C235" s="55">
        <v>971240001761</v>
      </c>
      <c r="D235" s="883" t="s">
        <v>427</v>
      </c>
      <c r="E235" s="892" t="s">
        <v>200</v>
      </c>
      <c r="F235" s="882" t="s">
        <v>40</v>
      </c>
      <c r="G235" s="912" t="s">
        <v>349</v>
      </c>
      <c r="H235" s="914">
        <v>1</v>
      </c>
      <c r="I235" s="881" t="s">
        <v>404</v>
      </c>
      <c r="J235" s="6" t="s">
        <v>405</v>
      </c>
      <c r="K235" s="14">
        <v>10</v>
      </c>
      <c r="L235" s="1528" t="s">
        <v>429</v>
      </c>
    </row>
    <row r="236" spans="1:12" ht="47.25">
      <c r="A236" s="1364"/>
      <c r="B236" s="882" t="s">
        <v>396</v>
      </c>
      <c r="C236" s="55">
        <v>971240001761</v>
      </c>
      <c r="D236" s="883" t="s">
        <v>427</v>
      </c>
      <c r="E236" s="892" t="s">
        <v>200</v>
      </c>
      <c r="F236" s="882" t="s">
        <v>40</v>
      </c>
      <c r="G236" s="912" t="s">
        <v>349</v>
      </c>
      <c r="H236" s="914">
        <v>1</v>
      </c>
      <c r="I236" s="881" t="s">
        <v>406</v>
      </c>
      <c r="J236" s="881">
        <v>6211</v>
      </c>
      <c r="K236" s="14">
        <v>10</v>
      </c>
      <c r="L236" s="1528"/>
    </row>
    <row r="237" spans="1:12" ht="63">
      <c r="A237" s="1364"/>
      <c r="B237" s="882" t="s">
        <v>396</v>
      </c>
      <c r="C237" s="55">
        <v>971240001761</v>
      </c>
      <c r="D237" s="883" t="s">
        <v>427</v>
      </c>
      <c r="E237" s="892" t="s">
        <v>200</v>
      </c>
      <c r="F237" s="882" t="s">
        <v>40</v>
      </c>
      <c r="G237" s="912" t="s">
        <v>349</v>
      </c>
      <c r="H237" s="914">
        <v>1</v>
      </c>
      <c r="I237" s="881" t="s">
        <v>407</v>
      </c>
      <c r="J237" s="6" t="s">
        <v>408</v>
      </c>
      <c r="K237" s="14">
        <v>10</v>
      </c>
      <c r="L237" s="873" t="s">
        <v>430</v>
      </c>
    </row>
    <row r="238" spans="1:12" ht="47.25">
      <c r="A238" s="1364"/>
      <c r="B238" s="882" t="s">
        <v>396</v>
      </c>
      <c r="C238" s="55">
        <v>971240001761</v>
      </c>
      <c r="D238" s="883" t="s">
        <v>427</v>
      </c>
      <c r="E238" s="892" t="s">
        <v>200</v>
      </c>
      <c r="F238" s="882" t="s">
        <v>40</v>
      </c>
      <c r="G238" s="912" t="s">
        <v>349</v>
      </c>
      <c r="H238" s="914">
        <v>1</v>
      </c>
      <c r="I238" s="881" t="s">
        <v>409</v>
      </c>
      <c r="J238" s="881" t="s">
        <v>410</v>
      </c>
      <c r="K238" s="14">
        <v>10</v>
      </c>
      <c r="L238" s="873" t="s">
        <v>431</v>
      </c>
    </row>
    <row r="239" spans="1:12" ht="67.5" customHeight="1">
      <c r="A239" s="1364"/>
      <c r="B239" s="882" t="s">
        <v>396</v>
      </c>
      <c r="C239" s="55">
        <v>971240001761</v>
      </c>
      <c r="D239" s="883" t="s">
        <v>427</v>
      </c>
      <c r="E239" s="892" t="s">
        <v>200</v>
      </c>
      <c r="F239" s="882" t="s">
        <v>40</v>
      </c>
      <c r="G239" s="912" t="s">
        <v>349</v>
      </c>
      <c r="H239" s="914">
        <v>1</v>
      </c>
      <c r="I239" s="881" t="s">
        <v>411</v>
      </c>
      <c r="J239" s="881">
        <v>2089</v>
      </c>
      <c r="K239" s="14">
        <v>4.2</v>
      </c>
      <c r="L239" s="873" t="s">
        <v>432</v>
      </c>
    </row>
    <row r="240" spans="1:12" ht="47.25">
      <c r="A240" s="1364"/>
      <c r="B240" s="882" t="s">
        <v>396</v>
      </c>
      <c r="C240" s="55">
        <v>971240001761</v>
      </c>
      <c r="D240" s="883" t="s">
        <v>427</v>
      </c>
      <c r="E240" s="892" t="s">
        <v>200</v>
      </c>
      <c r="F240" s="882" t="s">
        <v>40</v>
      </c>
      <c r="G240" s="912" t="s">
        <v>349</v>
      </c>
      <c r="H240" s="914">
        <v>1</v>
      </c>
      <c r="I240" s="881" t="s">
        <v>412</v>
      </c>
      <c r="J240" s="881">
        <v>2063</v>
      </c>
      <c r="K240" s="14"/>
      <c r="L240" s="873" t="s">
        <v>432</v>
      </c>
    </row>
    <row r="241" spans="1:12" ht="47.25">
      <c r="A241" s="1364"/>
      <c r="B241" s="882" t="s">
        <v>396</v>
      </c>
      <c r="C241" s="55">
        <v>971240001761</v>
      </c>
      <c r="D241" s="883" t="s">
        <v>427</v>
      </c>
      <c r="E241" s="892" t="s">
        <v>200</v>
      </c>
      <c r="F241" s="882" t="s">
        <v>40</v>
      </c>
      <c r="G241" s="912" t="s">
        <v>349</v>
      </c>
      <c r="H241" s="914">
        <v>1</v>
      </c>
      <c r="I241" s="881" t="s">
        <v>413</v>
      </c>
      <c r="J241" s="881">
        <v>9515</v>
      </c>
      <c r="K241" s="14">
        <v>5</v>
      </c>
      <c r="L241" s="873" t="s">
        <v>432</v>
      </c>
    </row>
    <row r="242" spans="1:12" ht="47.25">
      <c r="A242" s="1364"/>
      <c r="B242" s="882" t="s">
        <v>396</v>
      </c>
      <c r="C242" s="55">
        <v>971240001761</v>
      </c>
      <c r="D242" s="883" t="s">
        <v>427</v>
      </c>
      <c r="E242" s="892" t="s">
        <v>200</v>
      </c>
      <c r="F242" s="882" t="s">
        <v>40</v>
      </c>
      <c r="G242" s="912" t="s">
        <v>349</v>
      </c>
      <c r="H242" s="914">
        <v>1</v>
      </c>
      <c r="I242" s="881" t="s">
        <v>414</v>
      </c>
      <c r="J242" s="881">
        <v>9598</v>
      </c>
      <c r="K242" s="14">
        <v>5</v>
      </c>
      <c r="L242" s="873" t="s">
        <v>432</v>
      </c>
    </row>
    <row r="243" spans="1:12" ht="47.25">
      <c r="A243" s="1364"/>
      <c r="B243" s="882" t="s">
        <v>396</v>
      </c>
      <c r="C243" s="55">
        <v>971240001761</v>
      </c>
      <c r="D243" s="883" t="s">
        <v>427</v>
      </c>
      <c r="E243" s="892" t="s">
        <v>200</v>
      </c>
      <c r="F243" s="882" t="s">
        <v>40</v>
      </c>
      <c r="G243" s="912" t="s">
        <v>349</v>
      </c>
      <c r="H243" s="914">
        <v>1</v>
      </c>
      <c r="I243" s="881" t="s">
        <v>415</v>
      </c>
      <c r="J243" s="881">
        <v>9582</v>
      </c>
      <c r="K243" s="14">
        <v>5</v>
      </c>
      <c r="L243" s="873" t="s">
        <v>432</v>
      </c>
    </row>
    <row r="244" spans="1:12" ht="47.25">
      <c r="A244" s="1364"/>
      <c r="B244" s="882" t="s">
        <v>396</v>
      </c>
      <c r="C244" s="55">
        <v>971240001761</v>
      </c>
      <c r="D244" s="883" t="s">
        <v>427</v>
      </c>
      <c r="E244" s="892" t="s">
        <v>200</v>
      </c>
      <c r="F244" s="882" t="s">
        <v>40</v>
      </c>
      <c r="G244" s="912" t="s">
        <v>349</v>
      </c>
      <c r="H244" s="914">
        <v>1</v>
      </c>
      <c r="I244" s="881" t="s">
        <v>416</v>
      </c>
      <c r="J244" s="881">
        <v>1084</v>
      </c>
      <c r="K244" s="14">
        <v>4.2</v>
      </c>
      <c r="L244" s="873" t="s">
        <v>432</v>
      </c>
    </row>
    <row r="245" spans="1:12" ht="63">
      <c r="A245" s="1364"/>
      <c r="B245" s="882" t="s">
        <v>396</v>
      </c>
      <c r="C245" s="55">
        <v>971240001761</v>
      </c>
      <c r="D245" s="883" t="s">
        <v>427</v>
      </c>
      <c r="E245" s="892" t="s">
        <v>200</v>
      </c>
      <c r="F245" s="882" t="s">
        <v>40</v>
      </c>
      <c r="G245" s="912" t="s">
        <v>349</v>
      </c>
      <c r="H245" s="914">
        <v>1</v>
      </c>
      <c r="I245" s="892" t="s">
        <v>967</v>
      </c>
      <c r="J245" s="25" t="s">
        <v>968</v>
      </c>
      <c r="K245" s="16">
        <v>10</v>
      </c>
      <c r="L245" s="882" t="s">
        <v>969</v>
      </c>
    </row>
    <row r="246" spans="1:12" ht="47.25">
      <c r="A246" s="1364"/>
      <c r="B246" s="882" t="s">
        <v>396</v>
      </c>
      <c r="C246" s="55">
        <v>971240001761</v>
      </c>
      <c r="D246" s="883" t="s">
        <v>427</v>
      </c>
      <c r="E246" s="914" t="s">
        <v>42</v>
      </c>
      <c r="F246" s="882" t="s">
        <v>40</v>
      </c>
      <c r="G246" s="912" t="s">
        <v>349</v>
      </c>
      <c r="H246" s="914">
        <v>1</v>
      </c>
      <c r="I246" s="892" t="s">
        <v>970</v>
      </c>
      <c r="J246" s="25" t="s">
        <v>971</v>
      </c>
      <c r="K246" s="16">
        <v>10</v>
      </c>
      <c r="L246" s="882" t="s">
        <v>425</v>
      </c>
    </row>
    <row r="247" spans="1:12" ht="47.25">
      <c r="A247" s="1364"/>
      <c r="B247" s="882" t="s">
        <v>396</v>
      </c>
      <c r="C247" s="55">
        <v>971240001761</v>
      </c>
      <c r="D247" s="883" t="s">
        <v>427</v>
      </c>
      <c r="E247" s="914" t="s">
        <v>42</v>
      </c>
      <c r="F247" s="882" t="s">
        <v>40</v>
      </c>
      <c r="G247" s="912" t="s">
        <v>349</v>
      </c>
      <c r="H247" s="914">
        <v>1</v>
      </c>
      <c r="I247" s="915" t="s">
        <v>417</v>
      </c>
      <c r="J247" s="53" t="s">
        <v>418</v>
      </c>
      <c r="K247" s="17">
        <v>10</v>
      </c>
      <c r="L247" s="913" t="s">
        <v>435</v>
      </c>
    </row>
    <row r="248" spans="1:12" ht="63">
      <c r="A248" s="1364"/>
      <c r="B248" s="882" t="s">
        <v>396</v>
      </c>
      <c r="C248" s="55">
        <v>971240001761</v>
      </c>
      <c r="D248" s="883" t="s">
        <v>427</v>
      </c>
      <c r="E248" s="914" t="s">
        <v>42</v>
      </c>
      <c r="F248" s="882" t="s">
        <v>40</v>
      </c>
      <c r="G248" s="912" t="s">
        <v>349</v>
      </c>
      <c r="H248" s="914">
        <v>1</v>
      </c>
      <c r="I248" s="881" t="s">
        <v>419</v>
      </c>
      <c r="J248" s="6" t="s">
        <v>420</v>
      </c>
      <c r="K248" s="14">
        <v>10</v>
      </c>
      <c r="L248" s="873" t="s">
        <v>433</v>
      </c>
    </row>
    <row r="249" spans="1:12" ht="48" customHeight="1">
      <c r="A249" s="1364"/>
      <c r="B249" s="882" t="s">
        <v>396</v>
      </c>
      <c r="C249" s="55">
        <v>971240001761</v>
      </c>
      <c r="D249" s="883" t="s">
        <v>427</v>
      </c>
      <c r="E249" s="914" t="s">
        <v>42</v>
      </c>
      <c r="F249" s="882" t="s">
        <v>40</v>
      </c>
      <c r="G249" s="912" t="s">
        <v>349</v>
      </c>
      <c r="H249" s="914">
        <v>1</v>
      </c>
      <c r="I249" s="881" t="s">
        <v>421</v>
      </c>
      <c r="J249" s="6" t="s">
        <v>422</v>
      </c>
      <c r="K249" s="14">
        <v>10</v>
      </c>
      <c r="L249" s="873" t="s">
        <v>434</v>
      </c>
    </row>
    <row r="250" spans="1:12" ht="47.25">
      <c r="A250" s="1364"/>
      <c r="B250" s="882" t="s">
        <v>396</v>
      </c>
      <c r="C250" s="55">
        <v>971240001761</v>
      </c>
      <c r="D250" s="883" t="s">
        <v>427</v>
      </c>
      <c r="E250" s="914" t="s">
        <v>42</v>
      </c>
      <c r="F250" s="882" t="s">
        <v>40</v>
      </c>
      <c r="G250" s="912" t="s">
        <v>349</v>
      </c>
      <c r="H250" s="914">
        <v>1</v>
      </c>
      <c r="I250" s="881" t="s">
        <v>423</v>
      </c>
      <c r="J250" s="6" t="s">
        <v>424</v>
      </c>
      <c r="K250" s="14">
        <v>8.5</v>
      </c>
      <c r="L250" s="912" t="s">
        <v>436</v>
      </c>
    </row>
    <row r="251" spans="1:12" ht="63">
      <c r="A251" s="1364"/>
      <c r="B251" s="882" t="s">
        <v>396</v>
      </c>
      <c r="C251" s="55">
        <v>971240001761</v>
      </c>
      <c r="D251" s="883" t="s">
        <v>427</v>
      </c>
      <c r="E251" s="914" t="s">
        <v>42</v>
      </c>
      <c r="F251" s="882" t="s">
        <v>40</v>
      </c>
      <c r="G251" s="912" t="s">
        <v>349</v>
      </c>
      <c r="H251" s="914">
        <v>1</v>
      </c>
      <c r="I251" s="881" t="s">
        <v>1031</v>
      </c>
      <c r="J251" s="6" t="s">
        <v>1032</v>
      </c>
      <c r="K251" s="14">
        <v>10</v>
      </c>
      <c r="L251" s="912" t="s">
        <v>1037</v>
      </c>
    </row>
    <row r="252" spans="1:12" ht="63">
      <c r="A252" s="1364"/>
      <c r="B252" s="882" t="s">
        <v>396</v>
      </c>
      <c r="C252" s="55">
        <v>971240001761</v>
      </c>
      <c r="D252" s="883" t="s">
        <v>427</v>
      </c>
      <c r="E252" s="914" t="s">
        <v>39</v>
      </c>
      <c r="F252" s="882" t="s">
        <v>40</v>
      </c>
      <c r="G252" s="912" t="s">
        <v>349</v>
      </c>
      <c r="H252" s="914">
        <v>1</v>
      </c>
      <c r="I252" s="876" t="s">
        <v>1033</v>
      </c>
      <c r="J252" s="94" t="s">
        <v>1034</v>
      </c>
      <c r="K252" s="95">
        <v>20</v>
      </c>
      <c r="L252" s="912" t="s">
        <v>1052</v>
      </c>
    </row>
    <row r="253" spans="1:12" ht="63.75" thickBot="1">
      <c r="A253" s="1365"/>
      <c r="B253" s="882" t="s">
        <v>396</v>
      </c>
      <c r="C253" s="55">
        <v>971240001761</v>
      </c>
      <c r="D253" s="883" t="s">
        <v>427</v>
      </c>
      <c r="E253" s="914" t="s">
        <v>39</v>
      </c>
      <c r="F253" s="882" t="s">
        <v>40</v>
      </c>
      <c r="G253" s="912" t="s">
        <v>349</v>
      </c>
      <c r="H253" s="914">
        <v>1</v>
      </c>
      <c r="I253" s="876" t="s">
        <v>1036</v>
      </c>
      <c r="J253" s="94" t="s">
        <v>1035</v>
      </c>
      <c r="K253" s="95">
        <v>20</v>
      </c>
      <c r="L253" s="912" t="s">
        <v>1053</v>
      </c>
    </row>
    <row r="254" spans="1:12" ht="63.75" thickBot="1">
      <c r="A254" s="1529">
        <v>24</v>
      </c>
      <c r="B254" s="48" t="s">
        <v>447</v>
      </c>
      <c r="C254" s="72" t="s">
        <v>437</v>
      </c>
      <c r="D254" s="48" t="s">
        <v>448</v>
      </c>
      <c r="E254" s="48" t="s">
        <v>42</v>
      </c>
      <c r="F254" s="48" t="s">
        <v>40</v>
      </c>
      <c r="G254" s="48" t="s">
        <v>349</v>
      </c>
      <c r="H254" s="48">
        <v>1</v>
      </c>
      <c r="I254" s="18" t="s">
        <v>438</v>
      </c>
      <c r="J254" s="19">
        <v>861</v>
      </c>
      <c r="K254" s="19">
        <v>8.5</v>
      </c>
      <c r="L254" s="65" t="s">
        <v>449</v>
      </c>
    </row>
    <row r="255" spans="1:12" ht="79.5" thickBot="1">
      <c r="A255" s="1530"/>
      <c r="B255" s="48" t="s">
        <v>447</v>
      </c>
      <c r="C255" s="72" t="s">
        <v>437</v>
      </c>
      <c r="D255" s="48" t="s">
        <v>448</v>
      </c>
      <c r="E255" s="48" t="s">
        <v>42</v>
      </c>
      <c r="F255" s="48" t="s">
        <v>40</v>
      </c>
      <c r="G255" s="48" t="s">
        <v>349</v>
      </c>
      <c r="H255" s="48">
        <v>1</v>
      </c>
      <c r="I255" s="877" t="s">
        <v>439</v>
      </c>
      <c r="J255" s="862">
        <v>1117</v>
      </c>
      <c r="K255" s="862">
        <v>8.5</v>
      </c>
      <c r="L255" s="65" t="s">
        <v>450</v>
      </c>
    </row>
    <row r="256" spans="1:12" ht="63.75" thickBot="1">
      <c r="A256" s="1530"/>
      <c r="B256" s="48" t="s">
        <v>447</v>
      </c>
      <c r="C256" s="72" t="s">
        <v>437</v>
      </c>
      <c r="D256" s="48" t="s">
        <v>448</v>
      </c>
      <c r="E256" s="48" t="s">
        <v>42</v>
      </c>
      <c r="F256" s="48" t="s">
        <v>40</v>
      </c>
      <c r="G256" s="48" t="s">
        <v>349</v>
      </c>
      <c r="H256" s="48">
        <v>1</v>
      </c>
      <c r="I256" s="5" t="s">
        <v>440</v>
      </c>
      <c r="J256" s="866">
        <v>858</v>
      </c>
      <c r="K256" s="866">
        <v>8.5</v>
      </c>
      <c r="L256" s="66" t="s">
        <v>451</v>
      </c>
    </row>
    <row r="257" spans="1:12" ht="79.5" thickBot="1">
      <c r="A257" s="1530"/>
      <c r="B257" s="48" t="s">
        <v>447</v>
      </c>
      <c r="C257" s="72" t="s">
        <v>437</v>
      </c>
      <c r="D257" s="48" t="s">
        <v>448</v>
      </c>
      <c r="E257" s="48" t="s">
        <v>42</v>
      </c>
      <c r="F257" s="48" t="s">
        <v>40</v>
      </c>
      <c r="G257" s="48" t="s">
        <v>349</v>
      </c>
      <c r="H257" s="48">
        <v>1</v>
      </c>
      <c r="I257" s="5" t="s">
        <v>441</v>
      </c>
      <c r="J257" s="863">
        <v>479</v>
      </c>
      <c r="K257" s="866">
        <v>8.5</v>
      </c>
      <c r="L257" s="65" t="s">
        <v>452</v>
      </c>
    </row>
    <row r="258" spans="1:12" ht="63.75" thickBot="1">
      <c r="A258" s="1530"/>
      <c r="B258" s="48" t="s">
        <v>447</v>
      </c>
      <c r="C258" s="72" t="s">
        <v>437</v>
      </c>
      <c r="D258" s="48" t="s">
        <v>448</v>
      </c>
      <c r="E258" s="48" t="s">
        <v>42</v>
      </c>
      <c r="F258" s="48" t="s">
        <v>40</v>
      </c>
      <c r="G258" s="48" t="s">
        <v>349</v>
      </c>
      <c r="H258" s="48">
        <v>1</v>
      </c>
      <c r="I258" s="5" t="s">
        <v>442</v>
      </c>
      <c r="J258" s="863">
        <v>558</v>
      </c>
      <c r="K258" s="866">
        <v>10</v>
      </c>
      <c r="L258" s="66" t="s">
        <v>453</v>
      </c>
    </row>
    <row r="259" spans="1:12" ht="63.75" thickBot="1">
      <c r="A259" s="1530"/>
      <c r="B259" s="48" t="s">
        <v>447</v>
      </c>
      <c r="C259" s="72" t="s">
        <v>437</v>
      </c>
      <c r="D259" s="48" t="s">
        <v>448</v>
      </c>
      <c r="E259" s="48" t="s">
        <v>42</v>
      </c>
      <c r="F259" s="48" t="s">
        <v>40</v>
      </c>
      <c r="G259" s="48" t="s">
        <v>349</v>
      </c>
      <c r="H259" s="48">
        <v>1</v>
      </c>
      <c r="I259" s="5" t="s">
        <v>443</v>
      </c>
      <c r="J259" s="863">
        <v>846</v>
      </c>
      <c r="K259" s="866">
        <v>10</v>
      </c>
      <c r="L259" s="66" t="s">
        <v>454</v>
      </c>
    </row>
    <row r="260" spans="1:12" ht="63.75" thickBot="1">
      <c r="A260" s="1530"/>
      <c r="B260" s="48" t="s">
        <v>447</v>
      </c>
      <c r="C260" s="72" t="s">
        <v>437</v>
      </c>
      <c r="D260" s="48" t="s">
        <v>448</v>
      </c>
      <c r="E260" s="48" t="s">
        <v>42</v>
      </c>
      <c r="F260" s="48" t="s">
        <v>40</v>
      </c>
      <c r="G260" s="48" t="s">
        <v>349</v>
      </c>
      <c r="H260" s="48">
        <v>1</v>
      </c>
      <c r="I260" s="5" t="s">
        <v>444</v>
      </c>
      <c r="J260" s="863">
        <v>482</v>
      </c>
      <c r="K260" s="866">
        <v>10</v>
      </c>
      <c r="L260" s="66" t="s">
        <v>455</v>
      </c>
    </row>
    <row r="261" spans="1:12" ht="63.75" thickBot="1">
      <c r="A261" s="1530"/>
      <c r="B261" s="48" t="s">
        <v>447</v>
      </c>
      <c r="C261" s="72" t="s">
        <v>437</v>
      </c>
      <c r="D261" s="48" t="s">
        <v>448</v>
      </c>
      <c r="E261" s="48" t="s">
        <v>42</v>
      </c>
      <c r="F261" s="48" t="s">
        <v>40</v>
      </c>
      <c r="G261" s="48" t="s">
        <v>349</v>
      </c>
      <c r="H261" s="48">
        <v>1</v>
      </c>
      <c r="I261" s="5" t="s">
        <v>445</v>
      </c>
      <c r="J261" s="863">
        <v>1119</v>
      </c>
      <c r="K261" s="866">
        <v>10</v>
      </c>
      <c r="L261" s="65" t="s">
        <v>456</v>
      </c>
    </row>
    <row r="262" spans="1:12" ht="63">
      <c r="A262" s="1531"/>
      <c r="B262" s="48" t="s">
        <v>447</v>
      </c>
      <c r="C262" s="72" t="s">
        <v>437</v>
      </c>
      <c r="D262" s="48" t="s">
        <v>448</v>
      </c>
      <c r="E262" s="48" t="s">
        <v>42</v>
      </c>
      <c r="F262" s="48" t="s">
        <v>40</v>
      </c>
      <c r="G262" s="48" t="s">
        <v>349</v>
      </c>
      <c r="H262" s="48">
        <v>1</v>
      </c>
      <c r="I262" s="5" t="s">
        <v>446</v>
      </c>
      <c r="J262" s="863">
        <v>640</v>
      </c>
      <c r="K262" s="866">
        <v>10</v>
      </c>
      <c r="L262" s="65" t="s">
        <v>457</v>
      </c>
    </row>
    <row r="263" spans="1:12" ht="15.75" customHeight="1">
      <c r="A263" s="1505">
        <v>25</v>
      </c>
      <c r="B263" s="878" t="s">
        <v>475</v>
      </c>
      <c r="C263" s="867" t="s">
        <v>474</v>
      </c>
      <c r="D263" s="878" t="s">
        <v>476</v>
      </c>
      <c r="E263" s="877" t="s">
        <v>39</v>
      </c>
      <c r="F263" s="862" t="s">
        <v>40</v>
      </c>
      <c r="G263" s="862" t="s">
        <v>349</v>
      </c>
      <c r="H263" s="62">
        <v>1</v>
      </c>
      <c r="I263" s="62" t="s">
        <v>458</v>
      </c>
      <c r="J263" s="62">
        <v>3415</v>
      </c>
      <c r="K263" s="62">
        <v>2.5</v>
      </c>
      <c r="L263" s="862" t="s">
        <v>477</v>
      </c>
    </row>
    <row r="264" spans="1:12" ht="63">
      <c r="A264" s="1519"/>
      <c r="B264" s="878" t="s">
        <v>475</v>
      </c>
      <c r="C264" s="867" t="s">
        <v>474</v>
      </c>
      <c r="D264" s="878" t="s">
        <v>476</v>
      </c>
      <c r="E264" s="877" t="s">
        <v>39</v>
      </c>
      <c r="F264" s="862" t="s">
        <v>40</v>
      </c>
      <c r="G264" s="862" t="s">
        <v>349</v>
      </c>
      <c r="H264" s="62">
        <v>1</v>
      </c>
      <c r="I264" s="62" t="s">
        <v>459</v>
      </c>
      <c r="J264" s="62">
        <v>2251</v>
      </c>
      <c r="K264" s="62">
        <v>120</v>
      </c>
      <c r="L264" s="862" t="s">
        <v>477</v>
      </c>
    </row>
    <row r="265" spans="1:12" ht="63">
      <c r="A265" s="1519"/>
      <c r="B265" s="878" t="s">
        <v>475</v>
      </c>
      <c r="C265" s="867" t="s">
        <v>474</v>
      </c>
      <c r="D265" s="878" t="s">
        <v>476</v>
      </c>
      <c r="E265" s="877" t="s">
        <v>39</v>
      </c>
      <c r="F265" s="862" t="s">
        <v>40</v>
      </c>
      <c r="G265" s="862" t="s">
        <v>349</v>
      </c>
      <c r="H265" s="62">
        <v>1</v>
      </c>
      <c r="I265" s="62" t="s">
        <v>460</v>
      </c>
      <c r="J265" s="62">
        <v>1895</v>
      </c>
      <c r="K265" s="62">
        <v>120</v>
      </c>
      <c r="L265" s="862" t="s">
        <v>477</v>
      </c>
    </row>
    <row r="266" spans="1:12" ht="63">
      <c r="A266" s="1519"/>
      <c r="B266" s="878" t="s">
        <v>475</v>
      </c>
      <c r="C266" s="867" t="s">
        <v>474</v>
      </c>
      <c r="D266" s="878" t="s">
        <v>476</v>
      </c>
      <c r="E266" s="877" t="s">
        <v>39</v>
      </c>
      <c r="F266" s="862" t="s">
        <v>40</v>
      </c>
      <c r="G266" s="862" t="s">
        <v>349</v>
      </c>
      <c r="H266" s="62">
        <v>1</v>
      </c>
      <c r="I266" s="62" t="s">
        <v>461</v>
      </c>
      <c r="J266" s="62">
        <v>6251</v>
      </c>
      <c r="K266" s="62">
        <v>120</v>
      </c>
      <c r="L266" s="862" t="s">
        <v>477</v>
      </c>
    </row>
    <row r="267" spans="1:12" ht="63">
      <c r="A267" s="1519"/>
      <c r="B267" s="878" t="s">
        <v>475</v>
      </c>
      <c r="C267" s="867" t="s">
        <v>474</v>
      </c>
      <c r="D267" s="878" t="s">
        <v>476</v>
      </c>
      <c r="E267" s="877" t="s">
        <v>39</v>
      </c>
      <c r="F267" s="862" t="s">
        <v>40</v>
      </c>
      <c r="G267" s="862" t="s">
        <v>349</v>
      </c>
      <c r="H267" s="62">
        <v>1</v>
      </c>
      <c r="I267" s="62" t="s">
        <v>462</v>
      </c>
      <c r="J267" s="62">
        <v>2895</v>
      </c>
      <c r="K267" s="62">
        <v>120</v>
      </c>
      <c r="L267" s="862" t="s">
        <v>477</v>
      </c>
    </row>
    <row r="268" spans="1:12" ht="63">
      <c r="A268" s="1519"/>
      <c r="B268" s="878" t="s">
        <v>475</v>
      </c>
      <c r="C268" s="867" t="s">
        <v>474</v>
      </c>
      <c r="D268" s="878" t="s">
        <v>476</v>
      </c>
      <c r="E268" s="877" t="s">
        <v>39</v>
      </c>
      <c r="F268" s="862" t="s">
        <v>40</v>
      </c>
      <c r="G268" s="862" t="s">
        <v>349</v>
      </c>
      <c r="H268" s="62">
        <v>1</v>
      </c>
      <c r="I268" s="62" t="s">
        <v>463</v>
      </c>
      <c r="J268" s="62">
        <v>1751</v>
      </c>
      <c r="K268" s="62">
        <v>120</v>
      </c>
      <c r="L268" s="862" t="s">
        <v>477</v>
      </c>
    </row>
    <row r="269" spans="1:12" ht="63">
      <c r="A269" s="1519"/>
      <c r="B269" s="878" t="s">
        <v>475</v>
      </c>
      <c r="C269" s="867" t="s">
        <v>474</v>
      </c>
      <c r="D269" s="878" t="s">
        <v>476</v>
      </c>
      <c r="E269" s="877" t="s">
        <v>39</v>
      </c>
      <c r="F269" s="862" t="s">
        <v>40</v>
      </c>
      <c r="G269" s="862" t="s">
        <v>349</v>
      </c>
      <c r="H269" s="62">
        <v>1</v>
      </c>
      <c r="I269" s="62" t="s">
        <v>464</v>
      </c>
      <c r="J269" s="62">
        <v>1678</v>
      </c>
      <c r="K269" s="62">
        <v>54</v>
      </c>
      <c r="L269" s="862" t="s">
        <v>477</v>
      </c>
    </row>
    <row r="270" spans="1:12" ht="63">
      <c r="A270" s="1519"/>
      <c r="B270" s="878" t="s">
        <v>475</v>
      </c>
      <c r="C270" s="867" t="s">
        <v>474</v>
      </c>
      <c r="D270" s="878" t="s">
        <v>476</v>
      </c>
      <c r="E270" s="877" t="s">
        <v>39</v>
      </c>
      <c r="F270" s="862" t="s">
        <v>40</v>
      </c>
      <c r="G270" s="862" t="s">
        <v>349</v>
      </c>
      <c r="H270" s="62">
        <v>1</v>
      </c>
      <c r="I270" s="62" t="s">
        <v>465</v>
      </c>
      <c r="J270" s="62">
        <v>1668</v>
      </c>
      <c r="K270" s="62">
        <v>54</v>
      </c>
      <c r="L270" s="862" t="s">
        <v>477</v>
      </c>
    </row>
    <row r="271" spans="1:12" ht="63">
      <c r="A271" s="1519"/>
      <c r="B271" s="878" t="s">
        <v>475</v>
      </c>
      <c r="C271" s="867" t="s">
        <v>474</v>
      </c>
      <c r="D271" s="878" t="s">
        <v>476</v>
      </c>
      <c r="E271" s="877" t="s">
        <v>39</v>
      </c>
      <c r="F271" s="862" t="s">
        <v>40</v>
      </c>
      <c r="G271" s="862" t="s">
        <v>349</v>
      </c>
      <c r="H271" s="62">
        <v>1</v>
      </c>
      <c r="I271" s="62" t="s">
        <v>466</v>
      </c>
      <c r="J271" s="62">
        <v>1725</v>
      </c>
      <c r="K271" s="62">
        <v>70</v>
      </c>
      <c r="L271" s="862" t="s">
        <v>477</v>
      </c>
    </row>
    <row r="272" spans="1:12" ht="63">
      <c r="A272" s="1519"/>
      <c r="B272" s="878" t="s">
        <v>475</v>
      </c>
      <c r="C272" s="867" t="s">
        <v>474</v>
      </c>
      <c r="D272" s="878" t="s">
        <v>476</v>
      </c>
      <c r="E272" s="877" t="s">
        <v>39</v>
      </c>
      <c r="F272" s="862" t="s">
        <v>40</v>
      </c>
      <c r="G272" s="862" t="s">
        <v>349</v>
      </c>
      <c r="H272" s="62">
        <v>1</v>
      </c>
      <c r="I272" s="62" t="s">
        <v>467</v>
      </c>
      <c r="J272" s="62">
        <v>1726</v>
      </c>
      <c r="K272" s="62">
        <v>70</v>
      </c>
      <c r="L272" s="862" t="s">
        <v>477</v>
      </c>
    </row>
    <row r="273" spans="1:12" ht="63">
      <c r="A273" s="1519"/>
      <c r="B273" s="878" t="s">
        <v>475</v>
      </c>
      <c r="C273" s="867" t="s">
        <v>474</v>
      </c>
      <c r="D273" s="878" t="s">
        <v>476</v>
      </c>
      <c r="E273" s="877" t="s">
        <v>39</v>
      </c>
      <c r="F273" s="862" t="s">
        <v>40</v>
      </c>
      <c r="G273" s="862" t="s">
        <v>349</v>
      </c>
      <c r="H273" s="62">
        <v>1</v>
      </c>
      <c r="I273" s="62" t="s">
        <v>468</v>
      </c>
      <c r="J273" s="62">
        <v>1925</v>
      </c>
      <c r="K273" s="62">
        <v>100</v>
      </c>
      <c r="L273" s="862" t="s">
        <v>477</v>
      </c>
    </row>
    <row r="274" spans="1:12" ht="63">
      <c r="A274" s="1519"/>
      <c r="B274" s="878" t="s">
        <v>475</v>
      </c>
      <c r="C274" s="867" t="s">
        <v>474</v>
      </c>
      <c r="D274" s="878" t="s">
        <v>476</v>
      </c>
      <c r="E274" s="877" t="s">
        <v>39</v>
      </c>
      <c r="F274" s="862" t="s">
        <v>40</v>
      </c>
      <c r="G274" s="862" t="s">
        <v>349</v>
      </c>
      <c r="H274" s="62">
        <v>1</v>
      </c>
      <c r="I274" s="62" t="s">
        <v>469</v>
      </c>
      <c r="J274" s="62">
        <v>1926</v>
      </c>
      <c r="K274" s="62">
        <v>100</v>
      </c>
      <c r="L274" s="862" t="s">
        <v>477</v>
      </c>
    </row>
    <row r="275" spans="1:12" ht="15.75" customHeight="1">
      <c r="A275" s="1519"/>
      <c r="B275" s="878" t="s">
        <v>475</v>
      </c>
      <c r="C275" s="867" t="s">
        <v>474</v>
      </c>
      <c r="D275" s="878" t="s">
        <v>476</v>
      </c>
      <c r="E275" s="866" t="s">
        <v>42</v>
      </c>
      <c r="F275" s="862" t="s">
        <v>40</v>
      </c>
      <c r="G275" s="862" t="s">
        <v>349</v>
      </c>
      <c r="H275" s="62">
        <v>1</v>
      </c>
      <c r="I275" s="62" t="s">
        <v>470</v>
      </c>
      <c r="J275" s="62">
        <v>31459</v>
      </c>
      <c r="K275" s="62">
        <v>5</v>
      </c>
      <c r="L275" s="862" t="s">
        <v>478</v>
      </c>
    </row>
    <row r="276" spans="1:12" ht="31.5" customHeight="1">
      <c r="A276" s="1519"/>
      <c r="B276" s="878" t="s">
        <v>475</v>
      </c>
      <c r="C276" s="867" t="s">
        <v>474</v>
      </c>
      <c r="D276" s="878" t="s">
        <v>476</v>
      </c>
      <c r="E276" s="866" t="s">
        <v>42</v>
      </c>
      <c r="F276" s="862" t="s">
        <v>40</v>
      </c>
      <c r="G276" s="862" t="s">
        <v>349</v>
      </c>
      <c r="H276" s="62">
        <v>1</v>
      </c>
      <c r="I276" s="62" t="s">
        <v>471</v>
      </c>
      <c r="J276" s="62">
        <v>31480</v>
      </c>
      <c r="K276" s="62">
        <v>5</v>
      </c>
      <c r="L276" s="862" t="s">
        <v>478</v>
      </c>
    </row>
    <row r="277" spans="1:12" ht="15.75" customHeight="1">
      <c r="A277" s="1519"/>
      <c r="B277" s="878" t="s">
        <v>475</v>
      </c>
      <c r="C277" s="867" t="s">
        <v>474</v>
      </c>
      <c r="D277" s="878" t="s">
        <v>476</v>
      </c>
      <c r="E277" s="866" t="s">
        <v>42</v>
      </c>
      <c r="F277" s="862" t="s">
        <v>40</v>
      </c>
      <c r="G277" s="862" t="s">
        <v>349</v>
      </c>
      <c r="H277" s="62">
        <v>1</v>
      </c>
      <c r="I277" s="62" t="s">
        <v>472</v>
      </c>
      <c r="J277" s="62">
        <v>15860</v>
      </c>
      <c r="K277" s="62">
        <v>5</v>
      </c>
      <c r="L277" s="862" t="s">
        <v>479</v>
      </c>
    </row>
    <row r="278" spans="1:12" ht="58.5" customHeight="1">
      <c r="A278" s="1506"/>
      <c r="B278" s="878" t="s">
        <v>475</v>
      </c>
      <c r="C278" s="867" t="s">
        <v>474</v>
      </c>
      <c r="D278" s="878" t="s">
        <v>476</v>
      </c>
      <c r="E278" s="866" t="s">
        <v>42</v>
      </c>
      <c r="F278" s="862" t="s">
        <v>40</v>
      </c>
      <c r="G278" s="862" t="s">
        <v>349</v>
      </c>
      <c r="H278" s="62">
        <v>1</v>
      </c>
      <c r="I278" s="62" t="s">
        <v>473</v>
      </c>
      <c r="J278" s="62">
        <v>18113</v>
      </c>
      <c r="K278" s="62">
        <v>5</v>
      </c>
      <c r="L278" s="862" t="s">
        <v>479</v>
      </c>
    </row>
    <row r="279" spans="1:12" ht="47.25">
      <c r="A279" s="1518">
        <v>26</v>
      </c>
      <c r="B279" s="862" t="s">
        <v>485</v>
      </c>
      <c r="C279" s="51">
        <v>660717300527</v>
      </c>
      <c r="D279" s="862" t="s">
        <v>488</v>
      </c>
      <c r="E279" s="866" t="s">
        <v>42</v>
      </c>
      <c r="F279" s="862" t="s">
        <v>40</v>
      </c>
      <c r="G279" s="862" t="s">
        <v>349</v>
      </c>
      <c r="H279" s="867">
        <v>1</v>
      </c>
      <c r="I279" s="866" t="s">
        <v>480</v>
      </c>
      <c r="J279" s="866" t="s">
        <v>481</v>
      </c>
      <c r="K279" s="866">
        <v>8</v>
      </c>
      <c r="L279" s="68" t="s">
        <v>490</v>
      </c>
    </row>
    <row r="280" spans="1:12" ht="47.25">
      <c r="A280" s="1518"/>
      <c r="B280" s="862" t="s">
        <v>485</v>
      </c>
      <c r="C280" s="51">
        <v>660717300527</v>
      </c>
      <c r="D280" s="862" t="s">
        <v>488</v>
      </c>
      <c r="E280" s="866" t="s">
        <v>42</v>
      </c>
      <c r="F280" s="862" t="s">
        <v>40</v>
      </c>
      <c r="G280" s="862" t="s">
        <v>349</v>
      </c>
      <c r="H280" s="867">
        <v>1</v>
      </c>
      <c r="I280" s="62" t="s">
        <v>482</v>
      </c>
      <c r="J280" s="866">
        <v>3817524</v>
      </c>
      <c r="K280" s="866">
        <v>6</v>
      </c>
      <c r="L280" s="68" t="s">
        <v>487</v>
      </c>
    </row>
    <row r="281" spans="1:12" ht="59.25" customHeight="1">
      <c r="A281" s="1518"/>
      <c r="B281" s="862" t="s">
        <v>485</v>
      </c>
      <c r="C281" s="51">
        <v>660717300527</v>
      </c>
      <c r="D281" s="862" t="s">
        <v>488</v>
      </c>
      <c r="E281" s="866" t="s">
        <v>42</v>
      </c>
      <c r="F281" s="862" t="s">
        <v>40</v>
      </c>
      <c r="G281" s="862" t="s">
        <v>349</v>
      </c>
      <c r="H281" s="867">
        <v>1</v>
      </c>
      <c r="I281" s="62" t="s">
        <v>483</v>
      </c>
      <c r="J281" s="61" t="s">
        <v>484</v>
      </c>
      <c r="K281" s="866">
        <v>12</v>
      </c>
      <c r="L281" s="68" t="s">
        <v>489</v>
      </c>
    </row>
    <row r="282" spans="1:12" ht="90" customHeight="1">
      <c r="A282" s="1532">
        <v>27</v>
      </c>
      <c r="B282" s="865" t="s">
        <v>494</v>
      </c>
      <c r="C282" s="52">
        <v>230540018413</v>
      </c>
      <c r="D282" s="865" t="s">
        <v>495</v>
      </c>
      <c r="E282" s="892" t="s">
        <v>42</v>
      </c>
      <c r="F282" s="865" t="s">
        <v>40</v>
      </c>
      <c r="G282" s="865" t="s">
        <v>349</v>
      </c>
      <c r="H282" s="874">
        <v>1</v>
      </c>
      <c r="I282" s="892" t="s">
        <v>491</v>
      </c>
      <c r="J282" s="892">
        <v>40470</v>
      </c>
      <c r="K282" s="892">
        <v>10</v>
      </c>
      <c r="L282" s="73" t="s">
        <v>496</v>
      </c>
    </row>
    <row r="283" spans="1:12" ht="93" customHeight="1">
      <c r="A283" s="1533"/>
      <c r="B283" s="865" t="s">
        <v>494</v>
      </c>
      <c r="C283" s="52">
        <v>230540018413</v>
      </c>
      <c r="D283" s="865" t="s">
        <v>495</v>
      </c>
      <c r="E283" s="892" t="s">
        <v>42</v>
      </c>
      <c r="F283" s="865" t="s">
        <v>40</v>
      </c>
      <c r="G283" s="865" t="s">
        <v>349</v>
      </c>
      <c r="H283" s="876">
        <v>1</v>
      </c>
      <c r="I283" s="881" t="s">
        <v>492</v>
      </c>
      <c r="J283" s="25" t="s">
        <v>493</v>
      </c>
      <c r="K283" s="892">
        <v>12</v>
      </c>
      <c r="L283" s="73" t="s">
        <v>497</v>
      </c>
    </row>
    <row r="284" spans="1:12" ht="93" customHeight="1">
      <c r="A284" s="1533"/>
      <c r="B284" s="865" t="s">
        <v>494</v>
      </c>
      <c r="C284" s="52">
        <v>230540018413</v>
      </c>
      <c r="D284" s="882" t="s">
        <v>1062</v>
      </c>
      <c r="E284" s="867" t="s">
        <v>200</v>
      </c>
      <c r="F284" s="865" t="s">
        <v>40</v>
      </c>
      <c r="G284" s="865" t="s">
        <v>349</v>
      </c>
      <c r="H284" s="892">
        <v>1</v>
      </c>
      <c r="I284" s="881" t="s">
        <v>1055</v>
      </c>
      <c r="J284" s="25" t="s">
        <v>1056</v>
      </c>
      <c r="K284" s="892">
        <v>54</v>
      </c>
      <c r="L284" s="101" t="s">
        <v>1061</v>
      </c>
    </row>
    <row r="285" spans="1:12" ht="93" customHeight="1">
      <c r="A285" s="1533"/>
      <c r="B285" s="865" t="s">
        <v>494</v>
      </c>
      <c r="C285" s="52">
        <v>230540018413</v>
      </c>
      <c r="D285" s="882" t="s">
        <v>1062</v>
      </c>
      <c r="E285" s="867" t="s">
        <v>200</v>
      </c>
      <c r="F285" s="865" t="s">
        <v>40</v>
      </c>
      <c r="G285" s="865" t="s">
        <v>349</v>
      </c>
      <c r="H285" s="892">
        <v>1</v>
      </c>
      <c r="I285" s="881" t="s">
        <v>1057</v>
      </c>
      <c r="J285" s="25" t="s">
        <v>1059</v>
      </c>
      <c r="K285" s="892">
        <v>54</v>
      </c>
      <c r="L285" s="101" t="s">
        <v>1061</v>
      </c>
    </row>
    <row r="286" spans="1:12" ht="93" customHeight="1">
      <c r="A286" s="1534"/>
      <c r="B286" s="865" t="s">
        <v>494</v>
      </c>
      <c r="C286" s="52">
        <v>230540018413</v>
      </c>
      <c r="D286" s="882" t="s">
        <v>1062</v>
      </c>
      <c r="E286" s="867" t="s">
        <v>200</v>
      </c>
      <c r="F286" s="865" t="s">
        <v>40</v>
      </c>
      <c r="G286" s="865" t="s">
        <v>349</v>
      </c>
      <c r="H286" s="875">
        <v>1</v>
      </c>
      <c r="I286" s="881" t="s">
        <v>1058</v>
      </c>
      <c r="J286" s="25" t="s">
        <v>1060</v>
      </c>
      <c r="K286" s="892">
        <v>54</v>
      </c>
      <c r="L286" s="101" t="s">
        <v>1061</v>
      </c>
    </row>
    <row r="287" spans="1:12" ht="31.5" customHeight="1">
      <c r="A287" s="1505">
        <v>28</v>
      </c>
      <c r="B287" s="878" t="s">
        <v>905</v>
      </c>
      <c r="C287" s="81">
        <v>120940010806</v>
      </c>
      <c r="D287" s="878" t="s">
        <v>512</v>
      </c>
      <c r="E287" s="867" t="s">
        <v>200</v>
      </c>
      <c r="F287" s="878" t="s">
        <v>40</v>
      </c>
      <c r="G287" s="878" t="s">
        <v>349</v>
      </c>
      <c r="H287" s="867">
        <v>1</v>
      </c>
      <c r="I287" s="866" t="s">
        <v>498</v>
      </c>
      <c r="J287" s="866">
        <v>16500</v>
      </c>
      <c r="K287" s="866">
        <v>10.5</v>
      </c>
      <c r="L287" s="862" t="s">
        <v>513</v>
      </c>
    </row>
    <row r="288" spans="1:12" ht="47.25">
      <c r="A288" s="1519"/>
      <c r="B288" s="878" t="s">
        <v>905</v>
      </c>
      <c r="C288" s="81">
        <v>120940010806</v>
      </c>
      <c r="D288" s="878" t="s">
        <v>512</v>
      </c>
      <c r="E288" s="867" t="s">
        <v>200</v>
      </c>
      <c r="F288" s="878" t="s">
        <v>40</v>
      </c>
      <c r="G288" s="878" t="s">
        <v>349</v>
      </c>
      <c r="H288" s="867">
        <v>1</v>
      </c>
      <c r="I288" s="862" t="s">
        <v>499</v>
      </c>
      <c r="J288" s="866">
        <v>16416</v>
      </c>
      <c r="K288" s="866">
        <v>42</v>
      </c>
      <c r="L288" s="862" t="s">
        <v>514</v>
      </c>
    </row>
    <row r="289" spans="1:12" ht="15.75" customHeight="1">
      <c r="A289" s="1519"/>
      <c r="B289" s="878" t="s">
        <v>905</v>
      </c>
      <c r="C289" s="81">
        <v>120940010806</v>
      </c>
      <c r="D289" s="878" t="s">
        <v>512</v>
      </c>
      <c r="E289" s="867" t="s">
        <v>200</v>
      </c>
      <c r="F289" s="878" t="s">
        <v>40</v>
      </c>
      <c r="G289" s="878" t="s">
        <v>349</v>
      </c>
      <c r="H289" s="867">
        <v>1</v>
      </c>
      <c r="I289" s="866" t="s">
        <v>500</v>
      </c>
      <c r="J289" s="866">
        <v>52430</v>
      </c>
      <c r="K289" s="866">
        <v>6</v>
      </c>
      <c r="L289" s="878" t="s">
        <v>515</v>
      </c>
    </row>
    <row r="290" spans="1:12" ht="47.25">
      <c r="A290" s="1519"/>
      <c r="B290" s="878" t="s">
        <v>905</v>
      </c>
      <c r="C290" s="81">
        <v>120940010806</v>
      </c>
      <c r="D290" s="878" t="s">
        <v>512</v>
      </c>
      <c r="E290" s="867" t="s">
        <v>200</v>
      </c>
      <c r="F290" s="878" t="s">
        <v>40</v>
      </c>
      <c r="G290" s="878" t="s">
        <v>349</v>
      </c>
      <c r="H290" s="867">
        <v>1</v>
      </c>
      <c r="I290" s="866" t="s">
        <v>501</v>
      </c>
      <c r="J290" s="866">
        <v>52433</v>
      </c>
      <c r="K290" s="866">
        <v>6</v>
      </c>
      <c r="L290" s="878" t="s">
        <v>515</v>
      </c>
    </row>
    <row r="291" spans="1:12" ht="47.25">
      <c r="A291" s="1519"/>
      <c r="B291" s="878" t="s">
        <v>905</v>
      </c>
      <c r="C291" s="81">
        <v>120940010806</v>
      </c>
      <c r="D291" s="878" t="s">
        <v>512</v>
      </c>
      <c r="E291" s="867" t="s">
        <v>200</v>
      </c>
      <c r="F291" s="878" t="s">
        <v>40</v>
      </c>
      <c r="G291" s="878" t="s">
        <v>349</v>
      </c>
      <c r="H291" s="867">
        <v>1</v>
      </c>
      <c r="I291" s="866" t="s">
        <v>498</v>
      </c>
      <c r="J291" s="866">
        <v>16522</v>
      </c>
      <c r="K291" s="866">
        <v>10</v>
      </c>
      <c r="L291" s="862" t="s">
        <v>516</v>
      </c>
    </row>
    <row r="292" spans="1:12" ht="47.25">
      <c r="A292" s="1519"/>
      <c r="B292" s="878" t="s">
        <v>905</v>
      </c>
      <c r="C292" s="81">
        <v>120940010806</v>
      </c>
      <c r="D292" s="878" t="s">
        <v>512</v>
      </c>
      <c r="E292" s="867" t="s">
        <v>200</v>
      </c>
      <c r="F292" s="878" t="s">
        <v>40</v>
      </c>
      <c r="G292" s="878" t="s">
        <v>349</v>
      </c>
      <c r="H292" s="867">
        <v>1</v>
      </c>
      <c r="I292" s="866" t="s">
        <v>502</v>
      </c>
      <c r="J292" s="866">
        <v>16520</v>
      </c>
      <c r="K292" s="866">
        <v>10</v>
      </c>
      <c r="L292" s="862" t="s">
        <v>517</v>
      </c>
    </row>
    <row r="293" spans="1:12" ht="47.25">
      <c r="A293" s="1519"/>
      <c r="B293" s="878" t="s">
        <v>905</v>
      </c>
      <c r="C293" s="81">
        <v>120940010806</v>
      </c>
      <c r="D293" s="878" t="s">
        <v>512</v>
      </c>
      <c r="E293" s="867" t="s">
        <v>200</v>
      </c>
      <c r="F293" s="878" t="s">
        <v>40</v>
      </c>
      <c r="G293" s="878" t="s">
        <v>349</v>
      </c>
      <c r="H293" s="867">
        <v>1</v>
      </c>
      <c r="I293" s="866" t="s">
        <v>503</v>
      </c>
      <c r="J293" s="866">
        <v>92134</v>
      </c>
      <c r="K293" s="866">
        <v>18</v>
      </c>
      <c r="L293" s="862" t="s">
        <v>518</v>
      </c>
    </row>
    <row r="294" spans="1:12" ht="47.25">
      <c r="A294" s="1519"/>
      <c r="B294" s="878" t="s">
        <v>905</v>
      </c>
      <c r="C294" s="81">
        <v>120940010806</v>
      </c>
      <c r="D294" s="878" t="s">
        <v>512</v>
      </c>
      <c r="E294" s="867" t="s">
        <v>200</v>
      </c>
      <c r="F294" s="878" t="s">
        <v>40</v>
      </c>
      <c r="G294" s="878" t="s">
        <v>349</v>
      </c>
      <c r="H294" s="867">
        <v>1</v>
      </c>
      <c r="I294" s="866" t="s">
        <v>504</v>
      </c>
      <c r="J294" s="866">
        <v>51810</v>
      </c>
      <c r="K294" s="866">
        <v>50</v>
      </c>
      <c r="L294" s="862" t="s">
        <v>519</v>
      </c>
    </row>
    <row r="295" spans="1:12" ht="47.25">
      <c r="A295" s="1519"/>
      <c r="B295" s="878" t="s">
        <v>905</v>
      </c>
      <c r="C295" s="81">
        <v>120940010806</v>
      </c>
      <c r="D295" s="878" t="s">
        <v>512</v>
      </c>
      <c r="E295" s="867" t="s">
        <v>42</v>
      </c>
      <c r="F295" s="878" t="s">
        <v>40</v>
      </c>
      <c r="G295" s="878" t="s">
        <v>349</v>
      </c>
      <c r="H295" s="867">
        <v>1</v>
      </c>
      <c r="I295" s="866" t="s">
        <v>505</v>
      </c>
      <c r="J295" s="866">
        <v>2862</v>
      </c>
      <c r="K295" s="866">
        <v>10</v>
      </c>
      <c r="L295" s="862" t="s">
        <v>520</v>
      </c>
    </row>
    <row r="296" spans="1:12" ht="15.75" customHeight="1">
      <c r="A296" s="1519"/>
      <c r="B296" s="878" t="s">
        <v>905</v>
      </c>
      <c r="C296" s="81">
        <v>120940010806</v>
      </c>
      <c r="D296" s="878" t="s">
        <v>512</v>
      </c>
      <c r="E296" s="867" t="s">
        <v>42</v>
      </c>
      <c r="F296" s="878" t="s">
        <v>40</v>
      </c>
      <c r="G296" s="878" t="s">
        <v>349</v>
      </c>
      <c r="H296" s="867">
        <v>1</v>
      </c>
      <c r="I296" s="866" t="s">
        <v>506</v>
      </c>
      <c r="J296" s="866">
        <v>14808</v>
      </c>
      <c r="K296" s="866">
        <v>6</v>
      </c>
      <c r="L296" s="878" t="s">
        <v>521</v>
      </c>
    </row>
    <row r="297" spans="1:12" ht="47.25">
      <c r="A297" s="1506"/>
      <c r="B297" s="878" t="s">
        <v>905</v>
      </c>
      <c r="C297" s="81">
        <v>120940010806</v>
      </c>
      <c r="D297" s="878" t="s">
        <v>512</v>
      </c>
      <c r="E297" s="867" t="s">
        <v>42</v>
      </c>
      <c r="F297" s="878" t="s">
        <v>40</v>
      </c>
      <c r="G297" s="878" t="s">
        <v>349</v>
      </c>
      <c r="H297" s="867">
        <v>1</v>
      </c>
      <c r="I297" s="866" t="s">
        <v>507</v>
      </c>
      <c r="J297" s="866">
        <v>14806</v>
      </c>
      <c r="K297" s="866">
        <v>6</v>
      </c>
      <c r="L297" s="878" t="s">
        <v>521</v>
      </c>
    </row>
    <row r="298" spans="1:12" ht="15.75" customHeight="1">
      <c r="A298" s="1535">
        <v>29</v>
      </c>
      <c r="B298" s="862" t="s">
        <v>538</v>
      </c>
      <c r="C298" s="877">
        <v>10840002829</v>
      </c>
      <c r="D298" s="877" t="s">
        <v>539</v>
      </c>
      <c r="E298" s="877" t="s">
        <v>39</v>
      </c>
      <c r="F298" s="877" t="s">
        <v>40</v>
      </c>
      <c r="G298" s="877" t="s">
        <v>349</v>
      </c>
      <c r="H298" s="877">
        <v>1</v>
      </c>
      <c r="I298" s="877" t="s">
        <v>522</v>
      </c>
      <c r="J298" s="877">
        <v>1715</v>
      </c>
      <c r="K298" s="877">
        <v>175</v>
      </c>
      <c r="L298" s="877" t="s">
        <v>540</v>
      </c>
    </row>
    <row r="299" spans="1:12" ht="63">
      <c r="A299" s="1535"/>
      <c r="B299" s="862" t="s">
        <v>538</v>
      </c>
      <c r="C299" s="877">
        <v>10840002829</v>
      </c>
      <c r="D299" s="877" t="s">
        <v>539</v>
      </c>
      <c r="E299" s="877" t="s">
        <v>39</v>
      </c>
      <c r="F299" s="877" t="s">
        <v>40</v>
      </c>
      <c r="G299" s="877" t="s">
        <v>349</v>
      </c>
      <c r="H299" s="877">
        <v>1</v>
      </c>
      <c r="I299" s="877" t="s">
        <v>523</v>
      </c>
      <c r="J299" s="877">
        <v>1714</v>
      </c>
      <c r="K299" s="877">
        <v>175</v>
      </c>
      <c r="L299" s="877" t="s">
        <v>540</v>
      </c>
    </row>
    <row r="300" spans="1:12" ht="63">
      <c r="A300" s="1535"/>
      <c r="B300" s="862" t="s">
        <v>538</v>
      </c>
      <c r="C300" s="877">
        <v>10840002829</v>
      </c>
      <c r="D300" s="877" t="s">
        <v>539</v>
      </c>
      <c r="E300" s="877" t="s">
        <v>39</v>
      </c>
      <c r="F300" s="877" t="s">
        <v>40</v>
      </c>
      <c r="G300" s="877" t="s">
        <v>349</v>
      </c>
      <c r="H300" s="877">
        <v>1</v>
      </c>
      <c r="I300" s="877" t="s">
        <v>524</v>
      </c>
      <c r="J300" s="877">
        <v>1712</v>
      </c>
      <c r="K300" s="877">
        <v>175</v>
      </c>
      <c r="L300" s="877" t="s">
        <v>540</v>
      </c>
    </row>
    <row r="301" spans="1:12" ht="63">
      <c r="A301" s="1535"/>
      <c r="B301" s="862" t="s">
        <v>538</v>
      </c>
      <c r="C301" s="877">
        <v>10840002829</v>
      </c>
      <c r="D301" s="877" t="s">
        <v>539</v>
      </c>
      <c r="E301" s="877" t="s">
        <v>39</v>
      </c>
      <c r="F301" s="877" t="s">
        <v>40</v>
      </c>
      <c r="G301" s="877" t="s">
        <v>349</v>
      </c>
      <c r="H301" s="877">
        <v>1</v>
      </c>
      <c r="I301" s="877" t="s">
        <v>525</v>
      </c>
      <c r="J301" s="877">
        <v>1710</v>
      </c>
      <c r="K301" s="877">
        <v>175</v>
      </c>
      <c r="L301" s="877" t="s">
        <v>540</v>
      </c>
    </row>
    <row r="302" spans="1:12" ht="63">
      <c r="A302" s="1535"/>
      <c r="B302" s="862" t="s">
        <v>538</v>
      </c>
      <c r="C302" s="877">
        <v>10840002829</v>
      </c>
      <c r="D302" s="877" t="s">
        <v>539</v>
      </c>
      <c r="E302" s="877" t="s">
        <v>39</v>
      </c>
      <c r="F302" s="877" t="s">
        <v>40</v>
      </c>
      <c r="G302" s="877" t="s">
        <v>349</v>
      </c>
      <c r="H302" s="877">
        <v>1</v>
      </c>
      <c r="I302" s="877" t="s">
        <v>526</v>
      </c>
      <c r="J302" s="877">
        <v>1711</v>
      </c>
      <c r="K302" s="877">
        <v>175</v>
      </c>
      <c r="L302" s="877" t="s">
        <v>540</v>
      </c>
    </row>
    <row r="303" spans="1:12" ht="63">
      <c r="A303" s="1535"/>
      <c r="B303" s="862" t="s">
        <v>538</v>
      </c>
      <c r="C303" s="877">
        <v>10840002829</v>
      </c>
      <c r="D303" s="877" t="s">
        <v>539</v>
      </c>
      <c r="E303" s="877" t="s">
        <v>39</v>
      </c>
      <c r="F303" s="877" t="s">
        <v>40</v>
      </c>
      <c r="G303" s="877" t="s">
        <v>349</v>
      </c>
      <c r="H303" s="877">
        <v>1</v>
      </c>
      <c r="I303" s="877" t="s">
        <v>527</v>
      </c>
      <c r="J303" s="877">
        <v>1709</v>
      </c>
      <c r="K303" s="877">
        <v>175</v>
      </c>
      <c r="L303" s="877" t="s">
        <v>540</v>
      </c>
    </row>
    <row r="304" spans="1:12" ht="63">
      <c r="A304" s="1535"/>
      <c r="B304" s="862" t="s">
        <v>538</v>
      </c>
      <c r="C304" s="877">
        <v>10840002829</v>
      </c>
      <c r="D304" s="877" t="s">
        <v>539</v>
      </c>
      <c r="E304" s="877" t="s">
        <v>39</v>
      </c>
      <c r="F304" s="877" t="s">
        <v>40</v>
      </c>
      <c r="G304" s="877" t="s">
        <v>349</v>
      </c>
      <c r="H304" s="877">
        <v>1</v>
      </c>
      <c r="I304" s="877" t="s">
        <v>528</v>
      </c>
      <c r="J304" s="877">
        <v>896</v>
      </c>
      <c r="K304" s="877">
        <v>175</v>
      </c>
      <c r="L304" s="877" t="s">
        <v>540</v>
      </c>
    </row>
    <row r="305" spans="1:12" ht="15.75" customHeight="1">
      <c r="A305" s="1535"/>
      <c r="B305" s="862" t="s">
        <v>538</v>
      </c>
      <c r="C305" s="877">
        <v>10840002829</v>
      </c>
      <c r="D305" s="877" t="s">
        <v>539</v>
      </c>
      <c r="E305" s="877" t="s">
        <v>42</v>
      </c>
      <c r="F305" s="877" t="s">
        <v>40</v>
      </c>
      <c r="G305" s="877" t="s">
        <v>349</v>
      </c>
      <c r="H305" s="877">
        <v>1</v>
      </c>
      <c r="I305" s="877" t="s">
        <v>529</v>
      </c>
      <c r="J305" s="877">
        <v>17041</v>
      </c>
      <c r="K305" s="877">
        <v>7.25</v>
      </c>
      <c r="L305" s="877" t="s">
        <v>541</v>
      </c>
    </row>
    <row r="306" spans="1:12" ht="29.25" customHeight="1">
      <c r="A306" s="1535"/>
      <c r="B306" s="862" t="s">
        <v>538</v>
      </c>
      <c r="C306" s="877">
        <v>10840002829</v>
      </c>
      <c r="D306" s="877" t="s">
        <v>539</v>
      </c>
      <c r="E306" s="877" t="s">
        <v>42</v>
      </c>
      <c r="F306" s="877" t="s">
        <v>40</v>
      </c>
      <c r="G306" s="877" t="s">
        <v>349</v>
      </c>
      <c r="H306" s="877">
        <v>1</v>
      </c>
      <c r="I306" s="877" t="s">
        <v>530</v>
      </c>
      <c r="J306" s="877">
        <v>16866</v>
      </c>
      <c r="K306" s="877">
        <v>6</v>
      </c>
      <c r="L306" s="877" t="s">
        <v>541</v>
      </c>
    </row>
    <row r="307" spans="1:12" ht="63">
      <c r="A307" s="1535"/>
      <c r="B307" s="862" t="s">
        <v>538</v>
      </c>
      <c r="C307" s="877">
        <v>10840002829</v>
      </c>
      <c r="D307" s="877" t="s">
        <v>539</v>
      </c>
      <c r="E307" s="877" t="s">
        <v>42</v>
      </c>
      <c r="F307" s="877" t="s">
        <v>40</v>
      </c>
      <c r="G307" s="877" t="s">
        <v>349</v>
      </c>
      <c r="H307" s="877">
        <v>1</v>
      </c>
      <c r="I307" s="877" t="s">
        <v>531</v>
      </c>
      <c r="J307" s="877">
        <v>40</v>
      </c>
      <c r="K307" s="877">
        <v>5</v>
      </c>
      <c r="L307" s="877" t="s">
        <v>542</v>
      </c>
    </row>
    <row r="308" spans="1:12" ht="63">
      <c r="A308" s="1535"/>
      <c r="B308" s="862" t="s">
        <v>538</v>
      </c>
      <c r="C308" s="877">
        <v>10840002829</v>
      </c>
      <c r="D308" s="877" t="s">
        <v>539</v>
      </c>
      <c r="E308" s="877" t="s">
        <v>42</v>
      </c>
      <c r="F308" s="877" t="s">
        <v>40</v>
      </c>
      <c r="G308" s="877" t="s">
        <v>349</v>
      </c>
      <c r="H308" s="877">
        <v>1</v>
      </c>
      <c r="I308" s="877" t="s">
        <v>532</v>
      </c>
      <c r="J308" s="877" t="s">
        <v>533</v>
      </c>
      <c r="K308" s="877">
        <v>10</v>
      </c>
      <c r="L308" s="877" t="s">
        <v>543</v>
      </c>
    </row>
    <row r="309" spans="1:12" ht="63">
      <c r="A309" s="1535"/>
      <c r="B309" s="862" t="s">
        <v>538</v>
      </c>
      <c r="C309" s="877">
        <v>10840002829</v>
      </c>
      <c r="D309" s="877" t="s">
        <v>539</v>
      </c>
      <c r="E309" s="877" t="s">
        <v>42</v>
      </c>
      <c r="F309" s="877" t="s">
        <v>40</v>
      </c>
      <c r="G309" s="877" t="s">
        <v>349</v>
      </c>
      <c r="H309" s="877">
        <v>1</v>
      </c>
      <c r="I309" s="877" t="s">
        <v>534</v>
      </c>
      <c r="J309" s="877">
        <v>63255</v>
      </c>
      <c r="K309" s="877">
        <v>10</v>
      </c>
      <c r="L309" s="877" t="s">
        <v>544</v>
      </c>
    </row>
    <row r="310" spans="1:12" ht="15.75" customHeight="1">
      <c r="A310" s="1535"/>
      <c r="B310" s="862" t="s">
        <v>538</v>
      </c>
      <c r="C310" s="877">
        <v>10840002829</v>
      </c>
      <c r="D310" s="877" t="s">
        <v>539</v>
      </c>
      <c r="E310" s="877" t="s">
        <v>42</v>
      </c>
      <c r="F310" s="877" t="s">
        <v>40</v>
      </c>
      <c r="G310" s="877" t="s">
        <v>349</v>
      </c>
      <c r="H310" s="877">
        <v>1</v>
      </c>
      <c r="I310" s="877" t="s">
        <v>535</v>
      </c>
      <c r="J310" s="877">
        <v>6840</v>
      </c>
      <c r="K310" s="877">
        <v>5</v>
      </c>
      <c r="L310" s="877" t="s">
        <v>545</v>
      </c>
    </row>
    <row r="311" spans="1:12" ht="63">
      <c r="A311" s="1535"/>
      <c r="B311" s="862" t="s">
        <v>538</v>
      </c>
      <c r="C311" s="877">
        <v>10840002829</v>
      </c>
      <c r="D311" s="877" t="s">
        <v>539</v>
      </c>
      <c r="E311" s="877" t="s">
        <v>42</v>
      </c>
      <c r="F311" s="877" t="s">
        <v>40</v>
      </c>
      <c r="G311" s="877" t="s">
        <v>349</v>
      </c>
      <c r="H311" s="877">
        <v>1</v>
      </c>
      <c r="I311" s="877" t="s">
        <v>536</v>
      </c>
      <c r="J311" s="877">
        <v>1263</v>
      </c>
      <c r="K311" s="877">
        <v>5</v>
      </c>
      <c r="L311" s="877" t="s">
        <v>545</v>
      </c>
    </row>
    <row r="312" spans="1:12" ht="15.75" customHeight="1">
      <c r="A312" s="1505">
        <v>30</v>
      </c>
      <c r="B312" s="882" t="s">
        <v>815</v>
      </c>
      <c r="C312" s="47">
        <v>990840004263</v>
      </c>
      <c r="D312" s="882" t="s">
        <v>816</v>
      </c>
      <c r="E312" s="862" t="s">
        <v>43</v>
      </c>
      <c r="F312" s="862" t="s">
        <v>609</v>
      </c>
      <c r="G312" s="878" t="s">
        <v>349</v>
      </c>
      <c r="H312" s="867">
        <v>1</v>
      </c>
      <c r="I312" s="866" t="s">
        <v>733</v>
      </c>
      <c r="J312" s="866">
        <v>386</v>
      </c>
      <c r="K312" s="866">
        <v>93.3</v>
      </c>
      <c r="L312" s="862" t="s">
        <v>817</v>
      </c>
    </row>
    <row r="313" spans="1:12" ht="63">
      <c r="A313" s="1519"/>
      <c r="B313" s="882" t="s">
        <v>815</v>
      </c>
      <c r="C313" s="47">
        <v>990840004263</v>
      </c>
      <c r="D313" s="882" t="s">
        <v>816</v>
      </c>
      <c r="E313" s="862" t="s">
        <v>43</v>
      </c>
      <c r="F313" s="862" t="s">
        <v>609</v>
      </c>
      <c r="G313" s="878" t="s">
        <v>349</v>
      </c>
      <c r="H313" s="867">
        <v>1</v>
      </c>
      <c r="I313" s="866" t="s">
        <v>734</v>
      </c>
      <c r="J313" s="866">
        <v>384</v>
      </c>
      <c r="K313" s="866">
        <v>93.3</v>
      </c>
      <c r="L313" s="862" t="s">
        <v>817</v>
      </c>
    </row>
    <row r="314" spans="1:12" ht="63">
      <c r="A314" s="1519"/>
      <c r="B314" s="882" t="s">
        <v>815</v>
      </c>
      <c r="C314" s="47">
        <v>990840004263</v>
      </c>
      <c r="D314" s="882" t="s">
        <v>816</v>
      </c>
      <c r="E314" s="862" t="s">
        <v>43</v>
      </c>
      <c r="F314" s="862" t="s">
        <v>609</v>
      </c>
      <c r="G314" s="878" t="s">
        <v>349</v>
      </c>
      <c r="H314" s="867">
        <v>1</v>
      </c>
      <c r="I314" s="866" t="s">
        <v>735</v>
      </c>
      <c r="J314" s="866">
        <v>328</v>
      </c>
      <c r="K314" s="866">
        <v>93.3</v>
      </c>
      <c r="L314" s="862" t="s">
        <v>817</v>
      </c>
    </row>
    <row r="315" spans="1:12" ht="63">
      <c r="A315" s="1519"/>
      <c r="B315" s="882" t="s">
        <v>815</v>
      </c>
      <c r="C315" s="47">
        <v>990840004263</v>
      </c>
      <c r="D315" s="882" t="s">
        <v>816</v>
      </c>
      <c r="E315" s="862" t="s">
        <v>43</v>
      </c>
      <c r="F315" s="862" t="s">
        <v>609</v>
      </c>
      <c r="G315" s="878" t="s">
        <v>349</v>
      </c>
      <c r="H315" s="867">
        <v>1</v>
      </c>
      <c r="I315" s="866" t="s">
        <v>736</v>
      </c>
      <c r="J315" s="866">
        <v>326</v>
      </c>
      <c r="K315" s="866">
        <v>93.3</v>
      </c>
      <c r="L315" s="862" t="s">
        <v>817</v>
      </c>
    </row>
    <row r="316" spans="1:12" ht="63">
      <c r="A316" s="1519"/>
      <c r="B316" s="882" t="s">
        <v>815</v>
      </c>
      <c r="C316" s="47">
        <v>990840004263</v>
      </c>
      <c r="D316" s="882" t="s">
        <v>816</v>
      </c>
      <c r="E316" s="862" t="s">
        <v>43</v>
      </c>
      <c r="F316" s="862" t="s">
        <v>609</v>
      </c>
      <c r="G316" s="878" t="s">
        <v>349</v>
      </c>
      <c r="H316" s="867">
        <v>1</v>
      </c>
      <c r="I316" s="866" t="s">
        <v>737</v>
      </c>
      <c r="J316" s="866">
        <v>6629</v>
      </c>
      <c r="K316" s="866">
        <v>5</v>
      </c>
      <c r="L316" s="862" t="s">
        <v>817</v>
      </c>
    </row>
    <row r="317" spans="1:12" ht="63">
      <c r="A317" s="1519"/>
      <c r="B317" s="882" t="s">
        <v>815</v>
      </c>
      <c r="C317" s="47">
        <v>990840004263</v>
      </c>
      <c r="D317" s="882" t="s">
        <v>816</v>
      </c>
      <c r="E317" s="862" t="s">
        <v>43</v>
      </c>
      <c r="F317" s="862" t="s">
        <v>609</v>
      </c>
      <c r="G317" s="878" t="s">
        <v>349</v>
      </c>
      <c r="H317" s="867">
        <v>1</v>
      </c>
      <c r="I317" s="866" t="s">
        <v>738</v>
      </c>
      <c r="J317" s="866">
        <v>6651</v>
      </c>
      <c r="K317" s="866">
        <v>5</v>
      </c>
      <c r="L317" s="862" t="s">
        <v>817</v>
      </c>
    </row>
    <row r="318" spans="1:12" ht="15.75" customHeight="1">
      <c r="A318" s="1519"/>
      <c r="B318" s="882" t="s">
        <v>815</v>
      </c>
      <c r="C318" s="47">
        <v>990840004263</v>
      </c>
      <c r="D318" s="882" t="s">
        <v>816</v>
      </c>
      <c r="E318" s="862" t="s">
        <v>43</v>
      </c>
      <c r="F318" s="862" t="s">
        <v>609</v>
      </c>
      <c r="G318" s="878" t="s">
        <v>349</v>
      </c>
      <c r="H318" s="867">
        <v>1</v>
      </c>
      <c r="I318" s="866" t="s">
        <v>739</v>
      </c>
      <c r="J318" s="866">
        <v>6628</v>
      </c>
      <c r="K318" s="866">
        <v>5</v>
      </c>
      <c r="L318" s="862" t="s">
        <v>817</v>
      </c>
    </row>
    <row r="319" spans="1:12" ht="63">
      <c r="A319" s="1519"/>
      <c r="B319" s="882" t="s">
        <v>815</v>
      </c>
      <c r="C319" s="47">
        <v>990840004263</v>
      </c>
      <c r="D319" s="882" t="s">
        <v>816</v>
      </c>
      <c r="E319" s="862" t="s">
        <v>43</v>
      </c>
      <c r="F319" s="862" t="s">
        <v>609</v>
      </c>
      <c r="G319" s="878" t="s">
        <v>349</v>
      </c>
      <c r="H319" s="867">
        <v>1</v>
      </c>
      <c r="I319" s="866" t="s">
        <v>740</v>
      </c>
      <c r="J319" s="866">
        <v>6565</v>
      </c>
      <c r="K319" s="866">
        <v>5</v>
      </c>
      <c r="L319" s="862" t="s">
        <v>817</v>
      </c>
    </row>
    <row r="320" spans="1:12" ht="63">
      <c r="A320" s="1519"/>
      <c r="B320" s="882" t="s">
        <v>815</v>
      </c>
      <c r="C320" s="47">
        <v>990840004263</v>
      </c>
      <c r="D320" s="882" t="s">
        <v>816</v>
      </c>
      <c r="E320" s="862" t="s">
        <v>43</v>
      </c>
      <c r="F320" s="862" t="s">
        <v>609</v>
      </c>
      <c r="G320" s="878" t="s">
        <v>349</v>
      </c>
      <c r="H320" s="867">
        <v>1</v>
      </c>
      <c r="I320" s="866" t="s">
        <v>741</v>
      </c>
      <c r="J320" s="866">
        <v>6326</v>
      </c>
      <c r="K320" s="866">
        <v>5</v>
      </c>
      <c r="L320" s="862" t="s">
        <v>817</v>
      </c>
    </row>
    <row r="321" spans="1:12" ht="63">
      <c r="A321" s="1519"/>
      <c r="B321" s="882" t="s">
        <v>815</v>
      </c>
      <c r="C321" s="47">
        <v>990840004263</v>
      </c>
      <c r="D321" s="882" t="s">
        <v>816</v>
      </c>
      <c r="E321" s="862" t="s">
        <v>43</v>
      </c>
      <c r="F321" s="862" t="s">
        <v>609</v>
      </c>
      <c r="G321" s="878" t="s">
        <v>349</v>
      </c>
      <c r="H321" s="867">
        <v>1</v>
      </c>
      <c r="I321" s="866" t="s">
        <v>742</v>
      </c>
      <c r="J321" s="866">
        <v>6648</v>
      </c>
      <c r="K321" s="866">
        <v>5</v>
      </c>
      <c r="L321" s="862" t="s">
        <v>817</v>
      </c>
    </row>
    <row r="322" spans="1:12" ht="63">
      <c r="A322" s="1519"/>
      <c r="B322" s="882" t="s">
        <v>815</v>
      </c>
      <c r="C322" s="47">
        <v>990840004263</v>
      </c>
      <c r="D322" s="882" t="s">
        <v>816</v>
      </c>
      <c r="E322" s="862" t="s">
        <v>43</v>
      </c>
      <c r="F322" s="862" t="s">
        <v>609</v>
      </c>
      <c r="G322" s="878" t="s">
        <v>349</v>
      </c>
      <c r="H322" s="867">
        <v>1</v>
      </c>
      <c r="I322" s="866" t="s">
        <v>740</v>
      </c>
      <c r="J322" s="866">
        <v>6625</v>
      </c>
      <c r="K322" s="866">
        <v>5</v>
      </c>
      <c r="L322" s="862" t="s">
        <v>817</v>
      </c>
    </row>
    <row r="323" spans="1:12" ht="63">
      <c r="A323" s="1519"/>
      <c r="B323" s="882" t="s">
        <v>815</v>
      </c>
      <c r="C323" s="47">
        <v>990840004263</v>
      </c>
      <c r="D323" s="882" t="s">
        <v>816</v>
      </c>
      <c r="E323" s="862" t="s">
        <v>43</v>
      </c>
      <c r="F323" s="862" t="s">
        <v>609</v>
      </c>
      <c r="G323" s="878" t="s">
        <v>349</v>
      </c>
      <c r="H323" s="867">
        <v>1</v>
      </c>
      <c r="I323" s="866" t="s">
        <v>743</v>
      </c>
      <c r="J323" s="866">
        <v>6634</v>
      </c>
      <c r="K323" s="866">
        <v>5</v>
      </c>
      <c r="L323" s="862" t="s">
        <v>817</v>
      </c>
    </row>
    <row r="324" spans="1:12" ht="15.75" customHeight="1">
      <c r="A324" s="1519"/>
      <c r="B324" s="882" t="s">
        <v>815</v>
      </c>
      <c r="C324" s="47">
        <v>990840004263</v>
      </c>
      <c r="D324" s="882" t="s">
        <v>816</v>
      </c>
      <c r="E324" s="862" t="s">
        <v>43</v>
      </c>
      <c r="F324" s="862" t="s">
        <v>609</v>
      </c>
      <c r="G324" s="878" t="s">
        <v>349</v>
      </c>
      <c r="H324" s="867">
        <v>1</v>
      </c>
      <c r="I324" s="866" t="s">
        <v>744</v>
      </c>
      <c r="J324" s="866">
        <v>6614</v>
      </c>
      <c r="K324" s="866">
        <v>5</v>
      </c>
      <c r="L324" s="862" t="s">
        <v>817</v>
      </c>
    </row>
    <row r="325" spans="1:12" ht="63">
      <c r="A325" s="1519"/>
      <c r="B325" s="882" t="s">
        <v>815</v>
      </c>
      <c r="C325" s="47">
        <v>990840004263</v>
      </c>
      <c r="D325" s="882" t="s">
        <v>816</v>
      </c>
      <c r="E325" s="862" t="s">
        <v>43</v>
      </c>
      <c r="F325" s="862" t="s">
        <v>609</v>
      </c>
      <c r="G325" s="878" t="s">
        <v>349</v>
      </c>
      <c r="H325" s="867">
        <v>1</v>
      </c>
      <c r="I325" s="866" t="s">
        <v>745</v>
      </c>
      <c r="J325" s="866">
        <v>6621</v>
      </c>
      <c r="K325" s="866">
        <v>5</v>
      </c>
      <c r="L325" s="862" t="s">
        <v>817</v>
      </c>
    </row>
    <row r="326" spans="1:12" ht="63">
      <c r="A326" s="1519"/>
      <c r="B326" s="882" t="s">
        <v>815</v>
      </c>
      <c r="C326" s="47">
        <v>990840004263</v>
      </c>
      <c r="D326" s="882" t="s">
        <v>816</v>
      </c>
      <c r="E326" s="862" t="s">
        <v>43</v>
      </c>
      <c r="F326" s="862" t="s">
        <v>609</v>
      </c>
      <c r="G326" s="878" t="s">
        <v>349</v>
      </c>
      <c r="H326" s="867">
        <v>1</v>
      </c>
      <c r="I326" s="866" t="s">
        <v>746</v>
      </c>
      <c r="J326" s="866">
        <v>6638</v>
      </c>
      <c r="K326" s="866">
        <v>5</v>
      </c>
      <c r="L326" s="862" t="s">
        <v>817</v>
      </c>
    </row>
    <row r="327" spans="1:12" ht="63">
      <c r="A327" s="1519"/>
      <c r="B327" s="882" t="s">
        <v>815</v>
      </c>
      <c r="C327" s="47">
        <v>990840004263</v>
      </c>
      <c r="D327" s="882" t="s">
        <v>816</v>
      </c>
      <c r="E327" s="862" t="s">
        <v>43</v>
      </c>
      <c r="F327" s="862" t="s">
        <v>609</v>
      </c>
      <c r="G327" s="878" t="s">
        <v>349</v>
      </c>
      <c r="H327" s="867">
        <v>1</v>
      </c>
      <c r="I327" s="866" t="s">
        <v>747</v>
      </c>
      <c r="J327" s="866">
        <v>6630</v>
      </c>
      <c r="K327" s="866">
        <v>5</v>
      </c>
      <c r="L327" s="862" t="s">
        <v>817</v>
      </c>
    </row>
    <row r="328" spans="1:12" ht="63">
      <c r="A328" s="1519"/>
      <c r="B328" s="882" t="s">
        <v>815</v>
      </c>
      <c r="C328" s="47">
        <v>990840004263</v>
      </c>
      <c r="D328" s="882" t="s">
        <v>816</v>
      </c>
      <c r="E328" s="862" t="s">
        <v>43</v>
      </c>
      <c r="F328" s="862" t="s">
        <v>609</v>
      </c>
      <c r="G328" s="878" t="s">
        <v>349</v>
      </c>
      <c r="H328" s="867">
        <v>1</v>
      </c>
      <c r="I328" s="866" t="s">
        <v>748</v>
      </c>
      <c r="J328" s="866">
        <v>6159</v>
      </c>
      <c r="K328" s="866">
        <v>5</v>
      </c>
      <c r="L328" s="862" t="s">
        <v>817</v>
      </c>
    </row>
    <row r="329" spans="1:12" ht="63">
      <c r="A329" s="1519"/>
      <c r="B329" s="882" t="s">
        <v>815</v>
      </c>
      <c r="C329" s="47">
        <v>990840004263</v>
      </c>
      <c r="D329" s="882" t="s">
        <v>816</v>
      </c>
      <c r="E329" s="862" t="s">
        <v>43</v>
      </c>
      <c r="F329" s="862" t="s">
        <v>609</v>
      </c>
      <c r="G329" s="878" t="s">
        <v>349</v>
      </c>
      <c r="H329" s="867">
        <v>1</v>
      </c>
      <c r="I329" s="866" t="s">
        <v>749</v>
      </c>
      <c r="J329" s="866">
        <v>6639</v>
      </c>
      <c r="K329" s="866">
        <v>5</v>
      </c>
      <c r="L329" s="862" t="s">
        <v>817</v>
      </c>
    </row>
    <row r="330" spans="1:12" ht="15.75" customHeight="1">
      <c r="A330" s="1519"/>
      <c r="B330" s="882" t="s">
        <v>815</v>
      </c>
      <c r="C330" s="47">
        <v>990840004263</v>
      </c>
      <c r="D330" s="882" t="s">
        <v>816</v>
      </c>
      <c r="E330" s="862" t="s">
        <v>43</v>
      </c>
      <c r="F330" s="862" t="s">
        <v>609</v>
      </c>
      <c r="G330" s="878" t="s">
        <v>349</v>
      </c>
      <c r="H330" s="867">
        <v>1</v>
      </c>
      <c r="I330" s="866" t="s">
        <v>750</v>
      </c>
      <c r="J330" s="866">
        <v>6687</v>
      </c>
      <c r="K330" s="866">
        <v>5</v>
      </c>
      <c r="L330" s="862" t="s">
        <v>817</v>
      </c>
    </row>
    <row r="331" spans="1:12" ht="63">
      <c r="A331" s="1519"/>
      <c r="B331" s="882" t="s">
        <v>815</v>
      </c>
      <c r="C331" s="47">
        <v>990840004263</v>
      </c>
      <c r="D331" s="882" t="s">
        <v>816</v>
      </c>
      <c r="E331" s="862" t="s">
        <v>43</v>
      </c>
      <c r="F331" s="862" t="s">
        <v>609</v>
      </c>
      <c r="G331" s="878" t="s">
        <v>349</v>
      </c>
      <c r="H331" s="867">
        <v>1</v>
      </c>
      <c r="I331" s="866" t="s">
        <v>751</v>
      </c>
      <c r="J331" s="866">
        <v>6162</v>
      </c>
      <c r="K331" s="866">
        <v>5</v>
      </c>
      <c r="L331" s="862" t="s">
        <v>817</v>
      </c>
    </row>
    <row r="332" spans="1:12" ht="63">
      <c r="A332" s="1519"/>
      <c r="B332" s="882" t="s">
        <v>815</v>
      </c>
      <c r="C332" s="47">
        <v>990840004263</v>
      </c>
      <c r="D332" s="882" t="s">
        <v>816</v>
      </c>
      <c r="E332" s="862" t="s">
        <v>43</v>
      </c>
      <c r="F332" s="862" t="s">
        <v>609</v>
      </c>
      <c r="G332" s="878" t="s">
        <v>349</v>
      </c>
      <c r="H332" s="867">
        <v>1</v>
      </c>
      <c r="I332" s="866" t="s">
        <v>752</v>
      </c>
      <c r="J332" s="866">
        <v>6624</v>
      </c>
      <c r="K332" s="866">
        <v>5</v>
      </c>
      <c r="L332" s="862" t="s">
        <v>817</v>
      </c>
    </row>
    <row r="333" spans="1:12" ht="63">
      <c r="A333" s="1519"/>
      <c r="B333" s="882" t="s">
        <v>815</v>
      </c>
      <c r="C333" s="47">
        <v>990840004263</v>
      </c>
      <c r="D333" s="882" t="s">
        <v>816</v>
      </c>
      <c r="E333" s="862" t="s">
        <v>43</v>
      </c>
      <c r="F333" s="862" t="s">
        <v>609</v>
      </c>
      <c r="G333" s="878" t="s">
        <v>349</v>
      </c>
      <c r="H333" s="867">
        <v>1</v>
      </c>
      <c r="I333" s="866" t="s">
        <v>753</v>
      </c>
      <c r="J333" s="866">
        <v>6662</v>
      </c>
      <c r="K333" s="866">
        <v>5</v>
      </c>
      <c r="L333" s="862" t="s">
        <v>817</v>
      </c>
    </row>
    <row r="334" spans="1:12" ht="63">
      <c r="A334" s="1519"/>
      <c r="B334" s="882" t="s">
        <v>815</v>
      </c>
      <c r="C334" s="47">
        <v>990840004263</v>
      </c>
      <c r="D334" s="882" t="s">
        <v>816</v>
      </c>
      <c r="E334" s="862" t="s">
        <v>43</v>
      </c>
      <c r="F334" s="862" t="s">
        <v>609</v>
      </c>
      <c r="G334" s="878" t="s">
        <v>349</v>
      </c>
      <c r="H334" s="867">
        <v>1</v>
      </c>
      <c r="I334" s="866" t="s">
        <v>754</v>
      </c>
      <c r="J334" s="866">
        <v>6336</v>
      </c>
      <c r="K334" s="866">
        <v>5</v>
      </c>
      <c r="L334" s="862" t="s">
        <v>817</v>
      </c>
    </row>
    <row r="335" spans="1:12" ht="63">
      <c r="A335" s="1519"/>
      <c r="B335" s="882" t="s">
        <v>815</v>
      </c>
      <c r="C335" s="47">
        <v>990840004263</v>
      </c>
      <c r="D335" s="882" t="s">
        <v>816</v>
      </c>
      <c r="E335" s="862" t="s">
        <v>43</v>
      </c>
      <c r="F335" s="862" t="s">
        <v>609</v>
      </c>
      <c r="G335" s="878" t="s">
        <v>349</v>
      </c>
      <c r="H335" s="867">
        <v>1</v>
      </c>
      <c r="I335" s="866" t="s">
        <v>755</v>
      </c>
      <c r="J335" s="866">
        <v>6365</v>
      </c>
      <c r="K335" s="866">
        <v>5</v>
      </c>
      <c r="L335" s="862" t="s">
        <v>817</v>
      </c>
    </row>
    <row r="336" spans="1:12" ht="15.75" customHeight="1">
      <c r="A336" s="1519"/>
      <c r="B336" s="882" t="s">
        <v>815</v>
      </c>
      <c r="C336" s="47">
        <v>990840004263</v>
      </c>
      <c r="D336" s="882" t="s">
        <v>816</v>
      </c>
      <c r="E336" s="862" t="s">
        <v>43</v>
      </c>
      <c r="F336" s="862" t="s">
        <v>609</v>
      </c>
      <c r="G336" s="878" t="s">
        <v>349</v>
      </c>
      <c r="H336" s="867">
        <v>1</v>
      </c>
      <c r="I336" s="866" t="s">
        <v>756</v>
      </c>
      <c r="J336" s="866">
        <v>6367</v>
      </c>
      <c r="K336" s="866">
        <v>5</v>
      </c>
      <c r="L336" s="862" t="s">
        <v>817</v>
      </c>
    </row>
    <row r="337" spans="1:12" ht="63">
      <c r="A337" s="1519"/>
      <c r="B337" s="882" t="s">
        <v>815</v>
      </c>
      <c r="C337" s="47">
        <v>990840004263</v>
      </c>
      <c r="D337" s="882" t="s">
        <v>816</v>
      </c>
      <c r="E337" s="862" t="s">
        <v>43</v>
      </c>
      <c r="F337" s="862" t="s">
        <v>609</v>
      </c>
      <c r="G337" s="878" t="s">
        <v>349</v>
      </c>
      <c r="H337" s="867">
        <v>1</v>
      </c>
      <c r="I337" s="866" t="s">
        <v>757</v>
      </c>
      <c r="J337" s="866">
        <v>6302</v>
      </c>
      <c r="K337" s="866">
        <v>5</v>
      </c>
      <c r="L337" s="862" t="s">
        <v>817</v>
      </c>
    </row>
    <row r="338" spans="1:12" ht="63">
      <c r="A338" s="1519"/>
      <c r="B338" s="882" t="s">
        <v>815</v>
      </c>
      <c r="C338" s="47">
        <v>990840004263</v>
      </c>
      <c r="D338" s="882" t="s">
        <v>816</v>
      </c>
      <c r="E338" s="862" t="s">
        <v>43</v>
      </c>
      <c r="F338" s="862" t="s">
        <v>609</v>
      </c>
      <c r="G338" s="878" t="s">
        <v>349</v>
      </c>
      <c r="H338" s="867">
        <v>1</v>
      </c>
      <c r="I338" s="866" t="s">
        <v>758</v>
      </c>
      <c r="J338" s="866">
        <v>6333</v>
      </c>
      <c r="K338" s="866">
        <v>5</v>
      </c>
      <c r="L338" s="862" t="s">
        <v>817</v>
      </c>
    </row>
    <row r="339" spans="1:12" ht="63">
      <c r="A339" s="1519"/>
      <c r="B339" s="882" t="s">
        <v>815</v>
      </c>
      <c r="C339" s="47">
        <v>990840004263</v>
      </c>
      <c r="D339" s="882" t="s">
        <v>816</v>
      </c>
      <c r="E339" s="862" t="s">
        <v>43</v>
      </c>
      <c r="F339" s="862" t="s">
        <v>609</v>
      </c>
      <c r="G339" s="878" t="s">
        <v>349</v>
      </c>
      <c r="H339" s="867">
        <v>1</v>
      </c>
      <c r="I339" s="866" t="s">
        <v>759</v>
      </c>
      <c r="J339" s="866">
        <v>6413</v>
      </c>
      <c r="K339" s="866">
        <v>5</v>
      </c>
      <c r="L339" s="862" t="s">
        <v>817</v>
      </c>
    </row>
    <row r="340" spans="1:12" ht="63">
      <c r="A340" s="1519"/>
      <c r="B340" s="882" t="s">
        <v>815</v>
      </c>
      <c r="C340" s="47">
        <v>990840004263</v>
      </c>
      <c r="D340" s="882" t="s">
        <v>816</v>
      </c>
      <c r="E340" s="862" t="s">
        <v>43</v>
      </c>
      <c r="F340" s="862" t="s">
        <v>609</v>
      </c>
      <c r="G340" s="878" t="s">
        <v>349</v>
      </c>
      <c r="H340" s="867">
        <v>1</v>
      </c>
      <c r="I340" s="866" t="s">
        <v>760</v>
      </c>
      <c r="J340" s="866">
        <v>6613</v>
      </c>
      <c r="K340" s="866">
        <v>5</v>
      </c>
      <c r="L340" s="862" t="s">
        <v>817</v>
      </c>
    </row>
    <row r="341" spans="1:12" ht="63">
      <c r="A341" s="1519"/>
      <c r="B341" s="882" t="s">
        <v>815</v>
      </c>
      <c r="C341" s="47">
        <v>990840004263</v>
      </c>
      <c r="D341" s="882" t="s">
        <v>816</v>
      </c>
      <c r="E341" s="862" t="s">
        <v>43</v>
      </c>
      <c r="F341" s="862" t="s">
        <v>609</v>
      </c>
      <c r="G341" s="878" t="s">
        <v>349</v>
      </c>
      <c r="H341" s="867">
        <v>1</v>
      </c>
      <c r="I341" s="866" t="s">
        <v>761</v>
      </c>
      <c r="J341" s="866">
        <v>6620</v>
      </c>
      <c r="K341" s="866">
        <v>5</v>
      </c>
      <c r="L341" s="862" t="s">
        <v>817</v>
      </c>
    </row>
    <row r="342" spans="1:12" ht="15.75" customHeight="1">
      <c r="A342" s="1519"/>
      <c r="B342" s="882" t="s">
        <v>815</v>
      </c>
      <c r="C342" s="47">
        <v>990840004263</v>
      </c>
      <c r="D342" s="882" t="s">
        <v>816</v>
      </c>
      <c r="E342" s="862" t="s">
        <v>43</v>
      </c>
      <c r="F342" s="862" t="s">
        <v>609</v>
      </c>
      <c r="G342" s="878" t="s">
        <v>349</v>
      </c>
      <c r="H342" s="867">
        <v>1</v>
      </c>
      <c r="I342" s="62" t="s">
        <v>762</v>
      </c>
      <c r="J342" s="866">
        <v>6396</v>
      </c>
      <c r="K342" s="866">
        <v>5</v>
      </c>
      <c r="L342" s="862" t="s">
        <v>817</v>
      </c>
    </row>
    <row r="343" spans="1:12" ht="63">
      <c r="A343" s="1519"/>
      <c r="B343" s="882" t="s">
        <v>815</v>
      </c>
      <c r="C343" s="47">
        <v>990840004263</v>
      </c>
      <c r="D343" s="882" t="s">
        <v>816</v>
      </c>
      <c r="E343" s="862" t="s">
        <v>43</v>
      </c>
      <c r="F343" s="862" t="s">
        <v>609</v>
      </c>
      <c r="G343" s="878" t="s">
        <v>349</v>
      </c>
      <c r="H343" s="867">
        <v>1</v>
      </c>
      <c r="I343" s="866" t="s">
        <v>763</v>
      </c>
      <c r="J343" s="866">
        <v>2024</v>
      </c>
      <c r="K343" s="866">
        <v>5</v>
      </c>
      <c r="L343" s="862" t="s">
        <v>817</v>
      </c>
    </row>
    <row r="344" spans="1:12" ht="63">
      <c r="A344" s="1519"/>
      <c r="B344" s="882" t="s">
        <v>815</v>
      </c>
      <c r="C344" s="47">
        <v>990840004263</v>
      </c>
      <c r="D344" s="882" t="s">
        <v>816</v>
      </c>
      <c r="E344" s="862" t="s">
        <v>43</v>
      </c>
      <c r="F344" s="862" t="s">
        <v>609</v>
      </c>
      <c r="G344" s="878" t="s">
        <v>349</v>
      </c>
      <c r="H344" s="867">
        <v>1</v>
      </c>
      <c r="I344" s="866" t="s">
        <v>764</v>
      </c>
      <c r="J344" s="866">
        <v>6615</v>
      </c>
      <c r="K344" s="866">
        <v>5</v>
      </c>
      <c r="L344" s="862" t="s">
        <v>817</v>
      </c>
    </row>
    <row r="345" spans="1:12" ht="63">
      <c r="A345" s="1519"/>
      <c r="B345" s="882" t="s">
        <v>815</v>
      </c>
      <c r="C345" s="47">
        <v>990840004263</v>
      </c>
      <c r="D345" s="882" t="s">
        <v>816</v>
      </c>
      <c r="E345" s="862" t="s">
        <v>43</v>
      </c>
      <c r="F345" s="862" t="s">
        <v>609</v>
      </c>
      <c r="G345" s="878" t="s">
        <v>349</v>
      </c>
      <c r="H345" s="867">
        <v>1</v>
      </c>
      <c r="I345" s="866" t="s">
        <v>765</v>
      </c>
      <c r="J345" s="866">
        <v>6392</v>
      </c>
      <c r="K345" s="866">
        <v>5</v>
      </c>
      <c r="L345" s="862" t="s">
        <v>817</v>
      </c>
    </row>
    <row r="346" spans="1:12" ht="63">
      <c r="A346" s="1519"/>
      <c r="B346" s="882" t="s">
        <v>815</v>
      </c>
      <c r="C346" s="47">
        <v>990840004263</v>
      </c>
      <c r="D346" s="882" t="s">
        <v>816</v>
      </c>
      <c r="E346" s="862" t="s">
        <v>43</v>
      </c>
      <c r="F346" s="862" t="s">
        <v>609</v>
      </c>
      <c r="G346" s="878" t="s">
        <v>349</v>
      </c>
      <c r="H346" s="867">
        <v>1</v>
      </c>
      <c r="I346" s="62" t="s">
        <v>766</v>
      </c>
      <c r="J346" s="866">
        <v>6379</v>
      </c>
      <c r="K346" s="866">
        <v>5</v>
      </c>
      <c r="L346" s="862" t="s">
        <v>817</v>
      </c>
    </row>
    <row r="347" spans="1:12" ht="63">
      <c r="A347" s="1519"/>
      <c r="B347" s="882" t="s">
        <v>815</v>
      </c>
      <c r="C347" s="47">
        <v>990840004263</v>
      </c>
      <c r="D347" s="882" t="s">
        <v>816</v>
      </c>
      <c r="E347" s="862" t="s">
        <v>43</v>
      </c>
      <c r="F347" s="862" t="s">
        <v>609</v>
      </c>
      <c r="G347" s="878" t="s">
        <v>349</v>
      </c>
      <c r="H347" s="867">
        <v>1</v>
      </c>
      <c r="I347" s="866" t="s">
        <v>767</v>
      </c>
      <c r="J347" s="866">
        <v>6356</v>
      </c>
      <c r="K347" s="866">
        <v>5</v>
      </c>
      <c r="L347" s="862" t="s">
        <v>817</v>
      </c>
    </row>
    <row r="348" spans="1:12" ht="15.75" customHeight="1">
      <c r="A348" s="1519"/>
      <c r="B348" s="882" t="s">
        <v>815</v>
      </c>
      <c r="C348" s="47">
        <v>990840004263</v>
      </c>
      <c r="D348" s="882" t="s">
        <v>816</v>
      </c>
      <c r="E348" s="862" t="s">
        <v>43</v>
      </c>
      <c r="F348" s="862" t="s">
        <v>609</v>
      </c>
      <c r="G348" s="878" t="s">
        <v>349</v>
      </c>
      <c r="H348" s="867">
        <v>1</v>
      </c>
      <c r="I348" s="866" t="s">
        <v>768</v>
      </c>
      <c r="J348" s="866">
        <v>6482</v>
      </c>
      <c r="K348" s="866">
        <v>5</v>
      </c>
      <c r="L348" s="862" t="s">
        <v>817</v>
      </c>
    </row>
    <row r="349" spans="1:12" ht="63">
      <c r="A349" s="1519"/>
      <c r="B349" s="882" t="s">
        <v>815</v>
      </c>
      <c r="C349" s="47">
        <v>990840004263</v>
      </c>
      <c r="D349" s="882" t="s">
        <v>816</v>
      </c>
      <c r="E349" s="862" t="s">
        <v>43</v>
      </c>
      <c r="F349" s="862" t="s">
        <v>609</v>
      </c>
      <c r="G349" s="878" t="s">
        <v>349</v>
      </c>
      <c r="H349" s="867">
        <v>1</v>
      </c>
      <c r="I349" s="62" t="s">
        <v>537</v>
      </c>
      <c r="J349" s="866">
        <v>6355</v>
      </c>
      <c r="K349" s="866">
        <v>5</v>
      </c>
      <c r="L349" s="862" t="s">
        <v>817</v>
      </c>
    </row>
    <row r="350" spans="1:12" ht="63">
      <c r="A350" s="1519"/>
      <c r="B350" s="882" t="s">
        <v>815</v>
      </c>
      <c r="C350" s="47">
        <v>990840004263</v>
      </c>
      <c r="D350" s="882" t="s">
        <v>816</v>
      </c>
      <c r="E350" s="862" t="s">
        <v>43</v>
      </c>
      <c r="F350" s="862" t="s">
        <v>609</v>
      </c>
      <c r="G350" s="878" t="s">
        <v>349</v>
      </c>
      <c r="H350" s="867">
        <v>1</v>
      </c>
      <c r="I350" s="866" t="s">
        <v>769</v>
      </c>
      <c r="J350" s="866">
        <v>6368</v>
      </c>
      <c r="K350" s="866">
        <v>5</v>
      </c>
      <c r="L350" s="862" t="s">
        <v>817</v>
      </c>
    </row>
    <row r="351" spans="1:12" ht="63">
      <c r="A351" s="1519"/>
      <c r="B351" s="882" t="s">
        <v>815</v>
      </c>
      <c r="C351" s="47">
        <v>990840004263</v>
      </c>
      <c r="D351" s="882" t="s">
        <v>816</v>
      </c>
      <c r="E351" s="862" t="s">
        <v>43</v>
      </c>
      <c r="F351" s="862" t="s">
        <v>609</v>
      </c>
      <c r="G351" s="878" t="s">
        <v>349</v>
      </c>
      <c r="H351" s="867">
        <v>1</v>
      </c>
      <c r="I351" s="866" t="s">
        <v>770</v>
      </c>
      <c r="J351" s="866">
        <v>6646</v>
      </c>
      <c r="K351" s="866">
        <v>5</v>
      </c>
      <c r="L351" s="862" t="s">
        <v>817</v>
      </c>
    </row>
    <row r="352" spans="1:12" ht="63">
      <c r="A352" s="1519"/>
      <c r="B352" s="882" t="s">
        <v>815</v>
      </c>
      <c r="C352" s="47">
        <v>990840004263</v>
      </c>
      <c r="D352" s="882" t="s">
        <v>816</v>
      </c>
      <c r="E352" s="862" t="s">
        <v>43</v>
      </c>
      <c r="F352" s="862" t="s">
        <v>609</v>
      </c>
      <c r="G352" s="878" t="s">
        <v>349</v>
      </c>
      <c r="H352" s="867">
        <v>1</v>
      </c>
      <c r="I352" s="866" t="s">
        <v>771</v>
      </c>
      <c r="J352" s="866">
        <v>6643</v>
      </c>
      <c r="K352" s="866">
        <v>5</v>
      </c>
      <c r="L352" s="862" t="s">
        <v>817</v>
      </c>
    </row>
    <row r="353" spans="1:12" ht="63">
      <c r="A353" s="1519"/>
      <c r="B353" s="882" t="s">
        <v>815</v>
      </c>
      <c r="C353" s="47">
        <v>990840004263</v>
      </c>
      <c r="D353" s="882" t="s">
        <v>816</v>
      </c>
      <c r="E353" s="862" t="s">
        <v>43</v>
      </c>
      <c r="F353" s="862" t="s">
        <v>609</v>
      </c>
      <c r="G353" s="878" t="s">
        <v>349</v>
      </c>
      <c r="H353" s="867">
        <v>1</v>
      </c>
      <c r="I353" s="866" t="s">
        <v>772</v>
      </c>
      <c r="J353" s="866">
        <v>6349</v>
      </c>
      <c r="K353" s="866">
        <v>5</v>
      </c>
      <c r="L353" s="862" t="s">
        <v>817</v>
      </c>
    </row>
    <row r="354" spans="1:12" ht="15.75" customHeight="1">
      <c r="A354" s="1519"/>
      <c r="B354" s="882" t="s">
        <v>815</v>
      </c>
      <c r="C354" s="47">
        <v>990840004263</v>
      </c>
      <c r="D354" s="882" t="s">
        <v>816</v>
      </c>
      <c r="E354" s="862" t="s">
        <v>43</v>
      </c>
      <c r="F354" s="862" t="s">
        <v>609</v>
      </c>
      <c r="G354" s="878" t="s">
        <v>349</v>
      </c>
      <c r="H354" s="867">
        <v>1</v>
      </c>
      <c r="I354" s="866" t="s">
        <v>773</v>
      </c>
      <c r="J354" s="866">
        <v>6363</v>
      </c>
      <c r="K354" s="866">
        <v>5</v>
      </c>
      <c r="L354" s="862" t="s">
        <v>817</v>
      </c>
    </row>
    <row r="355" spans="1:12" ht="63">
      <c r="A355" s="1519"/>
      <c r="B355" s="882" t="s">
        <v>815</v>
      </c>
      <c r="C355" s="47">
        <v>990840004263</v>
      </c>
      <c r="D355" s="882" t="s">
        <v>816</v>
      </c>
      <c r="E355" s="862" t="s">
        <v>43</v>
      </c>
      <c r="F355" s="862" t="s">
        <v>609</v>
      </c>
      <c r="G355" s="878" t="s">
        <v>349</v>
      </c>
      <c r="H355" s="867">
        <v>1</v>
      </c>
      <c r="I355" s="866" t="s">
        <v>774</v>
      </c>
      <c r="J355" s="866">
        <v>6457</v>
      </c>
      <c r="K355" s="866">
        <v>5</v>
      </c>
      <c r="L355" s="862" t="s">
        <v>817</v>
      </c>
    </row>
    <row r="356" spans="1:12" ht="63">
      <c r="A356" s="1519"/>
      <c r="B356" s="882" t="s">
        <v>815</v>
      </c>
      <c r="C356" s="47">
        <v>990840004263</v>
      </c>
      <c r="D356" s="882" t="s">
        <v>816</v>
      </c>
      <c r="E356" s="862" t="s">
        <v>43</v>
      </c>
      <c r="F356" s="862" t="s">
        <v>609</v>
      </c>
      <c r="G356" s="878" t="s">
        <v>349</v>
      </c>
      <c r="H356" s="867">
        <v>1</v>
      </c>
      <c r="I356" s="866" t="s">
        <v>775</v>
      </c>
      <c r="J356" s="866">
        <v>6389</v>
      </c>
      <c r="K356" s="866">
        <v>5</v>
      </c>
      <c r="L356" s="862" t="s">
        <v>817</v>
      </c>
    </row>
    <row r="357" spans="1:12" ht="63">
      <c r="A357" s="1519"/>
      <c r="B357" s="882" t="s">
        <v>815</v>
      </c>
      <c r="C357" s="47">
        <v>990840004263</v>
      </c>
      <c r="D357" s="882" t="s">
        <v>816</v>
      </c>
      <c r="E357" s="862" t="s">
        <v>43</v>
      </c>
      <c r="F357" s="862" t="s">
        <v>609</v>
      </c>
      <c r="G357" s="878" t="s">
        <v>349</v>
      </c>
      <c r="H357" s="867">
        <v>1</v>
      </c>
      <c r="I357" s="866" t="s">
        <v>776</v>
      </c>
      <c r="J357" s="866">
        <v>6382</v>
      </c>
      <c r="K357" s="866">
        <v>5</v>
      </c>
      <c r="L357" s="862" t="s">
        <v>817</v>
      </c>
    </row>
    <row r="358" spans="1:12" ht="63">
      <c r="A358" s="1519"/>
      <c r="B358" s="882" t="s">
        <v>815</v>
      </c>
      <c r="C358" s="47">
        <v>990840004263</v>
      </c>
      <c r="D358" s="882" t="s">
        <v>816</v>
      </c>
      <c r="E358" s="862" t="s">
        <v>43</v>
      </c>
      <c r="F358" s="862" t="s">
        <v>609</v>
      </c>
      <c r="G358" s="878" t="s">
        <v>349</v>
      </c>
      <c r="H358" s="867">
        <v>1</v>
      </c>
      <c r="I358" s="866" t="s">
        <v>777</v>
      </c>
      <c r="J358" s="866">
        <v>6402</v>
      </c>
      <c r="K358" s="866">
        <v>5</v>
      </c>
      <c r="L358" s="862" t="s">
        <v>817</v>
      </c>
    </row>
    <row r="359" spans="1:12" ht="63">
      <c r="A359" s="1519"/>
      <c r="B359" s="882" t="s">
        <v>815</v>
      </c>
      <c r="C359" s="47">
        <v>990840004263</v>
      </c>
      <c r="D359" s="882" t="s">
        <v>816</v>
      </c>
      <c r="E359" s="862" t="s">
        <v>43</v>
      </c>
      <c r="F359" s="862" t="s">
        <v>609</v>
      </c>
      <c r="G359" s="878" t="s">
        <v>349</v>
      </c>
      <c r="H359" s="867">
        <v>1</v>
      </c>
      <c r="I359" s="866" t="s">
        <v>778</v>
      </c>
      <c r="J359" s="866">
        <v>6618</v>
      </c>
      <c r="K359" s="866">
        <v>5</v>
      </c>
      <c r="L359" s="862" t="s">
        <v>817</v>
      </c>
    </row>
    <row r="360" spans="1:12" ht="15.75" customHeight="1">
      <c r="A360" s="1519"/>
      <c r="B360" s="882" t="s">
        <v>815</v>
      </c>
      <c r="C360" s="47">
        <v>990840004263</v>
      </c>
      <c r="D360" s="882" t="s">
        <v>816</v>
      </c>
      <c r="E360" s="862" t="s">
        <v>43</v>
      </c>
      <c r="F360" s="862" t="s">
        <v>609</v>
      </c>
      <c r="G360" s="878" t="s">
        <v>349</v>
      </c>
      <c r="H360" s="867">
        <v>1</v>
      </c>
      <c r="I360" s="866" t="s">
        <v>779</v>
      </c>
      <c r="J360" s="866">
        <v>6676</v>
      </c>
      <c r="K360" s="866">
        <v>5</v>
      </c>
      <c r="L360" s="862" t="s">
        <v>817</v>
      </c>
    </row>
    <row r="361" spans="1:12" ht="63">
      <c r="A361" s="1519"/>
      <c r="B361" s="882" t="s">
        <v>815</v>
      </c>
      <c r="C361" s="47">
        <v>990840004263</v>
      </c>
      <c r="D361" s="882" t="s">
        <v>816</v>
      </c>
      <c r="E361" s="862" t="s">
        <v>43</v>
      </c>
      <c r="F361" s="862" t="s">
        <v>609</v>
      </c>
      <c r="G361" s="878" t="s">
        <v>349</v>
      </c>
      <c r="H361" s="867">
        <v>1</v>
      </c>
      <c r="I361" s="866" t="s">
        <v>780</v>
      </c>
      <c r="J361" s="866">
        <v>5137</v>
      </c>
      <c r="K361" s="866">
        <v>5</v>
      </c>
      <c r="L361" s="862" t="s">
        <v>817</v>
      </c>
    </row>
    <row r="362" spans="1:12" ht="63">
      <c r="A362" s="1519"/>
      <c r="B362" s="882" t="s">
        <v>815</v>
      </c>
      <c r="C362" s="47">
        <v>990840004263</v>
      </c>
      <c r="D362" s="882" t="s">
        <v>816</v>
      </c>
      <c r="E362" s="862" t="s">
        <v>43</v>
      </c>
      <c r="F362" s="862" t="s">
        <v>609</v>
      </c>
      <c r="G362" s="878" t="s">
        <v>349</v>
      </c>
      <c r="H362" s="867">
        <v>1</v>
      </c>
      <c r="I362" s="866" t="s">
        <v>781</v>
      </c>
      <c r="J362" s="866">
        <v>6335</v>
      </c>
      <c r="K362" s="866">
        <v>5</v>
      </c>
      <c r="L362" s="862" t="s">
        <v>817</v>
      </c>
    </row>
    <row r="363" spans="1:12" ht="63">
      <c r="A363" s="1519"/>
      <c r="B363" s="882" t="s">
        <v>815</v>
      </c>
      <c r="C363" s="47">
        <v>990840004263</v>
      </c>
      <c r="D363" s="882" t="s">
        <v>816</v>
      </c>
      <c r="E363" s="862" t="s">
        <v>43</v>
      </c>
      <c r="F363" s="862" t="s">
        <v>609</v>
      </c>
      <c r="G363" s="878" t="s">
        <v>349</v>
      </c>
      <c r="H363" s="867">
        <v>1</v>
      </c>
      <c r="I363" s="866" t="s">
        <v>782</v>
      </c>
      <c r="J363" s="866">
        <v>6656</v>
      </c>
      <c r="K363" s="866">
        <v>5</v>
      </c>
      <c r="L363" s="862" t="s">
        <v>817</v>
      </c>
    </row>
    <row r="364" spans="1:12" ht="63">
      <c r="A364" s="1519"/>
      <c r="B364" s="882" t="s">
        <v>815</v>
      </c>
      <c r="C364" s="47">
        <v>990840004263</v>
      </c>
      <c r="D364" s="882" t="s">
        <v>816</v>
      </c>
      <c r="E364" s="862" t="s">
        <v>43</v>
      </c>
      <c r="F364" s="862" t="s">
        <v>609</v>
      </c>
      <c r="G364" s="878" t="s">
        <v>349</v>
      </c>
      <c r="H364" s="867">
        <v>1</v>
      </c>
      <c r="I364" s="866" t="s">
        <v>783</v>
      </c>
      <c r="J364" s="866">
        <v>6410</v>
      </c>
      <c r="K364" s="866">
        <v>5</v>
      </c>
      <c r="L364" s="862" t="s">
        <v>817</v>
      </c>
    </row>
    <row r="365" spans="1:12" ht="63">
      <c r="A365" s="1519"/>
      <c r="B365" s="882" t="s">
        <v>815</v>
      </c>
      <c r="C365" s="47">
        <v>990840004263</v>
      </c>
      <c r="D365" s="882" t="s">
        <v>816</v>
      </c>
      <c r="E365" s="862" t="s">
        <v>43</v>
      </c>
      <c r="F365" s="862" t="s">
        <v>609</v>
      </c>
      <c r="G365" s="878" t="s">
        <v>349</v>
      </c>
      <c r="H365" s="867">
        <v>1</v>
      </c>
      <c r="I365" s="866" t="s">
        <v>784</v>
      </c>
      <c r="J365" s="866">
        <v>6374</v>
      </c>
      <c r="K365" s="866">
        <v>5</v>
      </c>
      <c r="L365" s="862" t="s">
        <v>817</v>
      </c>
    </row>
    <row r="366" spans="1:12" ht="15.75" customHeight="1">
      <c r="A366" s="1519"/>
      <c r="B366" s="882" t="s">
        <v>815</v>
      </c>
      <c r="C366" s="47">
        <v>990840004263</v>
      </c>
      <c r="D366" s="882" t="s">
        <v>816</v>
      </c>
      <c r="E366" s="862" t="s">
        <v>43</v>
      </c>
      <c r="F366" s="862" t="s">
        <v>609</v>
      </c>
      <c r="G366" s="878" t="s">
        <v>349</v>
      </c>
      <c r="H366" s="867">
        <v>1</v>
      </c>
      <c r="I366" s="866" t="s">
        <v>785</v>
      </c>
      <c r="J366" s="866">
        <v>6393</v>
      </c>
      <c r="K366" s="866">
        <v>5</v>
      </c>
      <c r="L366" s="862" t="s">
        <v>817</v>
      </c>
    </row>
    <row r="367" spans="1:12" ht="63">
      <c r="A367" s="1519"/>
      <c r="B367" s="882" t="s">
        <v>815</v>
      </c>
      <c r="C367" s="47">
        <v>990840004263</v>
      </c>
      <c r="D367" s="882" t="s">
        <v>816</v>
      </c>
      <c r="E367" s="862" t="s">
        <v>43</v>
      </c>
      <c r="F367" s="862" t="s">
        <v>609</v>
      </c>
      <c r="G367" s="878" t="s">
        <v>349</v>
      </c>
      <c r="H367" s="867">
        <v>1</v>
      </c>
      <c r="I367" s="866" t="s">
        <v>786</v>
      </c>
      <c r="J367" s="866">
        <v>6337</v>
      </c>
      <c r="K367" s="866">
        <v>5</v>
      </c>
      <c r="L367" s="862" t="s">
        <v>817</v>
      </c>
    </row>
    <row r="368" spans="1:12" ht="63">
      <c r="A368" s="1519"/>
      <c r="B368" s="882" t="s">
        <v>815</v>
      </c>
      <c r="C368" s="47">
        <v>990840004263</v>
      </c>
      <c r="D368" s="882" t="s">
        <v>816</v>
      </c>
      <c r="E368" s="862" t="s">
        <v>43</v>
      </c>
      <c r="F368" s="862" t="s">
        <v>609</v>
      </c>
      <c r="G368" s="878" t="s">
        <v>349</v>
      </c>
      <c r="H368" s="867">
        <v>1</v>
      </c>
      <c r="I368" s="866" t="s">
        <v>787</v>
      </c>
      <c r="J368" s="866">
        <v>6381</v>
      </c>
      <c r="K368" s="866">
        <v>5</v>
      </c>
      <c r="L368" s="862" t="s">
        <v>817</v>
      </c>
    </row>
    <row r="369" spans="1:12" ht="63">
      <c r="A369" s="1519"/>
      <c r="B369" s="882" t="s">
        <v>815</v>
      </c>
      <c r="C369" s="47">
        <v>990840004263</v>
      </c>
      <c r="D369" s="882" t="s">
        <v>816</v>
      </c>
      <c r="E369" s="862" t="s">
        <v>43</v>
      </c>
      <c r="F369" s="862" t="s">
        <v>609</v>
      </c>
      <c r="G369" s="878" t="s">
        <v>349</v>
      </c>
      <c r="H369" s="867">
        <v>1</v>
      </c>
      <c r="I369" s="866" t="s">
        <v>788</v>
      </c>
      <c r="J369" s="866">
        <v>6325</v>
      </c>
      <c r="K369" s="866">
        <v>5</v>
      </c>
      <c r="L369" s="862" t="s">
        <v>817</v>
      </c>
    </row>
    <row r="370" spans="1:12" ht="63">
      <c r="A370" s="1519"/>
      <c r="B370" s="882" t="s">
        <v>815</v>
      </c>
      <c r="C370" s="47">
        <v>990840004263</v>
      </c>
      <c r="D370" s="882" t="s">
        <v>816</v>
      </c>
      <c r="E370" s="862" t="s">
        <v>43</v>
      </c>
      <c r="F370" s="862" t="s">
        <v>609</v>
      </c>
      <c r="G370" s="878" t="s">
        <v>349</v>
      </c>
      <c r="H370" s="867">
        <v>1</v>
      </c>
      <c r="I370" s="866" t="s">
        <v>789</v>
      </c>
      <c r="J370" s="866">
        <v>6328</v>
      </c>
      <c r="K370" s="866">
        <v>5</v>
      </c>
      <c r="L370" s="862" t="s">
        <v>817</v>
      </c>
    </row>
    <row r="371" spans="1:12" ht="63">
      <c r="A371" s="1519"/>
      <c r="B371" s="882" t="s">
        <v>815</v>
      </c>
      <c r="C371" s="47">
        <v>990840004263</v>
      </c>
      <c r="D371" s="882" t="s">
        <v>816</v>
      </c>
      <c r="E371" s="862" t="s">
        <v>43</v>
      </c>
      <c r="F371" s="862" t="s">
        <v>609</v>
      </c>
      <c r="G371" s="878" t="s">
        <v>349</v>
      </c>
      <c r="H371" s="867">
        <v>1</v>
      </c>
      <c r="I371" s="866" t="s">
        <v>790</v>
      </c>
      <c r="J371" s="866">
        <v>6341</v>
      </c>
      <c r="K371" s="866">
        <v>5</v>
      </c>
      <c r="L371" s="862" t="s">
        <v>817</v>
      </c>
    </row>
    <row r="372" spans="1:12" ht="15.75" customHeight="1">
      <c r="A372" s="1519"/>
      <c r="B372" s="882" t="s">
        <v>815</v>
      </c>
      <c r="C372" s="47">
        <v>990840004263</v>
      </c>
      <c r="D372" s="882" t="s">
        <v>816</v>
      </c>
      <c r="E372" s="862" t="s">
        <v>43</v>
      </c>
      <c r="F372" s="862" t="s">
        <v>609</v>
      </c>
      <c r="G372" s="878" t="s">
        <v>349</v>
      </c>
      <c r="H372" s="867">
        <v>1</v>
      </c>
      <c r="I372" s="866" t="s">
        <v>791</v>
      </c>
      <c r="J372" s="866">
        <v>393</v>
      </c>
      <c r="K372" s="866">
        <v>5</v>
      </c>
      <c r="L372" s="862" t="s">
        <v>817</v>
      </c>
    </row>
    <row r="373" spans="1:12" ht="63">
      <c r="A373" s="1519"/>
      <c r="B373" s="882" t="s">
        <v>815</v>
      </c>
      <c r="C373" s="47">
        <v>990840004263</v>
      </c>
      <c r="D373" s="882" t="s">
        <v>816</v>
      </c>
      <c r="E373" s="862" t="s">
        <v>43</v>
      </c>
      <c r="F373" s="862" t="s">
        <v>609</v>
      </c>
      <c r="G373" s="878" t="s">
        <v>349</v>
      </c>
      <c r="H373" s="867">
        <v>1</v>
      </c>
      <c r="I373" s="866" t="s">
        <v>792</v>
      </c>
      <c r="J373" s="866">
        <v>894</v>
      </c>
      <c r="K373" s="866">
        <v>5</v>
      </c>
      <c r="L373" s="862" t="s">
        <v>817</v>
      </c>
    </row>
    <row r="374" spans="1:12" ht="63">
      <c r="A374" s="1519"/>
      <c r="B374" s="882" t="s">
        <v>815</v>
      </c>
      <c r="C374" s="47">
        <v>990840004263</v>
      </c>
      <c r="D374" s="882" t="s">
        <v>816</v>
      </c>
      <c r="E374" s="862" t="s">
        <v>43</v>
      </c>
      <c r="F374" s="862" t="s">
        <v>609</v>
      </c>
      <c r="G374" s="878" t="s">
        <v>349</v>
      </c>
      <c r="H374" s="867">
        <v>1</v>
      </c>
      <c r="I374" s="866" t="s">
        <v>793</v>
      </c>
      <c r="J374" s="866">
        <v>396</v>
      </c>
      <c r="K374" s="866">
        <v>5</v>
      </c>
      <c r="L374" s="862" t="s">
        <v>817</v>
      </c>
    </row>
    <row r="375" spans="1:12" ht="63">
      <c r="A375" s="1519"/>
      <c r="B375" s="882" t="s">
        <v>815</v>
      </c>
      <c r="C375" s="47">
        <v>990840004263</v>
      </c>
      <c r="D375" s="882" t="s">
        <v>816</v>
      </c>
      <c r="E375" s="862" t="s">
        <v>43</v>
      </c>
      <c r="F375" s="862" t="s">
        <v>609</v>
      </c>
      <c r="G375" s="878" t="s">
        <v>349</v>
      </c>
      <c r="H375" s="867">
        <v>1</v>
      </c>
      <c r="I375" s="866" t="s">
        <v>794</v>
      </c>
      <c r="J375" s="866">
        <v>390</v>
      </c>
      <c r="K375" s="866">
        <v>5</v>
      </c>
      <c r="L375" s="862" t="s">
        <v>817</v>
      </c>
    </row>
    <row r="376" spans="1:12" ht="63">
      <c r="A376" s="1519"/>
      <c r="B376" s="882" t="s">
        <v>815</v>
      </c>
      <c r="C376" s="47">
        <v>990840004263</v>
      </c>
      <c r="D376" s="882" t="s">
        <v>816</v>
      </c>
      <c r="E376" s="862" t="s">
        <v>43</v>
      </c>
      <c r="F376" s="862" t="s">
        <v>609</v>
      </c>
      <c r="G376" s="878" t="s">
        <v>349</v>
      </c>
      <c r="H376" s="867">
        <v>1</v>
      </c>
      <c r="I376" s="866" t="s">
        <v>795</v>
      </c>
      <c r="J376" s="866">
        <v>391</v>
      </c>
      <c r="K376" s="866">
        <v>5</v>
      </c>
      <c r="L376" s="862" t="s">
        <v>817</v>
      </c>
    </row>
    <row r="377" spans="1:12" ht="63">
      <c r="A377" s="1519"/>
      <c r="B377" s="882" t="s">
        <v>815</v>
      </c>
      <c r="C377" s="47">
        <v>990840004263</v>
      </c>
      <c r="D377" s="882" t="s">
        <v>816</v>
      </c>
      <c r="E377" s="862" t="s">
        <v>43</v>
      </c>
      <c r="F377" s="862" t="s">
        <v>609</v>
      </c>
      <c r="G377" s="878" t="s">
        <v>349</v>
      </c>
      <c r="H377" s="867">
        <v>1</v>
      </c>
      <c r="I377" s="866" t="s">
        <v>796</v>
      </c>
      <c r="J377" s="866">
        <v>397</v>
      </c>
      <c r="K377" s="866">
        <v>5</v>
      </c>
      <c r="L377" s="862" t="s">
        <v>817</v>
      </c>
    </row>
    <row r="378" spans="1:12" ht="15.75" customHeight="1">
      <c r="A378" s="1519"/>
      <c r="B378" s="882" t="s">
        <v>815</v>
      </c>
      <c r="C378" s="47">
        <v>990840004263</v>
      </c>
      <c r="D378" s="882" t="s">
        <v>816</v>
      </c>
      <c r="E378" s="862" t="s">
        <v>43</v>
      </c>
      <c r="F378" s="862" t="s">
        <v>609</v>
      </c>
      <c r="G378" s="878" t="s">
        <v>349</v>
      </c>
      <c r="H378" s="867">
        <v>1</v>
      </c>
      <c r="I378" s="866" t="s">
        <v>797</v>
      </c>
      <c r="J378" s="866">
        <v>392</v>
      </c>
      <c r="K378" s="866">
        <v>5</v>
      </c>
      <c r="L378" s="862" t="s">
        <v>817</v>
      </c>
    </row>
    <row r="379" spans="1:12" ht="63">
      <c r="A379" s="1519"/>
      <c r="B379" s="882" t="s">
        <v>815</v>
      </c>
      <c r="C379" s="47">
        <v>990840004263</v>
      </c>
      <c r="D379" s="882" t="s">
        <v>816</v>
      </c>
      <c r="E379" s="862" t="s">
        <v>43</v>
      </c>
      <c r="F379" s="862" t="s">
        <v>609</v>
      </c>
      <c r="G379" s="878" t="s">
        <v>349</v>
      </c>
      <c r="H379" s="867">
        <v>1</v>
      </c>
      <c r="I379" s="866" t="s">
        <v>798</v>
      </c>
      <c r="J379" s="866">
        <v>896</v>
      </c>
      <c r="K379" s="866">
        <v>5</v>
      </c>
      <c r="L379" s="862" t="s">
        <v>817</v>
      </c>
    </row>
    <row r="380" spans="1:12" ht="63">
      <c r="A380" s="1519"/>
      <c r="B380" s="882" t="s">
        <v>815</v>
      </c>
      <c r="C380" s="47">
        <v>990840004263</v>
      </c>
      <c r="D380" s="882" t="s">
        <v>816</v>
      </c>
      <c r="E380" s="862" t="s">
        <v>43</v>
      </c>
      <c r="F380" s="862" t="s">
        <v>609</v>
      </c>
      <c r="G380" s="878" t="s">
        <v>349</v>
      </c>
      <c r="H380" s="867">
        <v>1</v>
      </c>
      <c r="I380" s="866" t="s">
        <v>799</v>
      </c>
      <c r="J380" s="866">
        <v>897</v>
      </c>
      <c r="K380" s="866">
        <v>5</v>
      </c>
      <c r="L380" s="862" t="s">
        <v>817</v>
      </c>
    </row>
    <row r="381" spans="1:12" ht="63">
      <c r="A381" s="1519"/>
      <c r="B381" s="882" t="s">
        <v>815</v>
      </c>
      <c r="C381" s="47">
        <v>990840004263</v>
      </c>
      <c r="D381" s="882" t="s">
        <v>816</v>
      </c>
      <c r="E381" s="862" t="s">
        <v>43</v>
      </c>
      <c r="F381" s="862" t="s">
        <v>609</v>
      </c>
      <c r="G381" s="878" t="s">
        <v>349</v>
      </c>
      <c r="H381" s="867">
        <v>1</v>
      </c>
      <c r="I381" s="866" t="s">
        <v>800</v>
      </c>
      <c r="J381" s="866">
        <v>898</v>
      </c>
      <c r="K381" s="866">
        <v>5</v>
      </c>
      <c r="L381" s="862" t="s">
        <v>817</v>
      </c>
    </row>
    <row r="382" spans="1:12" ht="63">
      <c r="A382" s="1519"/>
      <c r="B382" s="882" t="s">
        <v>815</v>
      </c>
      <c r="C382" s="47">
        <v>990840004263</v>
      </c>
      <c r="D382" s="882" t="s">
        <v>816</v>
      </c>
      <c r="E382" s="862" t="s">
        <v>43</v>
      </c>
      <c r="F382" s="862" t="s">
        <v>609</v>
      </c>
      <c r="G382" s="878" t="s">
        <v>349</v>
      </c>
      <c r="H382" s="867">
        <v>1</v>
      </c>
      <c r="I382" s="866" t="s">
        <v>801</v>
      </c>
      <c r="J382" s="866">
        <v>891</v>
      </c>
      <c r="K382" s="866">
        <v>5</v>
      </c>
      <c r="L382" s="862" t="s">
        <v>817</v>
      </c>
    </row>
    <row r="383" spans="1:12" ht="63">
      <c r="A383" s="1519"/>
      <c r="B383" s="882" t="s">
        <v>815</v>
      </c>
      <c r="C383" s="47">
        <v>990840004263</v>
      </c>
      <c r="D383" s="882" t="s">
        <v>816</v>
      </c>
      <c r="E383" s="862" t="s">
        <v>43</v>
      </c>
      <c r="F383" s="862" t="s">
        <v>609</v>
      </c>
      <c r="G383" s="878" t="s">
        <v>349</v>
      </c>
      <c r="H383" s="867">
        <v>1</v>
      </c>
      <c r="I383" s="866" t="s">
        <v>802</v>
      </c>
      <c r="J383" s="866">
        <v>890</v>
      </c>
      <c r="K383" s="866">
        <v>5</v>
      </c>
      <c r="L383" s="862" t="s">
        <v>817</v>
      </c>
    </row>
    <row r="384" spans="1:12" ht="15.75" customHeight="1">
      <c r="A384" s="1519"/>
      <c r="B384" s="882" t="s">
        <v>815</v>
      </c>
      <c r="C384" s="47">
        <v>990840004263</v>
      </c>
      <c r="D384" s="882" t="s">
        <v>816</v>
      </c>
      <c r="E384" s="862" t="s">
        <v>43</v>
      </c>
      <c r="F384" s="862" t="s">
        <v>609</v>
      </c>
      <c r="G384" s="878" t="s">
        <v>349</v>
      </c>
      <c r="H384" s="867">
        <v>1</v>
      </c>
      <c r="I384" s="866" t="s">
        <v>803</v>
      </c>
      <c r="J384" s="866">
        <v>892</v>
      </c>
      <c r="K384" s="866">
        <v>5</v>
      </c>
      <c r="L384" s="862" t="s">
        <v>817</v>
      </c>
    </row>
    <row r="385" spans="1:12" ht="63">
      <c r="A385" s="1519"/>
      <c r="B385" s="882" t="s">
        <v>815</v>
      </c>
      <c r="C385" s="47">
        <v>990840004263</v>
      </c>
      <c r="D385" s="882" t="s">
        <v>816</v>
      </c>
      <c r="E385" s="862" t="s">
        <v>43</v>
      </c>
      <c r="F385" s="862" t="s">
        <v>609</v>
      </c>
      <c r="G385" s="878" t="s">
        <v>349</v>
      </c>
      <c r="H385" s="867">
        <v>1</v>
      </c>
      <c r="I385" s="866" t="s">
        <v>804</v>
      </c>
      <c r="J385" s="866">
        <v>394</v>
      </c>
      <c r="K385" s="866">
        <v>5</v>
      </c>
      <c r="L385" s="862" t="s">
        <v>817</v>
      </c>
    </row>
    <row r="386" spans="1:12" ht="63">
      <c r="A386" s="1519"/>
      <c r="B386" s="882" t="s">
        <v>815</v>
      </c>
      <c r="C386" s="47">
        <v>990840004263</v>
      </c>
      <c r="D386" s="882" t="s">
        <v>816</v>
      </c>
      <c r="E386" s="862" t="s">
        <v>43</v>
      </c>
      <c r="F386" s="862" t="s">
        <v>609</v>
      </c>
      <c r="G386" s="878" t="s">
        <v>349</v>
      </c>
      <c r="H386" s="867">
        <v>1</v>
      </c>
      <c r="I386" s="866" t="s">
        <v>805</v>
      </c>
      <c r="J386" s="866">
        <v>395</v>
      </c>
      <c r="K386" s="866">
        <v>5</v>
      </c>
      <c r="L386" s="862" t="s">
        <v>817</v>
      </c>
    </row>
    <row r="387" spans="1:12" ht="63">
      <c r="A387" s="1519"/>
      <c r="B387" s="882" t="s">
        <v>815</v>
      </c>
      <c r="C387" s="47">
        <v>990840004263</v>
      </c>
      <c r="D387" s="882" t="s">
        <v>816</v>
      </c>
      <c r="E387" s="862" t="s">
        <v>43</v>
      </c>
      <c r="F387" s="862" t="s">
        <v>609</v>
      </c>
      <c r="G387" s="878" t="s">
        <v>349</v>
      </c>
      <c r="H387" s="867">
        <v>1</v>
      </c>
      <c r="I387" s="866" t="s">
        <v>806</v>
      </c>
      <c r="J387" s="866">
        <v>398</v>
      </c>
      <c r="K387" s="866">
        <v>5</v>
      </c>
      <c r="L387" s="862" t="s">
        <v>817</v>
      </c>
    </row>
    <row r="388" spans="1:12" ht="63">
      <c r="A388" s="1519"/>
      <c r="B388" s="882" t="s">
        <v>815</v>
      </c>
      <c r="C388" s="47">
        <v>990840004263</v>
      </c>
      <c r="D388" s="882" t="s">
        <v>816</v>
      </c>
      <c r="E388" s="862" t="s">
        <v>43</v>
      </c>
      <c r="F388" s="862" t="s">
        <v>609</v>
      </c>
      <c r="G388" s="878" t="s">
        <v>349</v>
      </c>
      <c r="H388" s="867">
        <v>1</v>
      </c>
      <c r="I388" s="866" t="s">
        <v>807</v>
      </c>
      <c r="J388" s="866">
        <v>6385</v>
      </c>
      <c r="K388" s="866">
        <v>5</v>
      </c>
      <c r="L388" s="862" t="s">
        <v>817</v>
      </c>
    </row>
    <row r="389" spans="1:12" ht="63">
      <c r="A389" s="1519"/>
      <c r="B389" s="882" t="s">
        <v>815</v>
      </c>
      <c r="C389" s="47">
        <v>990840004263</v>
      </c>
      <c r="D389" s="882" t="s">
        <v>816</v>
      </c>
      <c r="E389" s="862" t="s">
        <v>43</v>
      </c>
      <c r="F389" s="862" t="s">
        <v>609</v>
      </c>
      <c r="G389" s="878" t="s">
        <v>349</v>
      </c>
      <c r="H389" s="867">
        <v>1</v>
      </c>
      <c r="I389" s="866" t="s">
        <v>808</v>
      </c>
      <c r="J389" s="866">
        <v>6343</v>
      </c>
      <c r="K389" s="866">
        <v>5</v>
      </c>
      <c r="L389" s="862" t="s">
        <v>817</v>
      </c>
    </row>
    <row r="390" spans="1:12" ht="15.75" customHeight="1">
      <c r="A390" s="1519"/>
      <c r="B390" s="882" t="s">
        <v>815</v>
      </c>
      <c r="C390" s="47">
        <v>990840004263</v>
      </c>
      <c r="D390" s="882" t="s">
        <v>816</v>
      </c>
      <c r="E390" s="862" t="s">
        <v>43</v>
      </c>
      <c r="F390" s="862" t="s">
        <v>609</v>
      </c>
      <c r="G390" s="878" t="s">
        <v>349</v>
      </c>
      <c r="H390" s="867">
        <v>1</v>
      </c>
      <c r="I390" s="866" t="s">
        <v>809</v>
      </c>
      <c r="J390" s="866">
        <v>6401</v>
      </c>
      <c r="K390" s="866">
        <v>5</v>
      </c>
      <c r="L390" s="862" t="s">
        <v>817</v>
      </c>
    </row>
    <row r="391" spans="1:12" ht="63">
      <c r="A391" s="1519"/>
      <c r="B391" s="882" t="s">
        <v>815</v>
      </c>
      <c r="C391" s="47">
        <v>990840004263</v>
      </c>
      <c r="D391" s="882" t="s">
        <v>816</v>
      </c>
      <c r="E391" s="862" t="s">
        <v>43</v>
      </c>
      <c r="F391" s="862" t="s">
        <v>609</v>
      </c>
      <c r="G391" s="878" t="s">
        <v>349</v>
      </c>
      <c r="H391" s="867">
        <v>1</v>
      </c>
      <c r="I391" s="866" t="s">
        <v>810</v>
      </c>
      <c r="J391" s="866">
        <v>6502</v>
      </c>
      <c r="K391" s="866">
        <v>5</v>
      </c>
      <c r="L391" s="862" t="s">
        <v>817</v>
      </c>
    </row>
    <row r="392" spans="1:12" ht="63">
      <c r="A392" s="1519"/>
      <c r="B392" s="882" t="s">
        <v>815</v>
      </c>
      <c r="C392" s="47">
        <v>990840004263</v>
      </c>
      <c r="D392" s="882" t="s">
        <v>816</v>
      </c>
      <c r="E392" s="862" t="s">
        <v>43</v>
      </c>
      <c r="F392" s="862" t="s">
        <v>609</v>
      </c>
      <c r="G392" s="878" t="s">
        <v>349</v>
      </c>
      <c r="H392" s="867">
        <v>1</v>
      </c>
      <c r="I392" s="866" t="s">
        <v>811</v>
      </c>
      <c r="J392" s="866">
        <v>6494</v>
      </c>
      <c r="K392" s="866">
        <v>5</v>
      </c>
      <c r="L392" s="862" t="s">
        <v>817</v>
      </c>
    </row>
    <row r="393" spans="1:12" ht="63">
      <c r="A393" s="1519"/>
      <c r="B393" s="882" t="s">
        <v>815</v>
      </c>
      <c r="C393" s="47">
        <v>990840004263</v>
      </c>
      <c r="D393" s="882" t="s">
        <v>816</v>
      </c>
      <c r="E393" s="862" t="s">
        <v>43</v>
      </c>
      <c r="F393" s="862" t="s">
        <v>609</v>
      </c>
      <c r="G393" s="878" t="s">
        <v>349</v>
      </c>
      <c r="H393" s="867">
        <v>1</v>
      </c>
      <c r="I393" s="62" t="s">
        <v>812</v>
      </c>
      <c r="J393" s="866">
        <v>6399</v>
      </c>
      <c r="K393" s="866">
        <v>5</v>
      </c>
      <c r="L393" s="862" t="s">
        <v>817</v>
      </c>
    </row>
    <row r="394" spans="1:12" ht="63">
      <c r="A394" s="1519"/>
      <c r="B394" s="882" t="s">
        <v>815</v>
      </c>
      <c r="C394" s="47">
        <v>990840004263</v>
      </c>
      <c r="D394" s="882" t="s">
        <v>816</v>
      </c>
      <c r="E394" s="862" t="s">
        <v>43</v>
      </c>
      <c r="F394" s="862" t="s">
        <v>609</v>
      </c>
      <c r="G394" s="878" t="s">
        <v>349</v>
      </c>
      <c r="H394" s="867">
        <v>1</v>
      </c>
      <c r="I394" s="866" t="s">
        <v>813</v>
      </c>
      <c r="J394" s="866">
        <v>6531</v>
      </c>
      <c r="K394" s="866">
        <v>5</v>
      </c>
      <c r="L394" s="862" t="s">
        <v>817</v>
      </c>
    </row>
    <row r="395" spans="1:12" ht="63">
      <c r="A395" s="1519"/>
      <c r="B395" s="882" t="s">
        <v>815</v>
      </c>
      <c r="C395" s="47">
        <v>990840004263</v>
      </c>
      <c r="D395" s="882" t="s">
        <v>816</v>
      </c>
      <c r="E395" s="862" t="s">
        <v>43</v>
      </c>
      <c r="F395" s="862" t="s">
        <v>609</v>
      </c>
      <c r="G395" s="878" t="s">
        <v>349</v>
      </c>
      <c r="H395" s="867">
        <v>1</v>
      </c>
      <c r="I395" s="866" t="s">
        <v>814</v>
      </c>
      <c r="J395" s="866">
        <v>6525</v>
      </c>
      <c r="K395" s="866">
        <v>5</v>
      </c>
      <c r="L395" s="862" t="s">
        <v>817</v>
      </c>
    </row>
    <row r="396" spans="1:12" ht="15.75" customHeight="1">
      <c r="A396" s="1519"/>
      <c r="B396" s="882" t="s">
        <v>815</v>
      </c>
      <c r="C396" s="47">
        <v>990840004263</v>
      </c>
      <c r="D396" s="882" t="s">
        <v>816</v>
      </c>
      <c r="E396" s="874" t="s">
        <v>42</v>
      </c>
      <c r="F396" s="882" t="s">
        <v>40</v>
      </c>
      <c r="G396" s="878" t="s">
        <v>349</v>
      </c>
      <c r="H396" s="867">
        <v>1</v>
      </c>
      <c r="I396" s="892" t="s">
        <v>394</v>
      </c>
      <c r="J396" s="892" t="s">
        <v>395</v>
      </c>
      <c r="K396" s="892">
        <v>10</v>
      </c>
      <c r="L396" s="882" t="s">
        <v>818</v>
      </c>
    </row>
    <row r="397" spans="1:12" ht="46.5" customHeight="1">
      <c r="A397" s="1519"/>
      <c r="B397" s="882" t="s">
        <v>815</v>
      </c>
      <c r="C397" s="47">
        <v>990840004263</v>
      </c>
      <c r="D397" s="882" t="s">
        <v>816</v>
      </c>
      <c r="E397" s="874" t="s">
        <v>42</v>
      </c>
      <c r="F397" s="882" t="s">
        <v>40</v>
      </c>
      <c r="G397" s="878" t="s">
        <v>349</v>
      </c>
      <c r="H397" s="867">
        <v>1</v>
      </c>
      <c r="I397" s="866" t="s">
        <v>667</v>
      </c>
      <c r="J397" s="866">
        <v>5011</v>
      </c>
      <c r="K397" s="866">
        <v>5</v>
      </c>
      <c r="L397" s="882" t="s">
        <v>818</v>
      </c>
    </row>
    <row r="398" spans="1:12" ht="15.75" customHeight="1">
      <c r="A398" s="1519"/>
      <c r="B398" s="882" t="s">
        <v>815</v>
      </c>
      <c r="C398" s="47">
        <v>990840004263</v>
      </c>
      <c r="D398" s="882" t="s">
        <v>816</v>
      </c>
      <c r="E398" s="874" t="s">
        <v>42</v>
      </c>
      <c r="F398" s="882" t="s">
        <v>40</v>
      </c>
      <c r="G398" s="878" t="s">
        <v>349</v>
      </c>
      <c r="H398" s="867">
        <v>1</v>
      </c>
      <c r="I398" s="866" t="s">
        <v>668</v>
      </c>
      <c r="J398" s="866">
        <v>5015</v>
      </c>
      <c r="K398" s="866">
        <v>5</v>
      </c>
      <c r="L398" s="882" t="s">
        <v>818</v>
      </c>
    </row>
    <row r="399" spans="1:12" ht="73.5" customHeight="1">
      <c r="A399" s="1519"/>
      <c r="B399" s="882" t="s">
        <v>815</v>
      </c>
      <c r="C399" s="47">
        <v>990840004263</v>
      </c>
      <c r="D399" s="882" t="s">
        <v>816</v>
      </c>
      <c r="E399" s="874" t="s">
        <v>42</v>
      </c>
      <c r="F399" s="882" t="s">
        <v>40</v>
      </c>
      <c r="G399" s="878" t="s">
        <v>349</v>
      </c>
      <c r="H399" s="867">
        <v>1</v>
      </c>
      <c r="I399" s="866" t="s">
        <v>669</v>
      </c>
      <c r="J399" s="866">
        <v>5023</v>
      </c>
      <c r="K399" s="866">
        <v>5</v>
      </c>
      <c r="L399" s="882" t="s">
        <v>818</v>
      </c>
    </row>
    <row r="400" spans="1:12" ht="73.5" customHeight="1">
      <c r="A400" s="1506"/>
      <c r="B400" s="882" t="s">
        <v>815</v>
      </c>
      <c r="C400" s="47">
        <v>990840004263</v>
      </c>
      <c r="D400" s="882" t="s">
        <v>816</v>
      </c>
      <c r="E400" s="874" t="s">
        <v>42</v>
      </c>
      <c r="F400" s="882" t="s">
        <v>40</v>
      </c>
      <c r="G400" s="878" t="s">
        <v>349</v>
      </c>
      <c r="H400" s="867">
        <v>1</v>
      </c>
      <c r="I400" s="866" t="s">
        <v>13781</v>
      </c>
      <c r="J400" s="866">
        <v>24539</v>
      </c>
      <c r="K400" s="866">
        <v>10</v>
      </c>
      <c r="L400" s="882" t="s">
        <v>13782</v>
      </c>
    </row>
    <row r="401" spans="1:12" ht="30.75" customHeight="1">
      <c r="A401" s="1518">
        <v>31</v>
      </c>
      <c r="B401" s="878" t="s">
        <v>550</v>
      </c>
      <c r="C401" s="878" t="s">
        <v>819</v>
      </c>
      <c r="D401" s="878" t="s">
        <v>820</v>
      </c>
      <c r="E401" s="878" t="s">
        <v>43</v>
      </c>
      <c r="F401" s="878" t="s">
        <v>609</v>
      </c>
      <c r="G401" s="878" t="s">
        <v>41</v>
      </c>
      <c r="H401" s="867">
        <v>1</v>
      </c>
      <c r="I401" s="866" t="s">
        <v>546</v>
      </c>
      <c r="J401" s="866">
        <v>708</v>
      </c>
      <c r="K401" s="866">
        <v>50</v>
      </c>
      <c r="L401" s="862" t="s">
        <v>548</v>
      </c>
    </row>
    <row r="402" spans="1:12" ht="63.75" customHeight="1">
      <c r="A402" s="1518"/>
      <c r="B402" s="878" t="s">
        <v>550</v>
      </c>
      <c r="C402" s="878" t="s">
        <v>819</v>
      </c>
      <c r="D402" s="878" t="s">
        <v>820</v>
      </c>
      <c r="E402" s="878" t="s">
        <v>43</v>
      </c>
      <c r="F402" s="878" t="s">
        <v>609</v>
      </c>
      <c r="G402" s="878" t="s">
        <v>41</v>
      </c>
      <c r="H402" s="869">
        <v>1</v>
      </c>
      <c r="I402" s="866" t="s">
        <v>547</v>
      </c>
      <c r="J402" s="866">
        <v>1003</v>
      </c>
      <c r="K402" s="866">
        <v>50</v>
      </c>
      <c r="L402" s="862" t="s">
        <v>548</v>
      </c>
    </row>
    <row r="403" spans="1:12" ht="72.75" customHeight="1">
      <c r="A403" s="866">
        <v>32</v>
      </c>
      <c r="B403" s="862" t="s">
        <v>821</v>
      </c>
      <c r="C403" s="51">
        <v>700716300108</v>
      </c>
      <c r="D403" s="862" t="s">
        <v>822</v>
      </c>
      <c r="E403" s="866" t="s">
        <v>42</v>
      </c>
      <c r="F403" s="862" t="s">
        <v>40</v>
      </c>
      <c r="G403" s="862" t="s">
        <v>349</v>
      </c>
      <c r="H403" s="866">
        <v>1</v>
      </c>
      <c r="I403" s="866" t="s">
        <v>549</v>
      </c>
      <c r="J403" s="866">
        <v>776</v>
      </c>
      <c r="K403" s="866">
        <v>6</v>
      </c>
      <c r="L403" s="68" t="s">
        <v>823</v>
      </c>
    </row>
    <row r="404" spans="1:12" ht="95.25" customHeight="1">
      <c r="A404" s="866">
        <v>33</v>
      </c>
      <c r="B404" s="862" t="s">
        <v>824</v>
      </c>
      <c r="C404" s="51">
        <v>931125350815</v>
      </c>
      <c r="D404" s="862" t="s">
        <v>564</v>
      </c>
      <c r="E404" s="866" t="s">
        <v>42</v>
      </c>
      <c r="F404" s="862" t="s">
        <v>40</v>
      </c>
      <c r="G404" s="862" t="s">
        <v>349</v>
      </c>
      <c r="H404" s="866">
        <v>1</v>
      </c>
      <c r="I404" s="866" t="s">
        <v>551</v>
      </c>
      <c r="J404" s="866">
        <v>6013</v>
      </c>
      <c r="K404" s="866">
        <v>10</v>
      </c>
      <c r="L404" s="862" t="s">
        <v>565</v>
      </c>
    </row>
    <row r="405" spans="1:12" ht="95.25" customHeight="1">
      <c r="A405" s="1518">
        <v>34</v>
      </c>
      <c r="B405" s="862" t="s">
        <v>566</v>
      </c>
      <c r="C405" s="866" t="s">
        <v>552</v>
      </c>
      <c r="D405" s="862" t="s">
        <v>825</v>
      </c>
      <c r="E405" s="878" t="s">
        <v>43</v>
      </c>
      <c r="F405" s="878" t="s">
        <v>609</v>
      </c>
      <c r="G405" s="862" t="s">
        <v>349</v>
      </c>
      <c r="H405" s="867">
        <v>1</v>
      </c>
      <c r="I405" s="866" t="s">
        <v>553</v>
      </c>
      <c r="J405" s="866">
        <v>8530</v>
      </c>
      <c r="K405" s="866">
        <v>50</v>
      </c>
      <c r="L405" s="862" t="s">
        <v>826</v>
      </c>
    </row>
    <row r="406" spans="1:12" ht="78.75">
      <c r="A406" s="1518"/>
      <c r="B406" s="862" t="s">
        <v>566</v>
      </c>
      <c r="C406" s="866" t="s">
        <v>552</v>
      </c>
      <c r="D406" s="862" t="s">
        <v>825</v>
      </c>
      <c r="E406" s="878" t="s">
        <v>43</v>
      </c>
      <c r="F406" s="878" t="s">
        <v>609</v>
      </c>
      <c r="G406" s="862" t="s">
        <v>349</v>
      </c>
      <c r="H406" s="869">
        <v>1</v>
      </c>
      <c r="I406" s="866" t="s">
        <v>554</v>
      </c>
      <c r="J406" s="866">
        <v>6530</v>
      </c>
      <c r="K406" s="866">
        <v>50</v>
      </c>
      <c r="L406" s="862" t="s">
        <v>826</v>
      </c>
    </row>
    <row r="407" spans="1:12" ht="15.75" customHeight="1">
      <c r="A407" s="1518">
        <v>35</v>
      </c>
      <c r="B407" s="862" t="s">
        <v>567</v>
      </c>
      <c r="C407" s="61" t="s">
        <v>555</v>
      </c>
      <c r="D407" s="862" t="s">
        <v>568</v>
      </c>
      <c r="E407" s="862" t="s">
        <v>43</v>
      </c>
      <c r="F407" s="862" t="s">
        <v>116</v>
      </c>
      <c r="G407" s="862" t="s">
        <v>349</v>
      </c>
      <c r="H407" s="867">
        <v>1</v>
      </c>
      <c r="I407" s="866" t="s">
        <v>556</v>
      </c>
      <c r="J407" s="866">
        <v>54</v>
      </c>
      <c r="K407" s="866">
        <v>25</v>
      </c>
      <c r="L407" s="862" t="s">
        <v>569</v>
      </c>
    </row>
    <row r="408" spans="1:12" ht="55.5" customHeight="1">
      <c r="A408" s="1518"/>
      <c r="B408" s="862" t="s">
        <v>567</v>
      </c>
      <c r="C408" s="61" t="s">
        <v>555</v>
      </c>
      <c r="D408" s="862" t="s">
        <v>568</v>
      </c>
      <c r="E408" s="862" t="s">
        <v>43</v>
      </c>
      <c r="F408" s="862" t="s">
        <v>116</v>
      </c>
      <c r="G408" s="862" t="s">
        <v>349</v>
      </c>
      <c r="H408" s="867">
        <v>1</v>
      </c>
      <c r="I408" s="866" t="s">
        <v>557</v>
      </c>
      <c r="J408" s="866">
        <v>98</v>
      </c>
      <c r="K408" s="866">
        <v>25</v>
      </c>
      <c r="L408" s="862" t="s">
        <v>569</v>
      </c>
    </row>
    <row r="409" spans="1:12" ht="15.75" customHeight="1">
      <c r="A409" s="1518"/>
      <c r="B409" s="862" t="s">
        <v>567</v>
      </c>
      <c r="C409" s="61" t="s">
        <v>555</v>
      </c>
      <c r="D409" s="862" t="s">
        <v>568</v>
      </c>
      <c r="E409" s="862" t="s">
        <v>43</v>
      </c>
      <c r="F409" s="862" t="s">
        <v>116</v>
      </c>
      <c r="G409" s="862" t="s">
        <v>349</v>
      </c>
      <c r="H409" s="867">
        <v>1</v>
      </c>
      <c r="I409" s="866" t="s">
        <v>558</v>
      </c>
      <c r="J409" s="866">
        <v>18183</v>
      </c>
      <c r="K409" s="866">
        <v>25</v>
      </c>
      <c r="L409" s="862" t="s">
        <v>570</v>
      </c>
    </row>
    <row r="410" spans="1:12" ht="63">
      <c r="A410" s="1518"/>
      <c r="B410" s="862" t="s">
        <v>567</v>
      </c>
      <c r="C410" s="61" t="s">
        <v>555</v>
      </c>
      <c r="D410" s="862" t="s">
        <v>568</v>
      </c>
      <c r="E410" s="862" t="s">
        <v>43</v>
      </c>
      <c r="F410" s="862" t="s">
        <v>116</v>
      </c>
      <c r="G410" s="862" t="s">
        <v>349</v>
      </c>
      <c r="H410" s="867">
        <v>1</v>
      </c>
      <c r="I410" s="866" t="s">
        <v>559</v>
      </c>
      <c r="J410" s="866">
        <v>18185</v>
      </c>
      <c r="K410" s="866">
        <v>25</v>
      </c>
      <c r="L410" s="862" t="s">
        <v>570</v>
      </c>
    </row>
    <row r="411" spans="1:12" ht="63">
      <c r="A411" s="1518"/>
      <c r="B411" s="862" t="s">
        <v>567</v>
      </c>
      <c r="C411" s="61" t="s">
        <v>555</v>
      </c>
      <c r="D411" s="862" t="s">
        <v>568</v>
      </c>
      <c r="E411" s="862" t="s">
        <v>43</v>
      </c>
      <c r="F411" s="862" t="s">
        <v>116</v>
      </c>
      <c r="G411" s="862" t="s">
        <v>349</v>
      </c>
      <c r="H411" s="867">
        <v>1</v>
      </c>
      <c r="I411" s="866" t="s">
        <v>560</v>
      </c>
      <c r="J411" s="866">
        <v>18182</v>
      </c>
      <c r="K411" s="866">
        <v>25</v>
      </c>
      <c r="L411" s="862" t="s">
        <v>570</v>
      </c>
    </row>
    <row r="412" spans="1:12" ht="63">
      <c r="A412" s="1518"/>
      <c r="B412" s="862" t="s">
        <v>567</v>
      </c>
      <c r="C412" s="61" t="s">
        <v>555</v>
      </c>
      <c r="D412" s="862" t="s">
        <v>568</v>
      </c>
      <c r="E412" s="862" t="s">
        <v>43</v>
      </c>
      <c r="F412" s="862" t="s">
        <v>116</v>
      </c>
      <c r="G412" s="862" t="s">
        <v>349</v>
      </c>
      <c r="H412" s="867">
        <v>1</v>
      </c>
      <c r="I412" s="866" t="s">
        <v>561</v>
      </c>
      <c r="J412" s="866">
        <v>18180</v>
      </c>
      <c r="K412" s="866">
        <v>25</v>
      </c>
      <c r="L412" s="862" t="s">
        <v>570</v>
      </c>
    </row>
    <row r="413" spans="1:12" ht="63">
      <c r="A413" s="1518"/>
      <c r="B413" s="862" t="s">
        <v>567</v>
      </c>
      <c r="C413" s="61" t="s">
        <v>555</v>
      </c>
      <c r="D413" s="862" t="s">
        <v>568</v>
      </c>
      <c r="E413" s="862" t="s">
        <v>43</v>
      </c>
      <c r="F413" s="862" t="s">
        <v>116</v>
      </c>
      <c r="G413" s="862" t="s">
        <v>349</v>
      </c>
      <c r="H413" s="867">
        <v>1</v>
      </c>
      <c r="I413" s="866" t="s">
        <v>562</v>
      </c>
      <c r="J413" s="866">
        <v>18181</v>
      </c>
      <c r="K413" s="866">
        <v>25</v>
      </c>
      <c r="L413" s="862" t="s">
        <v>570</v>
      </c>
    </row>
    <row r="414" spans="1:12" ht="63">
      <c r="A414" s="1518"/>
      <c r="B414" s="862" t="s">
        <v>567</v>
      </c>
      <c r="C414" s="61" t="s">
        <v>555</v>
      </c>
      <c r="D414" s="862" t="s">
        <v>568</v>
      </c>
      <c r="E414" s="862" t="s">
        <v>43</v>
      </c>
      <c r="F414" s="862" t="s">
        <v>116</v>
      </c>
      <c r="G414" s="862" t="s">
        <v>349</v>
      </c>
      <c r="H414" s="867">
        <v>1</v>
      </c>
      <c r="I414" s="866" t="s">
        <v>563</v>
      </c>
      <c r="J414" s="866">
        <v>18184</v>
      </c>
      <c r="K414" s="866">
        <v>25</v>
      </c>
      <c r="L414" s="862" t="s">
        <v>570</v>
      </c>
    </row>
    <row r="415" spans="1:12" ht="15.75" customHeight="1">
      <c r="A415" s="1517">
        <v>36</v>
      </c>
      <c r="B415" s="862" t="s">
        <v>577</v>
      </c>
      <c r="C415" s="866">
        <v>60240020359</v>
      </c>
      <c r="D415" s="862" t="s">
        <v>578</v>
      </c>
      <c r="E415" s="862" t="s">
        <v>42</v>
      </c>
      <c r="F415" s="862" t="s">
        <v>40</v>
      </c>
      <c r="G415" s="862" t="s">
        <v>349</v>
      </c>
      <c r="H415" s="866">
        <v>1</v>
      </c>
      <c r="I415" s="866" t="s">
        <v>571</v>
      </c>
      <c r="J415" s="866">
        <v>325</v>
      </c>
      <c r="K415" s="866">
        <v>4.5</v>
      </c>
      <c r="L415" s="862" t="s">
        <v>579</v>
      </c>
    </row>
    <row r="416" spans="1:12" ht="78.75">
      <c r="A416" s="1517"/>
      <c r="B416" s="862" t="s">
        <v>577</v>
      </c>
      <c r="C416" s="866">
        <v>60240020359</v>
      </c>
      <c r="D416" s="862" t="s">
        <v>578</v>
      </c>
      <c r="E416" s="862" t="s">
        <v>42</v>
      </c>
      <c r="F416" s="862" t="s">
        <v>40</v>
      </c>
      <c r="G416" s="862" t="s">
        <v>349</v>
      </c>
      <c r="H416" s="866">
        <v>1</v>
      </c>
      <c r="I416" s="866" t="s">
        <v>572</v>
      </c>
      <c r="J416" s="866">
        <v>315</v>
      </c>
      <c r="K416" s="866">
        <v>8</v>
      </c>
      <c r="L416" s="862" t="s">
        <v>579</v>
      </c>
    </row>
    <row r="417" spans="1:12" ht="48.75" customHeight="1">
      <c r="A417" s="1517"/>
      <c r="B417" s="862" t="s">
        <v>577</v>
      </c>
      <c r="C417" s="866">
        <v>60240020359</v>
      </c>
      <c r="D417" s="862" t="s">
        <v>578</v>
      </c>
      <c r="E417" s="862" t="s">
        <v>42</v>
      </c>
      <c r="F417" s="862" t="s">
        <v>40</v>
      </c>
      <c r="G417" s="862" t="s">
        <v>349</v>
      </c>
      <c r="H417" s="866">
        <v>1</v>
      </c>
      <c r="I417" s="866" t="s">
        <v>573</v>
      </c>
      <c r="J417" s="866">
        <v>1287</v>
      </c>
      <c r="K417" s="866">
        <v>8</v>
      </c>
      <c r="L417" s="862" t="s">
        <v>579</v>
      </c>
    </row>
    <row r="418" spans="1:12" ht="49.5" customHeight="1">
      <c r="A418" s="1518">
        <v>37</v>
      </c>
      <c r="B418" s="862" t="s">
        <v>580</v>
      </c>
      <c r="C418" s="61" t="s">
        <v>574</v>
      </c>
      <c r="D418" s="862" t="s">
        <v>581</v>
      </c>
      <c r="E418" s="866" t="s">
        <v>200</v>
      </c>
      <c r="F418" s="862" t="s">
        <v>40</v>
      </c>
      <c r="G418" s="862" t="s">
        <v>349</v>
      </c>
      <c r="H418" s="862">
        <v>1</v>
      </c>
      <c r="I418" s="866" t="s">
        <v>575</v>
      </c>
      <c r="J418" s="62">
        <v>16152</v>
      </c>
      <c r="K418" s="866">
        <v>6</v>
      </c>
      <c r="L418" s="862" t="s">
        <v>582</v>
      </c>
    </row>
    <row r="419" spans="1:12" ht="78.75">
      <c r="A419" s="1518"/>
      <c r="B419" s="862" t="s">
        <v>580</v>
      </c>
      <c r="C419" s="61" t="s">
        <v>574</v>
      </c>
      <c r="D419" s="862" t="s">
        <v>581</v>
      </c>
      <c r="E419" s="866" t="s">
        <v>200</v>
      </c>
      <c r="F419" s="862" t="s">
        <v>40</v>
      </c>
      <c r="G419" s="862" t="s">
        <v>349</v>
      </c>
      <c r="H419" s="862">
        <v>1</v>
      </c>
      <c r="I419" s="866" t="s">
        <v>576</v>
      </c>
      <c r="J419" s="866">
        <v>1965</v>
      </c>
      <c r="K419" s="866">
        <v>7.25</v>
      </c>
      <c r="L419" s="862" t="s">
        <v>582</v>
      </c>
    </row>
    <row r="420" spans="1:12" ht="63">
      <c r="A420" s="866">
        <v>38</v>
      </c>
      <c r="B420" s="862" t="s">
        <v>587</v>
      </c>
      <c r="C420" s="51">
        <v>660124350146</v>
      </c>
      <c r="D420" s="862" t="s">
        <v>588</v>
      </c>
      <c r="E420" s="866" t="s">
        <v>42</v>
      </c>
      <c r="F420" s="862" t="s">
        <v>589</v>
      </c>
      <c r="G420" s="862" t="s">
        <v>349</v>
      </c>
      <c r="H420" s="866">
        <v>1</v>
      </c>
      <c r="I420" s="62" t="s">
        <v>586</v>
      </c>
      <c r="J420" s="866">
        <v>1947</v>
      </c>
      <c r="K420" s="866">
        <v>7</v>
      </c>
      <c r="L420" s="862" t="s">
        <v>590</v>
      </c>
    </row>
    <row r="421" spans="1:12" ht="15.75" customHeight="1">
      <c r="A421" s="1518">
        <v>39</v>
      </c>
      <c r="B421" s="862" t="s">
        <v>602</v>
      </c>
      <c r="C421" s="51">
        <v>151240020648</v>
      </c>
      <c r="D421" s="862" t="s">
        <v>603</v>
      </c>
      <c r="E421" s="862" t="s">
        <v>43</v>
      </c>
      <c r="F421" s="862" t="s">
        <v>604</v>
      </c>
      <c r="G421" s="862" t="s">
        <v>349</v>
      </c>
      <c r="H421" s="866">
        <v>1</v>
      </c>
      <c r="I421" s="20" t="s">
        <v>591</v>
      </c>
      <c r="J421" s="21">
        <v>6602</v>
      </c>
      <c r="K421" s="866">
        <v>5</v>
      </c>
      <c r="L421" s="862" t="s">
        <v>592</v>
      </c>
    </row>
    <row r="422" spans="1:12" ht="63">
      <c r="A422" s="1518"/>
      <c r="B422" s="862" t="s">
        <v>602</v>
      </c>
      <c r="C422" s="51">
        <v>151240020648</v>
      </c>
      <c r="D422" s="862" t="s">
        <v>603</v>
      </c>
      <c r="E422" s="862" t="s">
        <v>43</v>
      </c>
      <c r="F422" s="862" t="s">
        <v>604</v>
      </c>
      <c r="G422" s="862" t="s">
        <v>349</v>
      </c>
      <c r="H422" s="866">
        <v>1</v>
      </c>
      <c r="I422" s="20" t="s">
        <v>593</v>
      </c>
      <c r="J422" s="21">
        <v>6622</v>
      </c>
      <c r="K422" s="866">
        <v>5</v>
      </c>
      <c r="L422" s="862" t="s">
        <v>592</v>
      </c>
    </row>
    <row r="423" spans="1:12" ht="63">
      <c r="A423" s="1518"/>
      <c r="B423" s="862" t="s">
        <v>602</v>
      </c>
      <c r="C423" s="51">
        <v>151240020648</v>
      </c>
      <c r="D423" s="862" t="s">
        <v>603</v>
      </c>
      <c r="E423" s="862" t="s">
        <v>43</v>
      </c>
      <c r="F423" s="862" t="s">
        <v>604</v>
      </c>
      <c r="G423" s="862" t="s">
        <v>349</v>
      </c>
      <c r="H423" s="866">
        <v>1</v>
      </c>
      <c r="I423" s="20" t="s">
        <v>594</v>
      </c>
      <c r="J423" s="21">
        <v>6463</v>
      </c>
      <c r="K423" s="866">
        <v>5</v>
      </c>
      <c r="L423" s="862" t="s">
        <v>592</v>
      </c>
    </row>
    <row r="424" spans="1:12" ht="63">
      <c r="A424" s="1518"/>
      <c r="B424" s="862" t="s">
        <v>602</v>
      </c>
      <c r="C424" s="51">
        <v>151240020648</v>
      </c>
      <c r="D424" s="862" t="s">
        <v>603</v>
      </c>
      <c r="E424" s="862" t="s">
        <v>43</v>
      </c>
      <c r="F424" s="862" t="s">
        <v>604</v>
      </c>
      <c r="G424" s="862" t="s">
        <v>349</v>
      </c>
      <c r="H424" s="866">
        <v>1</v>
      </c>
      <c r="I424" s="20" t="s">
        <v>595</v>
      </c>
      <c r="J424" s="21">
        <v>6295</v>
      </c>
      <c r="K424" s="866">
        <v>5</v>
      </c>
      <c r="L424" s="862" t="s">
        <v>592</v>
      </c>
    </row>
    <row r="425" spans="1:12" ht="63">
      <c r="A425" s="1518"/>
      <c r="B425" s="862" t="s">
        <v>602</v>
      </c>
      <c r="C425" s="51">
        <v>151240020648</v>
      </c>
      <c r="D425" s="862" t="s">
        <v>603</v>
      </c>
      <c r="E425" s="862" t="s">
        <v>43</v>
      </c>
      <c r="F425" s="862" t="s">
        <v>604</v>
      </c>
      <c r="G425" s="862" t="s">
        <v>349</v>
      </c>
      <c r="H425" s="866">
        <v>1</v>
      </c>
      <c r="I425" s="20" t="s">
        <v>596</v>
      </c>
      <c r="J425" s="21">
        <v>5008</v>
      </c>
      <c r="K425" s="866">
        <v>5</v>
      </c>
      <c r="L425" s="862" t="s">
        <v>592</v>
      </c>
    </row>
    <row r="426" spans="1:12" ht="63">
      <c r="A426" s="1518"/>
      <c r="B426" s="862" t="s">
        <v>602</v>
      </c>
      <c r="C426" s="51">
        <v>151240020648</v>
      </c>
      <c r="D426" s="862" t="s">
        <v>603</v>
      </c>
      <c r="E426" s="862" t="s">
        <v>43</v>
      </c>
      <c r="F426" s="862" t="s">
        <v>604</v>
      </c>
      <c r="G426" s="862" t="s">
        <v>349</v>
      </c>
      <c r="H426" s="866">
        <v>1</v>
      </c>
      <c r="I426" s="20" t="s">
        <v>597</v>
      </c>
      <c r="J426" s="21">
        <v>6377</v>
      </c>
      <c r="K426" s="866">
        <v>5</v>
      </c>
      <c r="L426" s="862" t="s">
        <v>592</v>
      </c>
    </row>
    <row r="427" spans="1:12" ht="63">
      <c r="A427" s="1518"/>
      <c r="B427" s="862" t="s">
        <v>602</v>
      </c>
      <c r="C427" s="51">
        <v>151240020648</v>
      </c>
      <c r="D427" s="862" t="s">
        <v>603</v>
      </c>
      <c r="E427" s="862" t="s">
        <v>43</v>
      </c>
      <c r="F427" s="862" t="s">
        <v>604</v>
      </c>
      <c r="G427" s="862" t="s">
        <v>349</v>
      </c>
      <c r="H427" s="866">
        <v>1</v>
      </c>
      <c r="I427" s="20" t="s">
        <v>598</v>
      </c>
      <c r="J427" s="21">
        <v>6489</v>
      </c>
      <c r="K427" s="866">
        <v>5</v>
      </c>
      <c r="L427" s="862" t="s">
        <v>592</v>
      </c>
    </row>
    <row r="428" spans="1:12" ht="63">
      <c r="A428" s="1518"/>
      <c r="B428" s="862" t="s">
        <v>602</v>
      </c>
      <c r="C428" s="51">
        <v>151240020648</v>
      </c>
      <c r="D428" s="862" t="s">
        <v>603</v>
      </c>
      <c r="E428" s="862" t="s">
        <v>43</v>
      </c>
      <c r="F428" s="862" t="s">
        <v>604</v>
      </c>
      <c r="G428" s="862" t="s">
        <v>349</v>
      </c>
      <c r="H428" s="866">
        <v>1</v>
      </c>
      <c r="I428" s="20" t="s">
        <v>599</v>
      </c>
      <c r="J428" s="21">
        <v>6298</v>
      </c>
      <c r="K428" s="866">
        <v>5</v>
      </c>
      <c r="L428" s="862" t="s">
        <v>592</v>
      </c>
    </row>
    <row r="429" spans="1:12" ht="63">
      <c r="A429" s="1518"/>
      <c r="B429" s="862" t="s">
        <v>602</v>
      </c>
      <c r="C429" s="51">
        <v>151240020648</v>
      </c>
      <c r="D429" s="862" t="s">
        <v>603</v>
      </c>
      <c r="E429" s="862" t="s">
        <v>43</v>
      </c>
      <c r="F429" s="862" t="s">
        <v>604</v>
      </c>
      <c r="G429" s="862" t="s">
        <v>349</v>
      </c>
      <c r="H429" s="866">
        <v>1</v>
      </c>
      <c r="I429" s="20" t="s">
        <v>600</v>
      </c>
      <c r="J429" s="21">
        <v>6501</v>
      </c>
      <c r="K429" s="866">
        <v>5</v>
      </c>
      <c r="L429" s="862" t="s">
        <v>592</v>
      </c>
    </row>
    <row r="430" spans="1:12" ht="63">
      <c r="A430" s="1518"/>
      <c r="B430" s="862" t="s">
        <v>602</v>
      </c>
      <c r="C430" s="51">
        <v>151240020648</v>
      </c>
      <c r="D430" s="862" t="s">
        <v>603</v>
      </c>
      <c r="E430" s="862" t="s">
        <v>43</v>
      </c>
      <c r="F430" s="862" t="s">
        <v>604</v>
      </c>
      <c r="G430" s="862" t="s">
        <v>349</v>
      </c>
      <c r="H430" s="866">
        <v>1</v>
      </c>
      <c r="I430" s="20" t="s">
        <v>601</v>
      </c>
      <c r="J430" s="21">
        <v>6606</v>
      </c>
      <c r="K430" s="866">
        <v>5</v>
      </c>
      <c r="L430" s="862" t="s">
        <v>592</v>
      </c>
    </row>
    <row r="431" spans="1:12" ht="15.75" customHeight="1">
      <c r="A431" s="1518">
        <v>40</v>
      </c>
      <c r="B431" s="878" t="s">
        <v>608</v>
      </c>
      <c r="C431" s="51">
        <v>151240019595</v>
      </c>
      <c r="D431" s="862" t="s">
        <v>610</v>
      </c>
      <c r="E431" s="862" t="s">
        <v>43</v>
      </c>
      <c r="F431" s="862" t="s">
        <v>609</v>
      </c>
      <c r="G431" s="862" t="s">
        <v>349</v>
      </c>
      <c r="H431" s="866">
        <v>1</v>
      </c>
      <c r="I431" s="866" t="s">
        <v>605</v>
      </c>
      <c r="J431" s="866">
        <v>14801</v>
      </c>
      <c r="K431" s="866">
        <v>5</v>
      </c>
      <c r="L431" s="862" t="s">
        <v>611</v>
      </c>
    </row>
    <row r="432" spans="1:12" ht="78.75">
      <c r="A432" s="1518"/>
      <c r="B432" s="878" t="s">
        <v>608</v>
      </c>
      <c r="C432" s="51">
        <v>151240019595</v>
      </c>
      <c r="D432" s="862" t="s">
        <v>610</v>
      </c>
      <c r="E432" s="862" t="s">
        <v>43</v>
      </c>
      <c r="F432" s="862" t="s">
        <v>609</v>
      </c>
      <c r="G432" s="862" t="s">
        <v>349</v>
      </c>
      <c r="H432" s="866">
        <v>1</v>
      </c>
      <c r="I432" s="866" t="s">
        <v>606</v>
      </c>
      <c r="J432" s="866">
        <v>14802</v>
      </c>
      <c r="K432" s="866">
        <v>5</v>
      </c>
      <c r="L432" s="862" t="s">
        <v>611</v>
      </c>
    </row>
    <row r="433" spans="1:12" ht="51.75" customHeight="1">
      <c r="A433" s="1518"/>
      <c r="B433" s="878" t="s">
        <v>608</v>
      </c>
      <c r="C433" s="51">
        <v>151240019595</v>
      </c>
      <c r="D433" s="862" t="s">
        <v>610</v>
      </c>
      <c r="E433" s="862" t="s">
        <v>43</v>
      </c>
      <c r="F433" s="862" t="s">
        <v>609</v>
      </c>
      <c r="G433" s="862" t="s">
        <v>349</v>
      </c>
      <c r="H433" s="866">
        <v>1</v>
      </c>
      <c r="I433" s="866" t="s">
        <v>607</v>
      </c>
      <c r="J433" s="866">
        <v>14803</v>
      </c>
      <c r="K433" s="866">
        <v>5</v>
      </c>
      <c r="L433" s="862" t="s">
        <v>611</v>
      </c>
    </row>
    <row r="434" spans="1:12" ht="15.75" customHeight="1">
      <c r="A434" s="1536">
        <v>41</v>
      </c>
      <c r="B434" s="43" t="s">
        <v>658</v>
      </c>
      <c r="C434" s="43" t="s">
        <v>612</v>
      </c>
      <c r="D434" s="43" t="s">
        <v>659</v>
      </c>
      <c r="E434" s="43" t="s">
        <v>43</v>
      </c>
      <c r="F434" s="43" t="s">
        <v>609</v>
      </c>
      <c r="G434" s="43" t="s">
        <v>349</v>
      </c>
      <c r="H434" s="43">
        <v>1</v>
      </c>
      <c r="I434" s="60" t="s">
        <v>613</v>
      </c>
      <c r="J434" s="60" t="s">
        <v>614</v>
      </c>
      <c r="K434" s="60">
        <v>20</v>
      </c>
      <c r="L434" s="43" t="s">
        <v>660</v>
      </c>
    </row>
    <row r="435" spans="1:12" ht="78.75">
      <c r="A435" s="1538"/>
      <c r="B435" s="43" t="s">
        <v>658</v>
      </c>
      <c r="C435" s="43" t="s">
        <v>612</v>
      </c>
      <c r="D435" s="43" t="s">
        <v>659</v>
      </c>
      <c r="E435" s="43" t="s">
        <v>43</v>
      </c>
      <c r="F435" s="43" t="s">
        <v>609</v>
      </c>
      <c r="G435" s="43" t="s">
        <v>349</v>
      </c>
      <c r="H435" s="43">
        <v>1</v>
      </c>
      <c r="I435" s="60" t="s">
        <v>615</v>
      </c>
      <c r="J435" s="22" t="s">
        <v>656</v>
      </c>
      <c r="K435" s="60">
        <v>20</v>
      </c>
      <c r="L435" s="43" t="s">
        <v>660</v>
      </c>
    </row>
    <row r="436" spans="1:12" ht="78.75">
      <c r="A436" s="1538"/>
      <c r="B436" s="43" t="s">
        <v>658</v>
      </c>
      <c r="C436" s="43" t="s">
        <v>612</v>
      </c>
      <c r="D436" s="43" t="s">
        <v>659</v>
      </c>
      <c r="E436" s="43" t="s">
        <v>43</v>
      </c>
      <c r="F436" s="43" t="s">
        <v>609</v>
      </c>
      <c r="G436" s="43" t="s">
        <v>349</v>
      </c>
      <c r="H436" s="43">
        <v>1</v>
      </c>
      <c r="I436" s="60" t="s">
        <v>616</v>
      </c>
      <c r="J436" s="22" t="s">
        <v>657</v>
      </c>
      <c r="K436" s="60">
        <v>10</v>
      </c>
      <c r="L436" s="43" t="s">
        <v>660</v>
      </c>
    </row>
    <row r="437" spans="1:12" ht="78.75">
      <c r="A437" s="1538"/>
      <c r="B437" s="43" t="s">
        <v>658</v>
      </c>
      <c r="C437" s="43" t="s">
        <v>612</v>
      </c>
      <c r="D437" s="43" t="s">
        <v>659</v>
      </c>
      <c r="E437" s="43" t="s">
        <v>43</v>
      </c>
      <c r="F437" s="43" t="s">
        <v>609</v>
      </c>
      <c r="G437" s="43" t="s">
        <v>349</v>
      </c>
      <c r="H437" s="43">
        <v>1</v>
      </c>
      <c r="I437" s="60" t="s">
        <v>617</v>
      </c>
      <c r="J437" s="60">
        <v>11114</v>
      </c>
      <c r="K437" s="60">
        <v>20</v>
      </c>
      <c r="L437" s="43" t="s">
        <v>660</v>
      </c>
    </row>
    <row r="438" spans="1:12" ht="78.75">
      <c r="A438" s="1538"/>
      <c r="B438" s="43" t="s">
        <v>658</v>
      </c>
      <c r="C438" s="43" t="s">
        <v>612</v>
      </c>
      <c r="D438" s="43" t="s">
        <v>659</v>
      </c>
      <c r="E438" s="43" t="s">
        <v>43</v>
      </c>
      <c r="F438" s="43" t="s">
        <v>609</v>
      </c>
      <c r="G438" s="43" t="s">
        <v>349</v>
      </c>
      <c r="H438" s="43">
        <v>1</v>
      </c>
      <c r="I438" s="60" t="s">
        <v>613</v>
      </c>
      <c r="J438" s="60">
        <v>11115</v>
      </c>
      <c r="K438" s="60">
        <v>20</v>
      </c>
      <c r="L438" s="43" t="s">
        <v>660</v>
      </c>
    </row>
    <row r="439" spans="1:12" ht="78.75">
      <c r="A439" s="1538"/>
      <c r="B439" s="43" t="s">
        <v>658</v>
      </c>
      <c r="C439" s="43" t="s">
        <v>612</v>
      </c>
      <c r="D439" s="43" t="s">
        <v>659</v>
      </c>
      <c r="E439" s="43" t="s">
        <v>43</v>
      </c>
      <c r="F439" s="43" t="s">
        <v>609</v>
      </c>
      <c r="G439" s="43" t="s">
        <v>349</v>
      </c>
      <c r="H439" s="43">
        <v>1</v>
      </c>
      <c r="I439" s="60" t="s">
        <v>618</v>
      </c>
      <c r="J439" s="60">
        <v>11116</v>
      </c>
      <c r="K439" s="60">
        <v>20</v>
      </c>
      <c r="L439" s="43" t="s">
        <v>660</v>
      </c>
    </row>
    <row r="440" spans="1:12" ht="78.75">
      <c r="A440" s="1538"/>
      <c r="B440" s="43" t="s">
        <v>658</v>
      </c>
      <c r="C440" s="43" t="s">
        <v>612</v>
      </c>
      <c r="D440" s="43" t="s">
        <v>659</v>
      </c>
      <c r="E440" s="43" t="s">
        <v>43</v>
      </c>
      <c r="F440" s="43" t="s">
        <v>609</v>
      </c>
      <c r="G440" s="43" t="s">
        <v>349</v>
      </c>
      <c r="H440" s="43">
        <v>1</v>
      </c>
      <c r="I440" s="60" t="s">
        <v>619</v>
      </c>
      <c r="J440" s="60">
        <v>415</v>
      </c>
      <c r="K440" s="60">
        <v>20</v>
      </c>
      <c r="L440" s="43" t="s">
        <v>660</v>
      </c>
    </row>
    <row r="441" spans="1:12" ht="78.75">
      <c r="A441" s="1538"/>
      <c r="B441" s="43" t="s">
        <v>658</v>
      </c>
      <c r="C441" s="43" t="s">
        <v>612</v>
      </c>
      <c r="D441" s="43" t="s">
        <v>659</v>
      </c>
      <c r="E441" s="43" t="s">
        <v>43</v>
      </c>
      <c r="F441" s="43" t="s">
        <v>609</v>
      </c>
      <c r="G441" s="43" t="s">
        <v>349</v>
      </c>
      <c r="H441" s="43">
        <v>1</v>
      </c>
      <c r="I441" s="60" t="s">
        <v>620</v>
      </c>
      <c r="J441" s="60">
        <v>416</v>
      </c>
      <c r="K441" s="60">
        <v>20</v>
      </c>
      <c r="L441" s="43" t="s">
        <v>660</v>
      </c>
    </row>
    <row r="442" spans="1:12" ht="78.75">
      <c r="A442" s="1538"/>
      <c r="B442" s="43" t="s">
        <v>658</v>
      </c>
      <c r="C442" s="43" t="s">
        <v>612</v>
      </c>
      <c r="D442" s="43" t="s">
        <v>659</v>
      </c>
      <c r="E442" s="43" t="s">
        <v>43</v>
      </c>
      <c r="F442" s="43" t="s">
        <v>609</v>
      </c>
      <c r="G442" s="43" t="s">
        <v>349</v>
      </c>
      <c r="H442" s="43">
        <v>1</v>
      </c>
      <c r="I442" s="60" t="s">
        <v>621</v>
      </c>
      <c r="J442" s="60">
        <v>11117</v>
      </c>
      <c r="K442" s="60">
        <v>20</v>
      </c>
      <c r="L442" s="43" t="s">
        <v>660</v>
      </c>
    </row>
    <row r="443" spans="1:12" ht="78.75">
      <c r="A443" s="1538"/>
      <c r="B443" s="43" t="s">
        <v>658</v>
      </c>
      <c r="C443" s="43" t="s">
        <v>612</v>
      </c>
      <c r="D443" s="43" t="s">
        <v>659</v>
      </c>
      <c r="E443" s="43" t="s">
        <v>43</v>
      </c>
      <c r="F443" s="43" t="s">
        <v>609</v>
      </c>
      <c r="G443" s="43" t="s">
        <v>349</v>
      </c>
      <c r="H443" s="43">
        <v>1</v>
      </c>
      <c r="I443" s="60" t="s">
        <v>622</v>
      </c>
      <c r="J443" s="60">
        <v>11109</v>
      </c>
      <c r="K443" s="60">
        <v>20</v>
      </c>
      <c r="L443" s="43" t="s">
        <v>660</v>
      </c>
    </row>
    <row r="444" spans="1:12" ht="78.75">
      <c r="A444" s="1538"/>
      <c r="B444" s="43" t="s">
        <v>658</v>
      </c>
      <c r="C444" s="43" t="s">
        <v>612</v>
      </c>
      <c r="D444" s="43" t="s">
        <v>659</v>
      </c>
      <c r="E444" s="43" t="s">
        <v>43</v>
      </c>
      <c r="F444" s="43" t="s">
        <v>609</v>
      </c>
      <c r="G444" s="43" t="s">
        <v>349</v>
      </c>
      <c r="H444" s="43">
        <v>1</v>
      </c>
      <c r="I444" s="60" t="s">
        <v>623</v>
      </c>
      <c r="J444" s="60">
        <v>413</v>
      </c>
      <c r="K444" s="60">
        <v>20</v>
      </c>
      <c r="L444" s="43" t="s">
        <v>660</v>
      </c>
    </row>
    <row r="445" spans="1:12" ht="78.75">
      <c r="A445" s="1538"/>
      <c r="B445" s="43" t="s">
        <v>658</v>
      </c>
      <c r="C445" s="43" t="s">
        <v>612</v>
      </c>
      <c r="D445" s="43" t="s">
        <v>659</v>
      </c>
      <c r="E445" s="43" t="s">
        <v>43</v>
      </c>
      <c r="F445" s="43" t="s">
        <v>609</v>
      </c>
      <c r="G445" s="43" t="s">
        <v>349</v>
      </c>
      <c r="H445" s="43">
        <v>1</v>
      </c>
      <c r="I445" s="60" t="s">
        <v>624</v>
      </c>
      <c r="J445" s="60">
        <v>414</v>
      </c>
      <c r="K445" s="60">
        <v>20</v>
      </c>
      <c r="L445" s="43" t="s">
        <v>660</v>
      </c>
    </row>
    <row r="446" spans="1:12" ht="78.75">
      <c r="A446" s="1538"/>
      <c r="B446" s="43" t="s">
        <v>658</v>
      </c>
      <c r="C446" s="43" t="s">
        <v>612</v>
      </c>
      <c r="D446" s="43" t="s">
        <v>659</v>
      </c>
      <c r="E446" s="43" t="s">
        <v>43</v>
      </c>
      <c r="F446" s="43" t="s">
        <v>609</v>
      </c>
      <c r="G446" s="43" t="s">
        <v>349</v>
      </c>
      <c r="H446" s="43">
        <v>1</v>
      </c>
      <c r="I446" s="60" t="s">
        <v>625</v>
      </c>
      <c r="J446" s="60">
        <v>410</v>
      </c>
      <c r="K446" s="60">
        <v>25</v>
      </c>
      <c r="L446" s="43" t="s">
        <v>660</v>
      </c>
    </row>
    <row r="447" spans="1:12" ht="78.75">
      <c r="A447" s="1538"/>
      <c r="B447" s="43" t="s">
        <v>658</v>
      </c>
      <c r="C447" s="43" t="s">
        <v>612</v>
      </c>
      <c r="D447" s="43" t="s">
        <v>659</v>
      </c>
      <c r="E447" s="43" t="s">
        <v>43</v>
      </c>
      <c r="F447" s="43" t="s">
        <v>609</v>
      </c>
      <c r="G447" s="43" t="s">
        <v>349</v>
      </c>
      <c r="H447" s="43">
        <v>1</v>
      </c>
      <c r="I447" s="60" t="s">
        <v>626</v>
      </c>
      <c r="J447" s="60">
        <v>11120</v>
      </c>
      <c r="K447" s="60">
        <v>20</v>
      </c>
      <c r="L447" s="43" t="s">
        <v>660</v>
      </c>
    </row>
    <row r="448" spans="1:12" ht="78.75">
      <c r="A448" s="1538"/>
      <c r="B448" s="43" t="s">
        <v>658</v>
      </c>
      <c r="C448" s="43" t="s">
        <v>612</v>
      </c>
      <c r="D448" s="43" t="s">
        <v>659</v>
      </c>
      <c r="E448" s="43" t="s">
        <v>43</v>
      </c>
      <c r="F448" s="43" t="s">
        <v>609</v>
      </c>
      <c r="G448" s="43" t="s">
        <v>349</v>
      </c>
      <c r="H448" s="43">
        <v>1</v>
      </c>
      <c r="I448" s="60" t="s">
        <v>627</v>
      </c>
      <c r="J448" s="60">
        <v>11122</v>
      </c>
      <c r="K448" s="60">
        <v>20</v>
      </c>
      <c r="L448" s="43" t="s">
        <v>660</v>
      </c>
    </row>
    <row r="449" spans="1:12" ht="78.75">
      <c r="A449" s="1538"/>
      <c r="B449" s="43" t="s">
        <v>658</v>
      </c>
      <c r="C449" s="43" t="s">
        <v>612</v>
      </c>
      <c r="D449" s="43" t="s">
        <v>659</v>
      </c>
      <c r="E449" s="43" t="s">
        <v>43</v>
      </c>
      <c r="F449" s="43" t="s">
        <v>609</v>
      </c>
      <c r="G449" s="43" t="s">
        <v>349</v>
      </c>
      <c r="H449" s="43">
        <v>1</v>
      </c>
      <c r="I449" s="60" t="s">
        <v>628</v>
      </c>
      <c r="J449" s="60">
        <v>11119</v>
      </c>
      <c r="K449" s="60">
        <v>20</v>
      </c>
      <c r="L449" s="43" t="s">
        <v>660</v>
      </c>
    </row>
    <row r="450" spans="1:12" ht="78.75">
      <c r="A450" s="1538"/>
      <c r="B450" s="43" t="s">
        <v>658</v>
      </c>
      <c r="C450" s="43" t="s">
        <v>612</v>
      </c>
      <c r="D450" s="43" t="s">
        <v>659</v>
      </c>
      <c r="E450" s="43" t="s">
        <v>43</v>
      </c>
      <c r="F450" s="43" t="s">
        <v>609</v>
      </c>
      <c r="G450" s="43" t="s">
        <v>349</v>
      </c>
      <c r="H450" s="43">
        <v>1</v>
      </c>
      <c r="I450" s="60" t="s">
        <v>629</v>
      </c>
      <c r="J450" s="60">
        <v>11118</v>
      </c>
      <c r="K450" s="60">
        <v>20</v>
      </c>
      <c r="L450" s="43" t="s">
        <v>660</v>
      </c>
    </row>
    <row r="451" spans="1:12" ht="78.75">
      <c r="A451" s="1538"/>
      <c r="B451" s="43" t="s">
        <v>658</v>
      </c>
      <c r="C451" s="43" t="s">
        <v>612</v>
      </c>
      <c r="D451" s="43" t="s">
        <v>659</v>
      </c>
      <c r="E451" s="43" t="s">
        <v>43</v>
      </c>
      <c r="F451" s="43" t="s">
        <v>609</v>
      </c>
      <c r="G451" s="43" t="s">
        <v>349</v>
      </c>
      <c r="H451" s="43">
        <v>1</v>
      </c>
      <c r="I451" s="60" t="s">
        <v>630</v>
      </c>
      <c r="J451" s="60">
        <v>11112</v>
      </c>
      <c r="K451" s="60">
        <v>20</v>
      </c>
      <c r="L451" s="43" t="s">
        <v>660</v>
      </c>
    </row>
    <row r="452" spans="1:12" ht="78.75">
      <c r="A452" s="1538"/>
      <c r="B452" s="43" t="s">
        <v>658</v>
      </c>
      <c r="C452" s="43" t="s">
        <v>612</v>
      </c>
      <c r="D452" s="43" t="s">
        <v>659</v>
      </c>
      <c r="E452" s="43" t="s">
        <v>43</v>
      </c>
      <c r="F452" s="43" t="s">
        <v>609</v>
      </c>
      <c r="G452" s="43" t="s">
        <v>349</v>
      </c>
      <c r="H452" s="43">
        <v>1</v>
      </c>
      <c r="I452" s="60" t="s">
        <v>631</v>
      </c>
      <c r="J452" s="60">
        <v>11123</v>
      </c>
      <c r="K452" s="60">
        <v>20</v>
      </c>
      <c r="L452" s="43" t="s">
        <v>660</v>
      </c>
    </row>
    <row r="453" spans="1:12" ht="78.75">
      <c r="A453" s="1538"/>
      <c r="B453" s="43" t="s">
        <v>658</v>
      </c>
      <c r="C453" s="43" t="s">
        <v>612</v>
      </c>
      <c r="D453" s="43" t="s">
        <v>659</v>
      </c>
      <c r="E453" s="43" t="s">
        <v>43</v>
      </c>
      <c r="F453" s="43" t="s">
        <v>609</v>
      </c>
      <c r="G453" s="43" t="s">
        <v>349</v>
      </c>
      <c r="H453" s="43">
        <v>1</v>
      </c>
      <c r="I453" s="60" t="s">
        <v>632</v>
      </c>
      <c r="J453" s="60">
        <v>11110</v>
      </c>
      <c r="K453" s="60">
        <v>20</v>
      </c>
      <c r="L453" s="43" t="s">
        <v>660</v>
      </c>
    </row>
    <row r="454" spans="1:12" ht="78.75">
      <c r="A454" s="1538"/>
      <c r="B454" s="43" t="s">
        <v>658</v>
      </c>
      <c r="C454" s="43" t="s">
        <v>612</v>
      </c>
      <c r="D454" s="43" t="s">
        <v>659</v>
      </c>
      <c r="E454" s="43" t="s">
        <v>43</v>
      </c>
      <c r="F454" s="43" t="s">
        <v>609</v>
      </c>
      <c r="G454" s="43" t="s">
        <v>349</v>
      </c>
      <c r="H454" s="43">
        <v>1</v>
      </c>
      <c r="I454" s="60" t="s">
        <v>633</v>
      </c>
      <c r="J454" s="60">
        <v>11124</v>
      </c>
      <c r="K454" s="60">
        <v>20</v>
      </c>
      <c r="L454" s="43" t="s">
        <v>660</v>
      </c>
    </row>
    <row r="455" spans="1:12" ht="78.75">
      <c r="A455" s="1538"/>
      <c r="B455" s="43" t="s">
        <v>658</v>
      </c>
      <c r="C455" s="43" t="s">
        <v>612</v>
      </c>
      <c r="D455" s="43" t="s">
        <v>659</v>
      </c>
      <c r="E455" s="43" t="s">
        <v>43</v>
      </c>
      <c r="F455" s="43" t="s">
        <v>609</v>
      </c>
      <c r="G455" s="43" t="s">
        <v>349</v>
      </c>
      <c r="H455" s="43">
        <v>1</v>
      </c>
      <c r="I455" s="60" t="s">
        <v>634</v>
      </c>
      <c r="J455" s="60">
        <v>11125</v>
      </c>
      <c r="K455" s="60">
        <v>5</v>
      </c>
      <c r="L455" s="43" t="s">
        <v>660</v>
      </c>
    </row>
    <row r="456" spans="1:12" ht="78.75">
      <c r="A456" s="1538"/>
      <c r="B456" s="43" t="s">
        <v>658</v>
      </c>
      <c r="C456" s="43" t="s">
        <v>612</v>
      </c>
      <c r="D456" s="43" t="s">
        <v>659</v>
      </c>
      <c r="E456" s="43" t="s">
        <v>43</v>
      </c>
      <c r="F456" s="43" t="s">
        <v>609</v>
      </c>
      <c r="G456" s="43" t="s">
        <v>349</v>
      </c>
      <c r="H456" s="43">
        <v>1</v>
      </c>
      <c r="I456" s="60" t="s">
        <v>635</v>
      </c>
      <c r="J456" s="60">
        <v>11126</v>
      </c>
      <c r="K456" s="60">
        <v>5</v>
      </c>
      <c r="L456" s="43" t="s">
        <v>660</v>
      </c>
    </row>
    <row r="457" spans="1:12" ht="78.75">
      <c r="A457" s="1538"/>
      <c r="B457" s="43" t="s">
        <v>658</v>
      </c>
      <c r="C457" s="43" t="s">
        <v>612</v>
      </c>
      <c r="D457" s="43" t="s">
        <v>659</v>
      </c>
      <c r="E457" s="43" t="s">
        <v>43</v>
      </c>
      <c r="F457" s="43" t="s">
        <v>609</v>
      </c>
      <c r="G457" s="43" t="s">
        <v>349</v>
      </c>
      <c r="H457" s="43">
        <v>1</v>
      </c>
      <c r="I457" s="60" t="s">
        <v>636</v>
      </c>
      <c r="J457" s="60">
        <v>11121</v>
      </c>
      <c r="K457" s="60">
        <v>20</v>
      </c>
      <c r="L457" s="43" t="s">
        <v>660</v>
      </c>
    </row>
    <row r="458" spans="1:12" ht="78.75">
      <c r="A458" s="1538"/>
      <c r="B458" s="43" t="s">
        <v>658</v>
      </c>
      <c r="C458" s="43" t="s">
        <v>612</v>
      </c>
      <c r="D458" s="43" t="s">
        <v>659</v>
      </c>
      <c r="E458" s="43" t="s">
        <v>43</v>
      </c>
      <c r="F458" s="43" t="s">
        <v>609</v>
      </c>
      <c r="G458" s="43" t="s">
        <v>349</v>
      </c>
      <c r="H458" s="43">
        <v>1</v>
      </c>
      <c r="I458" s="60" t="s">
        <v>637</v>
      </c>
      <c r="J458" s="60">
        <v>11111</v>
      </c>
      <c r="K458" s="60">
        <v>20</v>
      </c>
      <c r="L458" s="43" t="s">
        <v>660</v>
      </c>
    </row>
    <row r="459" spans="1:12" ht="78.75">
      <c r="A459" s="1538"/>
      <c r="B459" s="43" t="s">
        <v>658</v>
      </c>
      <c r="C459" s="43" t="s">
        <v>612</v>
      </c>
      <c r="D459" s="43" t="s">
        <v>659</v>
      </c>
      <c r="E459" s="43" t="s">
        <v>43</v>
      </c>
      <c r="F459" s="43" t="s">
        <v>609</v>
      </c>
      <c r="G459" s="43" t="s">
        <v>349</v>
      </c>
      <c r="H459" s="43">
        <v>1</v>
      </c>
      <c r="I459" s="60" t="s">
        <v>638</v>
      </c>
      <c r="J459" s="60">
        <v>11113</v>
      </c>
      <c r="K459" s="60">
        <v>20</v>
      </c>
      <c r="L459" s="43" t="s">
        <v>660</v>
      </c>
    </row>
    <row r="460" spans="1:12" ht="78.75">
      <c r="A460" s="1538"/>
      <c r="B460" s="43" t="s">
        <v>658</v>
      </c>
      <c r="C460" s="43" t="s">
        <v>612</v>
      </c>
      <c r="D460" s="43" t="s">
        <v>659</v>
      </c>
      <c r="E460" s="43" t="s">
        <v>43</v>
      </c>
      <c r="F460" s="43" t="s">
        <v>609</v>
      </c>
      <c r="G460" s="43" t="s">
        <v>349</v>
      </c>
      <c r="H460" s="43">
        <v>1</v>
      </c>
      <c r="I460" s="60" t="s">
        <v>639</v>
      </c>
      <c r="J460" s="60">
        <v>11127</v>
      </c>
      <c r="K460" s="60">
        <v>5</v>
      </c>
      <c r="L460" s="43" t="s">
        <v>660</v>
      </c>
    </row>
    <row r="461" spans="1:12" ht="78.75">
      <c r="A461" s="1538"/>
      <c r="B461" s="43" t="s">
        <v>658</v>
      </c>
      <c r="C461" s="43" t="s">
        <v>612</v>
      </c>
      <c r="D461" s="43" t="s">
        <v>659</v>
      </c>
      <c r="E461" s="43" t="s">
        <v>43</v>
      </c>
      <c r="F461" s="43" t="s">
        <v>609</v>
      </c>
      <c r="G461" s="43" t="s">
        <v>349</v>
      </c>
      <c r="H461" s="43">
        <v>1</v>
      </c>
      <c r="I461" s="60" t="s">
        <v>640</v>
      </c>
      <c r="J461" s="60">
        <v>11128</v>
      </c>
      <c r="K461" s="60">
        <v>5</v>
      </c>
      <c r="L461" s="43" t="s">
        <v>660</v>
      </c>
    </row>
    <row r="462" spans="1:12" ht="78.75">
      <c r="A462" s="1538"/>
      <c r="B462" s="43" t="s">
        <v>658</v>
      </c>
      <c r="C462" s="43" t="s">
        <v>612</v>
      </c>
      <c r="D462" s="43" t="s">
        <v>659</v>
      </c>
      <c r="E462" s="43" t="s">
        <v>43</v>
      </c>
      <c r="F462" s="43" t="s">
        <v>609</v>
      </c>
      <c r="G462" s="43" t="s">
        <v>349</v>
      </c>
      <c r="H462" s="43">
        <v>1</v>
      </c>
      <c r="I462" s="60" t="s">
        <v>641</v>
      </c>
      <c r="J462" s="60">
        <v>2633</v>
      </c>
      <c r="K462" s="60">
        <v>20</v>
      </c>
      <c r="L462" s="43" t="s">
        <v>660</v>
      </c>
    </row>
    <row r="463" spans="1:12" ht="78.75">
      <c r="A463" s="1538"/>
      <c r="B463" s="43" t="s">
        <v>658</v>
      </c>
      <c r="C463" s="43" t="s">
        <v>612</v>
      </c>
      <c r="D463" s="43" t="s">
        <v>659</v>
      </c>
      <c r="E463" s="43" t="s">
        <v>43</v>
      </c>
      <c r="F463" s="43" t="s">
        <v>609</v>
      </c>
      <c r="G463" s="43" t="s">
        <v>349</v>
      </c>
      <c r="H463" s="43">
        <v>1</v>
      </c>
      <c r="I463" s="60" t="s">
        <v>642</v>
      </c>
      <c r="J463" s="60">
        <v>2718</v>
      </c>
      <c r="K463" s="60">
        <v>20</v>
      </c>
      <c r="L463" s="43" t="s">
        <v>660</v>
      </c>
    </row>
    <row r="464" spans="1:12" ht="78.75">
      <c r="A464" s="1538"/>
      <c r="B464" s="43" t="s">
        <v>658</v>
      </c>
      <c r="C464" s="43" t="s">
        <v>612</v>
      </c>
      <c r="D464" s="43" t="s">
        <v>659</v>
      </c>
      <c r="E464" s="43" t="s">
        <v>43</v>
      </c>
      <c r="F464" s="43" t="s">
        <v>609</v>
      </c>
      <c r="G464" s="43" t="s">
        <v>349</v>
      </c>
      <c r="H464" s="43">
        <v>1</v>
      </c>
      <c r="I464" s="60" t="s">
        <v>643</v>
      </c>
      <c r="J464" s="60">
        <v>500011</v>
      </c>
      <c r="K464" s="60">
        <v>50</v>
      </c>
      <c r="L464" s="43" t="s">
        <v>660</v>
      </c>
    </row>
    <row r="465" spans="1:12" ht="78.75">
      <c r="A465" s="1538"/>
      <c r="B465" s="43" t="s">
        <v>658</v>
      </c>
      <c r="C465" s="43" t="s">
        <v>612</v>
      </c>
      <c r="D465" s="43" t="s">
        <v>659</v>
      </c>
      <c r="E465" s="43" t="s">
        <v>43</v>
      </c>
      <c r="F465" s="43" t="s">
        <v>609</v>
      </c>
      <c r="G465" s="43" t="s">
        <v>349</v>
      </c>
      <c r="H465" s="43">
        <v>1</v>
      </c>
      <c r="I465" s="60" t="s">
        <v>644</v>
      </c>
      <c r="J465" s="60">
        <v>500012</v>
      </c>
      <c r="K465" s="60">
        <v>50</v>
      </c>
      <c r="L465" s="43" t="s">
        <v>660</v>
      </c>
    </row>
    <row r="466" spans="1:12" ht="78.75">
      <c r="A466" s="1538"/>
      <c r="B466" s="43" t="s">
        <v>658</v>
      </c>
      <c r="C466" s="43" t="s">
        <v>612</v>
      </c>
      <c r="D466" s="43" t="s">
        <v>659</v>
      </c>
      <c r="E466" s="43" t="s">
        <v>43</v>
      </c>
      <c r="F466" s="43" t="s">
        <v>609</v>
      </c>
      <c r="G466" s="43" t="s">
        <v>349</v>
      </c>
      <c r="H466" s="43">
        <v>1</v>
      </c>
      <c r="I466" s="60" t="s">
        <v>645</v>
      </c>
      <c r="J466" s="60">
        <v>500013</v>
      </c>
      <c r="K466" s="60">
        <v>50</v>
      </c>
      <c r="L466" s="43" t="s">
        <v>660</v>
      </c>
    </row>
    <row r="467" spans="1:12" ht="78.75">
      <c r="A467" s="1538"/>
      <c r="B467" s="43" t="s">
        <v>658</v>
      </c>
      <c r="C467" s="43" t="s">
        <v>612</v>
      </c>
      <c r="D467" s="43" t="s">
        <v>659</v>
      </c>
      <c r="E467" s="43" t="s">
        <v>43</v>
      </c>
      <c r="F467" s="43" t="s">
        <v>609</v>
      </c>
      <c r="G467" s="43" t="s">
        <v>349</v>
      </c>
      <c r="H467" s="43">
        <v>1</v>
      </c>
      <c r="I467" s="60" t="s">
        <v>646</v>
      </c>
      <c r="J467" s="60">
        <v>500014</v>
      </c>
      <c r="K467" s="60">
        <v>50</v>
      </c>
      <c r="L467" s="43" t="s">
        <v>660</v>
      </c>
    </row>
    <row r="468" spans="1:12" ht="78.75">
      <c r="A468" s="1538"/>
      <c r="B468" s="43" t="s">
        <v>658</v>
      </c>
      <c r="C468" s="43" t="s">
        <v>612</v>
      </c>
      <c r="D468" s="43" t="s">
        <v>659</v>
      </c>
      <c r="E468" s="43" t="s">
        <v>43</v>
      </c>
      <c r="F468" s="43" t="s">
        <v>609</v>
      </c>
      <c r="G468" s="43" t="s">
        <v>349</v>
      </c>
      <c r="H468" s="43">
        <v>1</v>
      </c>
      <c r="I468" s="60" t="s">
        <v>647</v>
      </c>
      <c r="J468" s="60">
        <v>500015</v>
      </c>
      <c r="K468" s="60">
        <v>50</v>
      </c>
      <c r="L468" s="43" t="s">
        <v>660</v>
      </c>
    </row>
    <row r="469" spans="1:12" ht="78.75">
      <c r="A469" s="1538"/>
      <c r="B469" s="43" t="s">
        <v>658</v>
      </c>
      <c r="C469" s="43" t="s">
        <v>612</v>
      </c>
      <c r="D469" s="43" t="s">
        <v>659</v>
      </c>
      <c r="E469" s="43" t="s">
        <v>43</v>
      </c>
      <c r="F469" s="43" t="s">
        <v>609</v>
      </c>
      <c r="G469" s="43" t="s">
        <v>349</v>
      </c>
      <c r="H469" s="43">
        <v>1</v>
      </c>
      <c r="I469" s="60" t="s">
        <v>648</v>
      </c>
      <c r="J469" s="60">
        <v>500016</v>
      </c>
      <c r="K469" s="60">
        <v>50</v>
      </c>
      <c r="L469" s="43" t="s">
        <v>660</v>
      </c>
    </row>
    <row r="470" spans="1:12" ht="78.75">
      <c r="A470" s="1538"/>
      <c r="B470" s="43" t="s">
        <v>658</v>
      </c>
      <c r="C470" s="43" t="s">
        <v>612</v>
      </c>
      <c r="D470" s="43" t="s">
        <v>659</v>
      </c>
      <c r="E470" s="43" t="s">
        <v>43</v>
      </c>
      <c r="F470" s="43" t="s">
        <v>609</v>
      </c>
      <c r="G470" s="43" t="s">
        <v>349</v>
      </c>
      <c r="H470" s="43">
        <v>1</v>
      </c>
      <c r="I470" s="60" t="s">
        <v>649</v>
      </c>
      <c r="J470" s="60">
        <v>500017</v>
      </c>
      <c r="K470" s="60">
        <v>50</v>
      </c>
      <c r="L470" s="43" t="s">
        <v>660</v>
      </c>
    </row>
    <row r="471" spans="1:12" ht="78.75">
      <c r="A471" s="1538"/>
      <c r="B471" s="43" t="s">
        <v>658</v>
      </c>
      <c r="C471" s="43" t="s">
        <v>612</v>
      </c>
      <c r="D471" s="43" t="s">
        <v>659</v>
      </c>
      <c r="E471" s="43" t="s">
        <v>43</v>
      </c>
      <c r="F471" s="43" t="s">
        <v>609</v>
      </c>
      <c r="G471" s="43" t="s">
        <v>349</v>
      </c>
      <c r="H471" s="43">
        <v>1</v>
      </c>
      <c r="I471" s="60" t="s">
        <v>650</v>
      </c>
      <c r="J471" s="60">
        <v>500018</v>
      </c>
      <c r="K471" s="60">
        <v>50</v>
      </c>
      <c r="L471" s="43" t="s">
        <v>660</v>
      </c>
    </row>
    <row r="472" spans="1:12" ht="78.75">
      <c r="A472" s="1537"/>
      <c r="B472" s="43" t="s">
        <v>658</v>
      </c>
      <c r="C472" s="43" t="s">
        <v>612</v>
      </c>
      <c r="D472" s="43" t="s">
        <v>659</v>
      </c>
      <c r="E472" s="43" t="s">
        <v>43</v>
      </c>
      <c r="F472" s="43" t="s">
        <v>609</v>
      </c>
      <c r="G472" s="43" t="s">
        <v>349</v>
      </c>
      <c r="H472" s="43">
        <v>1</v>
      </c>
      <c r="I472" s="60" t="s">
        <v>651</v>
      </c>
      <c r="J472" s="60">
        <v>22486</v>
      </c>
      <c r="K472" s="60">
        <v>25</v>
      </c>
      <c r="L472" s="43" t="s">
        <v>660</v>
      </c>
    </row>
    <row r="473" spans="1:12" ht="113.25" customHeight="1">
      <c r="A473" s="1539">
        <v>42</v>
      </c>
      <c r="B473" s="877" t="s">
        <v>661</v>
      </c>
      <c r="C473" s="50">
        <v>751204400707</v>
      </c>
      <c r="D473" s="863" t="s">
        <v>662</v>
      </c>
      <c r="E473" s="863" t="s">
        <v>42</v>
      </c>
      <c r="F473" s="878" t="s">
        <v>589</v>
      </c>
      <c r="G473" s="878" t="s">
        <v>349</v>
      </c>
      <c r="H473" s="69">
        <v>1</v>
      </c>
      <c r="I473" s="864" t="s">
        <v>652</v>
      </c>
      <c r="J473" s="69" t="s">
        <v>653</v>
      </c>
      <c r="K473" s="864">
        <v>5</v>
      </c>
      <c r="L473" s="863" t="s">
        <v>663</v>
      </c>
    </row>
    <row r="474" spans="1:12" ht="108.75" customHeight="1">
      <c r="A474" s="1540"/>
      <c r="B474" s="877" t="s">
        <v>661</v>
      </c>
      <c r="C474" s="50">
        <v>751204400707</v>
      </c>
      <c r="D474" s="863" t="s">
        <v>662</v>
      </c>
      <c r="E474" s="863" t="s">
        <v>42</v>
      </c>
      <c r="F474" s="878" t="s">
        <v>589</v>
      </c>
      <c r="G474" s="878" t="s">
        <v>349</v>
      </c>
      <c r="H474" s="69">
        <v>1</v>
      </c>
      <c r="I474" s="864" t="s">
        <v>654</v>
      </c>
      <c r="J474" s="69" t="s">
        <v>655</v>
      </c>
      <c r="K474" s="864">
        <v>5</v>
      </c>
      <c r="L474" s="863" t="s">
        <v>663</v>
      </c>
    </row>
    <row r="475" spans="1:12" ht="104.25" customHeight="1">
      <c r="A475" s="1541"/>
      <c r="B475" s="877" t="s">
        <v>661</v>
      </c>
      <c r="C475" s="50">
        <v>751204400707</v>
      </c>
      <c r="D475" s="56" t="s">
        <v>1011</v>
      </c>
      <c r="E475" s="57" t="s">
        <v>42</v>
      </c>
      <c r="F475" s="56" t="s">
        <v>589</v>
      </c>
      <c r="G475" s="91" t="s">
        <v>349</v>
      </c>
      <c r="H475" s="57">
        <v>1</v>
      </c>
      <c r="I475" s="56" t="s">
        <v>1010</v>
      </c>
      <c r="J475" s="56">
        <v>10</v>
      </c>
      <c r="K475" s="56">
        <v>10</v>
      </c>
      <c r="L475" s="56" t="s">
        <v>1012</v>
      </c>
    </row>
    <row r="476" spans="1:12" ht="92.25" customHeight="1">
      <c r="A476" s="862">
        <v>43</v>
      </c>
      <c r="B476" s="862" t="s">
        <v>673</v>
      </c>
      <c r="C476" s="50">
        <v>830407450395</v>
      </c>
      <c r="D476" s="862" t="s">
        <v>674</v>
      </c>
      <c r="E476" s="866" t="s">
        <v>42</v>
      </c>
      <c r="F476" s="862" t="s">
        <v>589</v>
      </c>
      <c r="G476" s="862" t="s">
        <v>349</v>
      </c>
      <c r="H476" s="862">
        <v>1</v>
      </c>
      <c r="I476" s="862" t="s">
        <v>664</v>
      </c>
      <c r="J476" s="862" t="s">
        <v>665</v>
      </c>
      <c r="K476" s="862">
        <v>10</v>
      </c>
      <c r="L476" s="862" t="s">
        <v>675</v>
      </c>
    </row>
    <row r="477" spans="1:12" ht="77.25" customHeight="1">
      <c r="A477" s="862">
        <v>44</v>
      </c>
      <c r="B477" s="862" t="s">
        <v>676</v>
      </c>
      <c r="C477" s="50">
        <v>661012300262</v>
      </c>
      <c r="D477" s="862" t="s">
        <v>677</v>
      </c>
      <c r="E477" s="866" t="s">
        <v>42</v>
      </c>
      <c r="F477" s="862" t="s">
        <v>589</v>
      </c>
      <c r="G477" s="862" t="s">
        <v>349</v>
      </c>
      <c r="H477" s="862">
        <v>1</v>
      </c>
      <c r="I477" s="862" t="s">
        <v>666</v>
      </c>
      <c r="J477" s="862">
        <v>50149</v>
      </c>
      <c r="K477" s="862">
        <v>8</v>
      </c>
      <c r="L477" s="862" t="s">
        <v>678</v>
      </c>
    </row>
    <row r="478" spans="1:12" ht="15.75" customHeight="1">
      <c r="A478" s="1518">
        <v>45</v>
      </c>
      <c r="B478" s="878" t="s">
        <v>679</v>
      </c>
      <c r="C478" s="51">
        <v>141140004759</v>
      </c>
      <c r="D478" s="862" t="s">
        <v>680</v>
      </c>
      <c r="E478" s="878" t="s">
        <v>42</v>
      </c>
      <c r="F478" s="862" t="s">
        <v>589</v>
      </c>
      <c r="G478" s="862" t="s">
        <v>349</v>
      </c>
      <c r="H478" s="866">
        <v>1</v>
      </c>
      <c r="I478" s="866" t="s">
        <v>670</v>
      </c>
      <c r="J478" s="866">
        <v>17049</v>
      </c>
      <c r="K478" s="866">
        <v>8.5</v>
      </c>
      <c r="L478" s="878" t="s">
        <v>681</v>
      </c>
    </row>
    <row r="479" spans="1:12" ht="78.75">
      <c r="A479" s="1518"/>
      <c r="B479" s="878" t="s">
        <v>679</v>
      </c>
      <c r="C479" s="51">
        <v>141140004759</v>
      </c>
      <c r="D479" s="862" t="s">
        <v>680</v>
      </c>
      <c r="E479" s="878" t="s">
        <v>42</v>
      </c>
      <c r="F479" s="862" t="s">
        <v>589</v>
      </c>
      <c r="G479" s="862" t="s">
        <v>349</v>
      </c>
      <c r="H479" s="866">
        <v>1</v>
      </c>
      <c r="I479" s="866" t="s">
        <v>671</v>
      </c>
      <c r="J479" s="866">
        <v>19057</v>
      </c>
      <c r="K479" s="866">
        <v>8.5</v>
      </c>
      <c r="L479" s="878" t="s">
        <v>681</v>
      </c>
    </row>
    <row r="480" spans="1:12" ht="96.75" customHeight="1">
      <c r="A480" s="1518"/>
      <c r="B480" s="878" t="s">
        <v>679</v>
      </c>
      <c r="C480" s="51">
        <v>141140004759</v>
      </c>
      <c r="D480" s="862" t="s">
        <v>680</v>
      </c>
      <c r="E480" s="878" t="s">
        <v>42</v>
      </c>
      <c r="F480" s="862" t="s">
        <v>589</v>
      </c>
      <c r="G480" s="862" t="s">
        <v>349</v>
      </c>
      <c r="H480" s="866">
        <v>1</v>
      </c>
      <c r="I480" s="866" t="s">
        <v>672</v>
      </c>
      <c r="J480" s="866">
        <v>229</v>
      </c>
      <c r="K480" s="866">
        <v>8.5</v>
      </c>
      <c r="L480" s="862" t="s">
        <v>682</v>
      </c>
    </row>
    <row r="481" spans="1:12" ht="15.75" customHeight="1">
      <c r="A481" s="1505">
        <v>46</v>
      </c>
      <c r="B481" s="862" t="s">
        <v>687</v>
      </c>
      <c r="C481" s="51">
        <v>690920301140</v>
      </c>
      <c r="D481" s="862" t="s">
        <v>688</v>
      </c>
      <c r="E481" s="878" t="s">
        <v>42</v>
      </c>
      <c r="F481" s="862" t="s">
        <v>589</v>
      </c>
      <c r="G481" s="862" t="s">
        <v>349</v>
      </c>
      <c r="H481" s="866">
        <v>1</v>
      </c>
      <c r="I481" s="866" t="s">
        <v>683</v>
      </c>
      <c r="J481" s="866">
        <v>261</v>
      </c>
      <c r="K481" s="866">
        <v>10</v>
      </c>
      <c r="L481" s="862" t="s">
        <v>689</v>
      </c>
    </row>
    <row r="482" spans="1:12" ht="51" customHeight="1">
      <c r="A482" s="1519"/>
      <c r="B482" s="862" t="s">
        <v>687</v>
      </c>
      <c r="C482" s="51">
        <v>690920301140</v>
      </c>
      <c r="D482" s="862" t="s">
        <v>688</v>
      </c>
      <c r="E482" s="878" t="s">
        <v>42</v>
      </c>
      <c r="F482" s="862" t="s">
        <v>589</v>
      </c>
      <c r="G482" s="862" t="s">
        <v>349</v>
      </c>
      <c r="H482" s="866">
        <v>1</v>
      </c>
      <c r="I482" s="866" t="s">
        <v>684</v>
      </c>
      <c r="J482" s="866">
        <v>260</v>
      </c>
      <c r="K482" s="866">
        <v>10</v>
      </c>
      <c r="L482" s="862" t="s">
        <v>689</v>
      </c>
    </row>
    <row r="483" spans="1:12" ht="36.75" customHeight="1">
      <c r="A483" s="1506"/>
      <c r="B483" s="862" t="s">
        <v>687</v>
      </c>
      <c r="C483" s="51">
        <v>690920301140</v>
      </c>
      <c r="D483" s="862" t="s">
        <v>688</v>
      </c>
      <c r="E483" s="878" t="s">
        <v>42</v>
      </c>
      <c r="F483" s="862" t="s">
        <v>589</v>
      </c>
      <c r="G483" s="862" t="s">
        <v>349</v>
      </c>
      <c r="H483" s="866">
        <v>1</v>
      </c>
      <c r="I483" s="866" t="s">
        <v>685</v>
      </c>
      <c r="J483" s="866" t="s">
        <v>686</v>
      </c>
      <c r="K483" s="866">
        <v>10</v>
      </c>
      <c r="L483" s="68" t="s">
        <v>690</v>
      </c>
    </row>
    <row r="484" spans="1:12" ht="63">
      <c r="A484" s="862">
        <v>47</v>
      </c>
      <c r="B484" s="862" t="s">
        <v>692</v>
      </c>
      <c r="C484" s="50">
        <v>790915301431</v>
      </c>
      <c r="D484" s="862" t="s">
        <v>693</v>
      </c>
      <c r="E484" s="862" t="s">
        <v>42</v>
      </c>
      <c r="F484" s="862" t="s">
        <v>589</v>
      </c>
      <c r="G484" s="862" t="s">
        <v>349</v>
      </c>
      <c r="H484" s="862">
        <v>1</v>
      </c>
      <c r="I484" s="862" t="s">
        <v>691</v>
      </c>
      <c r="J484" s="862">
        <v>50149</v>
      </c>
      <c r="K484" s="862">
        <v>8</v>
      </c>
      <c r="L484" s="862" t="s">
        <v>678</v>
      </c>
    </row>
    <row r="485" spans="1:12" ht="15.75" customHeight="1">
      <c r="A485" s="1518">
        <v>48</v>
      </c>
      <c r="B485" s="862" t="s">
        <v>713</v>
      </c>
      <c r="C485" s="51">
        <v>110740013356</v>
      </c>
      <c r="D485" s="862" t="s">
        <v>714</v>
      </c>
      <c r="E485" s="866" t="s">
        <v>200</v>
      </c>
      <c r="F485" s="862" t="s">
        <v>589</v>
      </c>
      <c r="G485" s="862" t="s">
        <v>349</v>
      </c>
      <c r="H485" s="867">
        <v>1</v>
      </c>
      <c r="I485" s="20" t="s">
        <v>694</v>
      </c>
      <c r="J485" s="20">
        <v>47</v>
      </c>
      <c r="K485" s="20">
        <v>1.6</v>
      </c>
      <c r="L485" s="862" t="s">
        <v>715</v>
      </c>
    </row>
    <row r="486" spans="1:12" ht="63">
      <c r="A486" s="1518"/>
      <c r="B486" s="862" t="s">
        <v>713</v>
      </c>
      <c r="C486" s="51">
        <v>110740013356</v>
      </c>
      <c r="D486" s="862" t="s">
        <v>714</v>
      </c>
      <c r="E486" s="866" t="s">
        <v>200</v>
      </c>
      <c r="F486" s="862" t="s">
        <v>589</v>
      </c>
      <c r="G486" s="862" t="s">
        <v>349</v>
      </c>
      <c r="H486" s="867">
        <v>1</v>
      </c>
      <c r="I486" s="20" t="s">
        <v>695</v>
      </c>
      <c r="J486" s="20">
        <v>199</v>
      </c>
      <c r="K486" s="20">
        <v>5</v>
      </c>
      <c r="L486" s="862" t="s">
        <v>715</v>
      </c>
    </row>
    <row r="487" spans="1:12" ht="63">
      <c r="A487" s="1518"/>
      <c r="B487" s="862" t="s">
        <v>713</v>
      </c>
      <c r="C487" s="51">
        <v>110740013356</v>
      </c>
      <c r="D487" s="862" t="s">
        <v>714</v>
      </c>
      <c r="E487" s="866" t="s">
        <v>200</v>
      </c>
      <c r="F487" s="862" t="s">
        <v>589</v>
      </c>
      <c r="G487" s="862" t="s">
        <v>349</v>
      </c>
      <c r="H487" s="867">
        <v>1</v>
      </c>
      <c r="I487" s="20" t="s">
        <v>696</v>
      </c>
      <c r="J487" s="20">
        <v>200</v>
      </c>
      <c r="K487" s="20">
        <v>5</v>
      </c>
      <c r="L487" s="862" t="s">
        <v>715</v>
      </c>
    </row>
    <row r="488" spans="1:12" ht="63">
      <c r="A488" s="1518"/>
      <c r="B488" s="862" t="s">
        <v>713</v>
      </c>
      <c r="C488" s="51">
        <v>110740013356</v>
      </c>
      <c r="D488" s="862" t="s">
        <v>714</v>
      </c>
      <c r="E488" s="866" t="s">
        <v>200</v>
      </c>
      <c r="F488" s="862" t="s">
        <v>589</v>
      </c>
      <c r="G488" s="862" t="s">
        <v>349</v>
      </c>
      <c r="H488" s="867">
        <v>1</v>
      </c>
      <c r="I488" s="20" t="s">
        <v>697</v>
      </c>
      <c r="J488" s="20">
        <v>201</v>
      </c>
      <c r="K488" s="20">
        <v>5</v>
      </c>
      <c r="L488" s="862" t="s">
        <v>715</v>
      </c>
    </row>
    <row r="489" spans="1:12" ht="63">
      <c r="A489" s="1518"/>
      <c r="B489" s="862" t="s">
        <v>713</v>
      </c>
      <c r="C489" s="51">
        <v>110740013356</v>
      </c>
      <c r="D489" s="862" t="s">
        <v>714</v>
      </c>
      <c r="E489" s="866" t="s">
        <v>200</v>
      </c>
      <c r="F489" s="862" t="s">
        <v>589</v>
      </c>
      <c r="G489" s="862" t="s">
        <v>349</v>
      </c>
      <c r="H489" s="867">
        <v>1</v>
      </c>
      <c r="I489" s="20" t="s">
        <v>698</v>
      </c>
      <c r="J489" s="20">
        <v>307</v>
      </c>
      <c r="K489" s="20">
        <v>5</v>
      </c>
      <c r="L489" s="862" t="s">
        <v>715</v>
      </c>
    </row>
    <row r="490" spans="1:12" ht="63">
      <c r="A490" s="1518"/>
      <c r="B490" s="862" t="s">
        <v>713</v>
      </c>
      <c r="C490" s="51">
        <v>110740013356</v>
      </c>
      <c r="D490" s="862" t="s">
        <v>714</v>
      </c>
      <c r="E490" s="866" t="s">
        <v>200</v>
      </c>
      <c r="F490" s="862" t="s">
        <v>589</v>
      </c>
      <c r="G490" s="862" t="s">
        <v>349</v>
      </c>
      <c r="H490" s="867">
        <v>1</v>
      </c>
      <c r="I490" s="20" t="s">
        <v>699</v>
      </c>
      <c r="J490" s="20">
        <v>308</v>
      </c>
      <c r="K490" s="20">
        <v>5</v>
      </c>
      <c r="L490" s="862" t="s">
        <v>715</v>
      </c>
    </row>
    <row r="491" spans="1:12" ht="63">
      <c r="A491" s="1518"/>
      <c r="B491" s="862" t="s">
        <v>713</v>
      </c>
      <c r="C491" s="51">
        <v>110740013356</v>
      </c>
      <c r="D491" s="862" t="s">
        <v>714</v>
      </c>
      <c r="E491" s="866" t="s">
        <v>200</v>
      </c>
      <c r="F491" s="862" t="s">
        <v>589</v>
      </c>
      <c r="G491" s="862" t="s">
        <v>349</v>
      </c>
      <c r="H491" s="867">
        <v>1</v>
      </c>
      <c r="I491" s="20" t="s">
        <v>700</v>
      </c>
      <c r="J491" s="20">
        <v>309</v>
      </c>
      <c r="K491" s="20">
        <v>5</v>
      </c>
      <c r="L491" s="862" t="s">
        <v>715</v>
      </c>
    </row>
    <row r="492" spans="1:12" ht="63">
      <c r="A492" s="1518"/>
      <c r="B492" s="862" t="s">
        <v>713</v>
      </c>
      <c r="C492" s="51">
        <v>110740013356</v>
      </c>
      <c r="D492" s="862" t="s">
        <v>714</v>
      </c>
      <c r="E492" s="866" t="s">
        <v>200</v>
      </c>
      <c r="F492" s="862" t="s">
        <v>589</v>
      </c>
      <c r="G492" s="862" t="s">
        <v>349</v>
      </c>
      <c r="H492" s="867">
        <v>1</v>
      </c>
      <c r="I492" s="20" t="s">
        <v>701</v>
      </c>
      <c r="J492" s="20">
        <v>1430</v>
      </c>
      <c r="K492" s="20">
        <v>30</v>
      </c>
      <c r="L492" s="862" t="s">
        <v>715</v>
      </c>
    </row>
    <row r="493" spans="1:12" ht="63">
      <c r="A493" s="1518"/>
      <c r="B493" s="862" t="s">
        <v>713</v>
      </c>
      <c r="C493" s="51">
        <v>110740013356</v>
      </c>
      <c r="D493" s="862" t="s">
        <v>714</v>
      </c>
      <c r="E493" s="866" t="s">
        <v>200</v>
      </c>
      <c r="F493" s="862" t="s">
        <v>589</v>
      </c>
      <c r="G493" s="862" t="s">
        <v>349</v>
      </c>
      <c r="H493" s="867">
        <v>1</v>
      </c>
      <c r="I493" s="20" t="s">
        <v>702</v>
      </c>
      <c r="J493" s="20">
        <v>4549</v>
      </c>
      <c r="K493" s="20">
        <v>2.5</v>
      </c>
      <c r="L493" s="862" t="s">
        <v>715</v>
      </c>
    </row>
    <row r="494" spans="1:12" ht="63">
      <c r="A494" s="1518"/>
      <c r="B494" s="862" t="s">
        <v>713</v>
      </c>
      <c r="C494" s="51">
        <v>110740013356</v>
      </c>
      <c r="D494" s="862" t="s">
        <v>714</v>
      </c>
      <c r="E494" s="866" t="s">
        <v>200</v>
      </c>
      <c r="F494" s="862" t="s">
        <v>589</v>
      </c>
      <c r="G494" s="862" t="s">
        <v>349</v>
      </c>
      <c r="H494" s="867">
        <v>1</v>
      </c>
      <c r="I494" s="20" t="s">
        <v>703</v>
      </c>
      <c r="J494" s="20">
        <v>4548</v>
      </c>
      <c r="K494" s="20">
        <v>2.5</v>
      </c>
      <c r="L494" s="862" t="s">
        <v>715</v>
      </c>
    </row>
    <row r="495" spans="1:12" ht="63">
      <c r="A495" s="1518"/>
      <c r="B495" s="862" t="s">
        <v>713</v>
      </c>
      <c r="C495" s="51">
        <v>110740013356</v>
      </c>
      <c r="D495" s="862" t="s">
        <v>714</v>
      </c>
      <c r="E495" s="866" t="s">
        <v>200</v>
      </c>
      <c r="F495" s="862" t="s">
        <v>589</v>
      </c>
      <c r="G495" s="862" t="s">
        <v>349</v>
      </c>
      <c r="H495" s="867">
        <v>1</v>
      </c>
      <c r="I495" s="20" t="s">
        <v>704</v>
      </c>
      <c r="J495" s="20">
        <v>5037</v>
      </c>
      <c r="K495" s="20">
        <v>2.5</v>
      </c>
      <c r="L495" s="862" t="s">
        <v>715</v>
      </c>
    </row>
    <row r="496" spans="1:12" ht="63">
      <c r="A496" s="1518"/>
      <c r="B496" s="862" t="s">
        <v>713</v>
      </c>
      <c r="C496" s="51">
        <v>110740013356</v>
      </c>
      <c r="D496" s="862" t="s">
        <v>714</v>
      </c>
      <c r="E496" s="866" t="s">
        <v>200</v>
      </c>
      <c r="F496" s="862" t="s">
        <v>589</v>
      </c>
      <c r="G496" s="862" t="s">
        <v>349</v>
      </c>
      <c r="H496" s="867">
        <v>1</v>
      </c>
      <c r="I496" s="20" t="s">
        <v>705</v>
      </c>
      <c r="J496" s="20" t="s">
        <v>706</v>
      </c>
      <c r="K496" s="20" t="s">
        <v>707</v>
      </c>
      <c r="L496" s="862" t="s">
        <v>715</v>
      </c>
    </row>
    <row r="497" spans="1:12" ht="63">
      <c r="A497" s="1518"/>
      <c r="B497" s="862" t="s">
        <v>713</v>
      </c>
      <c r="C497" s="51">
        <v>110740013356</v>
      </c>
      <c r="D497" s="862" t="s">
        <v>714</v>
      </c>
      <c r="E497" s="866" t="s">
        <v>200</v>
      </c>
      <c r="F497" s="862" t="s">
        <v>589</v>
      </c>
      <c r="G497" s="862" t="s">
        <v>349</v>
      </c>
      <c r="H497" s="867">
        <v>1</v>
      </c>
      <c r="I497" s="20" t="s">
        <v>708</v>
      </c>
      <c r="J497" s="20" t="s">
        <v>709</v>
      </c>
      <c r="K497" s="20">
        <v>45</v>
      </c>
      <c r="L497" s="862" t="s">
        <v>715</v>
      </c>
    </row>
    <row r="498" spans="1:12" ht="63">
      <c r="A498" s="1518"/>
      <c r="B498" s="862" t="s">
        <v>713</v>
      </c>
      <c r="C498" s="51">
        <v>110740013356</v>
      </c>
      <c r="D498" s="862" t="s">
        <v>714</v>
      </c>
      <c r="E498" s="866" t="s">
        <v>200</v>
      </c>
      <c r="F498" s="862" t="s">
        <v>589</v>
      </c>
      <c r="G498" s="862" t="s">
        <v>349</v>
      </c>
      <c r="H498" s="867">
        <v>1</v>
      </c>
      <c r="I498" s="20" t="s">
        <v>710</v>
      </c>
      <c r="J498" s="20">
        <v>5861</v>
      </c>
      <c r="K498" s="20">
        <v>50</v>
      </c>
      <c r="L498" s="862" t="s">
        <v>715</v>
      </c>
    </row>
    <row r="499" spans="1:12" ht="15.75" customHeight="1">
      <c r="A499" s="1518"/>
      <c r="B499" s="862" t="s">
        <v>713</v>
      </c>
      <c r="C499" s="51">
        <v>110740013356</v>
      </c>
      <c r="D499" s="862" t="s">
        <v>714</v>
      </c>
      <c r="E499" s="867" t="s">
        <v>42</v>
      </c>
      <c r="F499" s="862" t="s">
        <v>589</v>
      </c>
      <c r="G499" s="862" t="s">
        <v>349</v>
      </c>
      <c r="H499" s="867">
        <v>1</v>
      </c>
      <c r="I499" s="20" t="s">
        <v>711</v>
      </c>
      <c r="J499" s="20">
        <v>2231</v>
      </c>
      <c r="K499" s="20">
        <v>5</v>
      </c>
      <c r="L499" s="68" t="s">
        <v>716</v>
      </c>
    </row>
    <row r="500" spans="1:12" ht="45" customHeight="1">
      <c r="A500" s="1518"/>
      <c r="B500" s="862" t="s">
        <v>713</v>
      </c>
      <c r="C500" s="51">
        <v>110740013356</v>
      </c>
      <c r="D500" s="862" t="s">
        <v>714</v>
      </c>
      <c r="E500" s="867" t="s">
        <v>42</v>
      </c>
      <c r="F500" s="862" t="s">
        <v>589</v>
      </c>
      <c r="G500" s="862" t="s">
        <v>349</v>
      </c>
      <c r="H500" s="867">
        <v>1</v>
      </c>
      <c r="I500" s="20" t="s">
        <v>712</v>
      </c>
      <c r="J500" s="20">
        <v>43756</v>
      </c>
      <c r="K500" s="20">
        <v>5</v>
      </c>
      <c r="L500" s="68" t="s">
        <v>716</v>
      </c>
    </row>
    <row r="501" spans="1:12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</row>
    <row r="502" spans="1:12" ht="63">
      <c r="A502" s="1505">
        <v>50</v>
      </c>
      <c r="B502" s="862" t="s">
        <v>720</v>
      </c>
      <c r="C502" s="50">
        <v>650625450223</v>
      </c>
      <c r="D502" s="863" t="s">
        <v>721</v>
      </c>
      <c r="E502" s="862" t="s">
        <v>718</v>
      </c>
      <c r="F502" s="862" t="s">
        <v>589</v>
      </c>
      <c r="G502" s="862" t="s">
        <v>349</v>
      </c>
      <c r="H502" s="866">
        <v>1</v>
      </c>
      <c r="I502" s="866" t="s">
        <v>719</v>
      </c>
      <c r="J502" s="866">
        <v>744</v>
      </c>
      <c r="K502" s="866">
        <v>10</v>
      </c>
      <c r="L502" s="862" t="s">
        <v>722</v>
      </c>
    </row>
    <row r="503" spans="1:12" ht="63">
      <c r="A503" s="1519"/>
      <c r="B503" s="862" t="s">
        <v>720</v>
      </c>
      <c r="C503" s="50">
        <v>650625450223</v>
      </c>
      <c r="D503" s="863" t="s">
        <v>721</v>
      </c>
      <c r="E503" s="863" t="s">
        <v>42</v>
      </c>
      <c r="F503" s="862" t="s">
        <v>589</v>
      </c>
      <c r="G503" s="862" t="s">
        <v>349</v>
      </c>
      <c r="H503" s="866">
        <v>1</v>
      </c>
      <c r="I503" s="866" t="s">
        <v>1063</v>
      </c>
      <c r="J503" s="866">
        <v>540</v>
      </c>
      <c r="K503" s="866">
        <v>17.5</v>
      </c>
      <c r="L503" s="862" t="s">
        <v>1065</v>
      </c>
    </row>
    <row r="504" spans="1:12" ht="63">
      <c r="A504" s="1519"/>
      <c r="B504" s="862" t="s">
        <v>720</v>
      </c>
      <c r="C504" s="50">
        <v>650625450223</v>
      </c>
      <c r="D504" s="863" t="s">
        <v>721</v>
      </c>
      <c r="E504" s="863" t="s">
        <v>42</v>
      </c>
      <c r="F504" s="862" t="s">
        <v>589</v>
      </c>
      <c r="G504" s="862" t="s">
        <v>349</v>
      </c>
      <c r="H504" s="57">
        <v>1</v>
      </c>
      <c r="I504" s="57" t="s">
        <v>14481</v>
      </c>
      <c r="J504" s="57" t="s">
        <v>14482</v>
      </c>
      <c r="K504" s="57">
        <v>10</v>
      </c>
      <c r="L504" s="735" t="s">
        <v>14483</v>
      </c>
    </row>
    <row r="505" spans="1:12" ht="63">
      <c r="A505" s="1519"/>
      <c r="B505" s="862" t="s">
        <v>720</v>
      </c>
      <c r="C505" s="50">
        <v>650625450223</v>
      </c>
      <c r="D505" s="863" t="s">
        <v>721</v>
      </c>
      <c r="E505" s="862" t="s">
        <v>718</v>
      </c>
      <c r="F505" s="862" t="s">
        <v>589</v>
      </c>
      <c r="G505" s="862" t="s">
        <v>349</v>
      </c>
      <c r="H505" s="57">
        <v>1</v>
      </c>
      <c r="I505" s="57" t="s">
        <v>14484</v>
      </c>
      <c r="J505" s="57">
        <v>6335</v>
      </c>
      <c r="K505" s="57">
        <v>19.72</v>
      </c>
      <c r="L505" s="738" t="s">
        <v>14485</v>
      </c>
    </row>
    <row r="506" spans="1:12" ht="63">
      <c r="A506" s="1519"/>
      <c r="B506" s="862" t="s">
        <v>720</v>
      </c>
      <c r="C506" s="50">
        <v>650625450223</v>
      </c>
      <c r="D506" s="863" t="s">
        <v>721</v>
      </c>
      <c r="E506" s="862" t="s">
        <v>718</v>
      </c>
      <c r="F506" s="862" t="s">
        <v>589</v>
      </c>
      <c r="G506" s="862" t="s">
        <v>349</v>
      </c>
      <c r="H506" s="57">
        <v>1</v>
      </c>
      <c r="I506" s="57" t="s">
        <v>14486</v>
      </c>
      <c r="J506" s="57">
        <v>745</v>
      </c>
      <c r="K506" s="57">
        <v>11.85</v>
      </c>
      <c r="L506" s="738" t="s">
        <v>14487</v>
      </c>
    </row>
    <row r="507" spans="1:12" ht="63">
      <c r="A507" s="1519"/>
      <c r="B507" s="862" t="s">
        <v>720</v>
      </c>
      <c r="C507" s="50">
        <v>650625450223</v>
      </c>
      <c r="D507" s="863" t="s">
        <v>721</v>
      </c>
      <c r="E507" s="862" t="s">
        <v>718</v>
      </c>
      <c r="F507" s="862" t="s">
        <v>589</v>
      </c>
      <c r="G507" s="862" t="s">
        <v>349</v>
      </c>
      <c r="H507" s="57">
        <v>1</v>
      </c>
      <c r="I507" s="57" t="s">
        <v>14488</v>
      </c>
      <c r="J507" s="57">
        <v>541</v>
      </c>
      <c r="K507" s="57">
        <v>15</v>
      </c>
      <c r="L507" s="738" t="s">
        <v>14489</v>
      </c>
    </row>
    <row r="508" spans="1:12" ht="63">
      <c r="A508" s="1506"/>
      <c r="B508" s="862" t="s">
        <v>720</v>
      </c>
      <c r="C508" s="50">
        <v>650625450223</v>
      </c>
      <c r="D508" s="863" t="s">
        <v>721</v>
      </c>
      <c r="E508" s="862" t="s">
        <v>718</v>
      </c>
      <c r="F508" s="862" t="s">
        <v>589</v>
      </c>
      <c r="G508" s="862" t="s">
        <v>349</v>
      </c>
      <c r="H508" s="866">
        <v>1</v>
      </c>
      <c r="I508" s="866" t="s">
        <v>1064</v>
      </c>
      <c r="J508" s="866">
        <v>1</v>
      </c>
      <c r="K508" s="866">
        <v>16.5</v>
      </c>
      <c r="L508" s="862" t="s">
        <v>1066</v>
      </c>
    </row>
    <row r="509" spans="1:12" ht="46.5" customHeight="1">
      <c r="A509" s="1536">
        <v>51</v>
      </c>
      <c r="B509" s="877" t="s">
        <v>723</v>
      </c>
      <c r="C509" s="50">
        <v>730809450469</v>
      </c>
      <c r="D509" s="863" t="s">
        <v>726</v>
      </c>
      <c r="E509" s="863" t="s">
        <v>42</v>
      </c>
      <c r="F509" s="862" t="s">
        <v>589</v>
      </c>
      <c r="G509" s="862" t="s">
        <v>349</v>
      </c>
      <c r="H509" s="866">
        <v>1</v>
      </c>
      <c r="I509" s="866" t="s">
        <v>724</v>
      </c>
      <c r="J509" s="60">
        <v>261</v>
      </c>
      <c r="K509" s="866">
        <v>10</v>
      </c>
      <c r="L509" s="863" t="s">
        <v>727</v>
      </c>
    </row>
    <row r="510" spans="1:12" ht="73.5" customHeight="1">
      <c r="A510" s="1537"/>
      <c r="B510" s="877" t="s">
        <v>723</v>
      </c>
      <c r="C510" s="50">
        <v>730809450469</v>
      </c>
      <c r="D510" s="863" t="s">
        <v>726</v>
      </c>
      <c r="E510" s="863" t="s">
        <v>42</v>
      </c>
      <c r="F510" s="862" t="s">
        <v>589</v>
      </c>
      <c r="G510" s="862" t="s">
        <v>349</v>
      </c>
      <c r="H510" s="866">
        <v>1</v>
      </c>
      <c r="I510" s="866" t="s">
        <v>725</v>
      </c>
      <c r="J510" s="60">
        <v>260</v>
      </c>
      <c r="K510" s="866">
        <v>10</v>
      </c>
      <c r="L510" s="863" t="s">
        <v>727</v>
      </c>
    </row>
    <row r="511" spans="1:12" ht="47.25">
      <c r="A511" s="892">
        <v>52</v>
      </c>
      <c r="B511" s="865" t="s">
        <v>728</v>
      </c>
      <c r="C511" s="23">
        <v>730215350087</v>
      </c>
      <c r="D511" s="24" t="s">
        <v>731</v>
      </c>
      <c r="E511" s="892" t="s">
        <v>42</v>
      </c>
      <c r="F511" s="865" t="s">
        <v>589</v>
      </c>
      <c r="G511" s="865" t="s">
        <v>349</v>
      </c>
      <c r="H511" s="892">
        <v>1</v>
      </c>
      <c r="I511" s="892" t="s">
        <v>729</v>
      </c>
      <c r="J511" s="25" t="s">
        <v>730</v>
      </c>
      <c r="K511" s="892">
        <v>5.6</v>
      </c>
      <c r="L511" s="865" t="s">
        <v>732</v>
      </c>
    </row>
    <row r="512" spans="1:12" ht="15.75" customHeight="1" thickBot="1">
      <c r="A512" s="1518">
        <v>53</v>
      </c>
      <c r="B512" s="862" t="s">
        <v>890</v>
      </c>
      <c r="C512" s="50">
        <v>161140030752</v>
      </c>
      <c r="D512" s="862" t="s">
        <v>891</v>
      </c>
      <c r="E512" s="74" t="s">
        <v>200</v>
      </c>
      <c r="F512" s="862" t="s">
        <v>589</v>
      </c>
      <c r="G512" s="862" t="s">
        <v>349</v>
      </c>
      <c r="H512" s="892">
        <v>1</v>
      </c>
      <c r="I512" s="862" t="s">
        <v>841</v>
      </c>
      <c r="J512" s="862">
        <v>327</v>
      </c>
      <c r="K512" s="862" t="s">
        <v>842</v>
      </c>
      <c r="L512" s="862" t="s">
        <v>892</v>
      </c>
    </row>
    <row r="513" spans="1:12" ht="63.75" thickBot="1">
      <c r="A513" s="1518"/>
      <c r="B513" s="862" t="s">
        <v>890</v>
      </c>
      <c r="C513" s="50">
        <v>161140030752</v>
      </c>
      <c r="D513" s="862" t="s">
        <v>891</v>
      </c>
      <c r="E513" s="74" t="s">
        <v>200</v>
      </c>
      <c r="F513" s="862" t="s">
        <v>589</v>
      </c>
      <c r="G513" s="42" t="s">
        <v>349</v>
      </c>
      <c r="H513" s="892">
        <v>1</v>
      </c>
      <c r="I513" s="862" t="s">
        <v>843</v>
      </c>
      <c r="J513" s="862" t="s">
        <v>844</v>
      </c>
      <c r="K513" s="866" t="s">
        <v>707</v>
      </c>
      <c r="L513" s="862" t="s">
        <v>892</v>
      </c>
    </row>
    <row r="514" spans="1:12" ht="63.75" thickBot="1">
      <c r="A514" s="1518"/>
      <c r="B514" s="862" t="s">
        <v>890</v>
      </c>
      <c r="C514" s="50">
        <v>161140030752</v>
      </c>
      <c r="D514" s="862" t="s">
        <v>891</v>
      </c>
      <c r="E514" s="74" t="s">
        <v>200</v>
      </c>
      <c r="F514" s="862" t="s">
        <v>589</v>
      </c>
      <c r="G514" s="42" t="s">
        <v>349</v>
      </c>
      <c r="H514" s="892">
        <v>1</v>
      </c>
      <c r="I514" s="862" t="s">
        <v>845</v>
      </c>
      <c r="J514" s="862">
        <v>122</v>
      </c>
      <c r="K514" s="866">
        <v>4.2</v>
      </c>
      <c r="L514" s="862" t="s">
        <v>892</v>
      </c>
    </row>
    <row r="515" spans="1:12" ht="63.75" thickBot="1">
      <c r="A515" s="1518"/>
      <c r="B515" s="862" t="s">
        <v>890</v>
      </c>
      <c r="C515" s="50">
        <v>161140030752</v>
      </c>
      <c r="D515" s="862" t="s">
        <v>891</v>
      </c>
      <c r="E515" s="74" t="s">
        <v>200</v>
      </c>
      <c r="F515" s="862" t="s">
        <v>589</v>
      </c>
      <c r="G515" s="42" t="s">
        <v>349</v>
      </c>
      <c r="H515" s="892">
        <v>1</v>
      </c>
      <c r="I515" s="862" t="s">
        <v>846</v>
      </c>
      <c r="J515" s="862">
        <v>1730</v>
      </c>
      <c r="K515" s="866">
        <v>4.2</v>
      </c>
      <c r="L515" s="862" t="s">
        <v>892</v>
      </c>
    </row>
    <row r="516" spans="1:12" ht="63.75" thickBot="1">
      <c r="A516" s="1518"/>
      <c r="B516" s="862" t="s">
        <v>890</v>
      </c>
      <c r="C516" s="50">
        <v>161140030752</v>
      </c>
      <c r="D516" s="862" t="s">
        <v>891</v>
      </c>
      <c r="E516" s="74" t="s">
        <v>200</v>
      </c>
      <c r="F516" s="862" t="s">
        <v>589</v>
      </c>
      <c r="G516" s="42" t="s">
        <v>349</v>
      </c>
      <c r="H516" s="892">
        <v>1</v>
      </c>
      <c r="I516" s="862" t="s">
        <v>847</v>
      </c>
      <c r="J516" s="862">
        <v>270</v>
      </c>
      <c r="K516" s="29">
        <v>5</v>
      </c>
      <c r="L516" s="862" t="s">
        <v>892</v>
      </c>
    </row>
    <row r="517" spans="1:12" ht="63.75" thickBot="1">
      <c r="A517" s="1518"/>
      <c r="B517" s="862" t="s">
        <v>890</v>
      </c>
      <c r="C517" s="50">
        <v>161140030752</v>
      </c>
      <c r="D517" s="862" t="s">
        <v>891</v>
      </c>
      <c r="E517" s="74" t="s">
        <v>200</v>
      </c>
      <c r="F517" s="862" t="s">
        <v>589</v>
      </c>
      <c r="G517" s="42" t="s">
        <v>349</v>
      </c>
      <c r="H517" s="892">
        <v>1</v>
      </c>
      <c r="I517" s="862" t="s">
        <v>848</v>
      </c>
      <c r="J517" s="862">
        <v>230</v>
      </c>
      <c r="K517" s="29">
        <v>5</v>
      </c>
      <c r="L517" s="862" t="s">
        <v>892</v>
      </c>
    </row>
    <row r="518" spans="1:12" ht="63.75" thickBot="1">
      <c r="A518" s="1518"/>
      <c r="B518" s="862" t="s">
        <v>890</v>
      </c>
      <c r="C518" s="50">
        <v>161140030752</v>
      </c>
      <c r="D518" s="862" t="s">
        <v>891</v>
      </c>
      <c r="E518" s="74" t="s">
        <v>200</v>
      </c>
      <c r="F518" s="862" t="s">
        <v>589</v>
      </c>
      <c r="G518" s="42" t="s">
        <v>349</v>
      </c>
      <c r="H518" s="892">
        <v>1</v>
      </c>
      <c r="I518" s="862" t="s">
        <v>849</v>
      </c>
      <c r="J518" s="862" t="s">
        <v>850</v>
      </c>
      <c r="K518" s="866">
        <v>52</v>
      </c>
      <c r="L518" s="862" t="s">
        <v>892</v>
      </c>
    </row>
    <row r="519" spans="1:12" ht="15.75" customHeight="1" thickBot="1">
      <c r="A519" s="1518"/>
      <c r="B519" s="862" t="s">
        <v>890</v>
      </c>
      <c r="C519" s="50">
        <v>161140030752</v>
      </c>
      <c r="D519" s="862" t="s">
        <v>891</v>
      </c>
      <c r="E519" s="74" t="s">
        <v>200</v>
      </c>
      <c r="F519" s="862" t="s">
        <v>589</v>
      </c>
      <c r="G519" s="42" t="s">
        <v>349</v>
      </c>
      <c r="H519" s="892">
        <v>1</v>
      </c>
      <c r="I519" s="866" t="s">
        <v>851</v>
      </c>
      <c r="J519" s="866">
        <v>64350</v>
      </c>
      <c r="K519" s="866" t="s">
        <v>852</v>
      </c>
      <c r="L519" s="862" t="s">
        <v>893</v>
      </c>
    </row>
    <row r="520" spans="1:12" ht="63.75" thickBot="1">
      <c r="A520" s="1518"/>
      <c r="B520" s="862" t="s">
        <v>890</v>
      </c>
      <c r="C520" s="50">
        <v>161140030752</v>
      </c>
      <c r="D520" s="862" t="s">
        <v>891</v>
      </c>
      <c r="E520" s="74" t="s">
        <v>200</v>
      </c>
      <c r="F520" s="862" t="s">
        <v>589</v>
      </c>
      <c r="G520" s="42" t="s">
        <v>349</v>
      </c>
      <c r="H520" s="892">
        <v>1</v>
      </c>
      <c r="I520" s="866" t="s">
        <v>853</v>
      </c>
      <c r="J520" s="862">
        <v>5575</v>
      </c>
      <c r="K520" s="862">
        <v>54</v>
      </c>
      <c r="L520" s="862" t="s">
        <v>893</v>
      </c>
    </row>
    <row r="521" spans="1:12" ht="15.75" customHeight="1" thickBot="1">
      <c r="A521" s="1518"/>
      <c r="B521" s="862" t="s">
        <v>890</v>
      </c>
      <c r="C521" s="50">
        <v>161140030752</v>
      </c>
      <c r="D521" s="862" t="s">
        <v>891</v>
      </c>
      <c r="E521" s="74" t="s">
        <v>200</v>
      </c>
      <c r="F521" s="862" t="s">
        <v>589</v>
      </c>
      <c r="G521" s="42" t="s">
        <v>349</v>
      </c>
      <c r="H521" s="892">
        <v>1</v>
      </c>
      <c r="I521" s="862" t="s">
        <v>854</v>
      </c>
      <c r="J521" s="862">
        <v>117</v>
      </c>
      <c r="K521" s="862" t="s">
        <v>842</v>
      </c>
      <c r="L521" s="862" t="s">
        <v>894</v>
      </c>
    </row>
    <row r="522" spans="1:12" ht="63.75" thickBot="1">
      <c r="A522" s="1518"/>
      <c r="B522" s="862" t="s">
        <v>890</v>
      </c>
      <c r="C522" s="50">
        <v>161140030752</v>
      </c>
      <c r="D522" s="862" t="s">
        <v>891</v>
      </c>
      <c r="E522" s="74" t="s">
        <v>200</v>
      </c>
      <c r="F522" s="862" t="s">
        <v>589</v>
      </c>
      <c r="G522" s="42" t="s">
        <v>349</v>
      </c>
      <c r="H522" s="892">
        <v>1</v>
      </c>
      <c r="I522" s="862" t="s">
        <v>855</v>
      </c>
      <c r="J522" s="862">
        <v>710</v>
      </c>
      <c r="K522" s="862" t="s">
        <v>842</v>
      </c>
      <c r="L522" s="862" t="s">
        <v>894</v>
      </c>
    </row>
    <row r="523" spans="1:12" ht="63.75" thickBot="1">
      <c r="A523" s="1518"/>
      <c r="B523" s="862" t="s">
        <v>890</v>
      </c>
      <c r="C523" s="50">
        <v>161140030752</v>
      </c>
      <c r="D523" s="862" t="s">
        <v>891</v>
      </c>
      <c r="E523" s="74" t="s">
        <v>200</v>
      </c>
      <c r="F523" s="862" t="s">
        <v>589</v>
      </c>
      <c r="G523" s="42" t="s">
        <v>349</v>
      </c>
      <c r="H523" s="892">
        <v>1</v>
      </c>
      <c r="I523" s="862" t="s">
        <v>856</v>
      </c>
      <c r="J523" s="862">
        <v>458</v>
      </c>
      <c r="K523" s="862" t="s">
        <v>842</v>
      </c>
      <c r="L523" s="862" t="s">
        <v>894</v>
      </c>
    </row>
    <row r="524" spans="1:12" ht="63.75" thickBot="1">
      <c r="A524" s="1518"/>
      <c r="B524" s="862" t="s">
        <v>890</v>
      </c>
      <c r="C524" s="50">
        <v>161140030752</v>
      </c>
      <c r="D524" s="862" t="s">
        <v>891</v>
      </c>
      <c r="E524" s="74" t="s">
        <v>200</v>
      </c>
      <c r="F524" s="862" t="s">
        <v>589</v>
      </c>
      <c r="G524" s="42" t="s">
        <v>349</v>
      </c>
      <c r="H524" s="892">
        <v>1</v>
      </c>
      <c r="I524" s="862" t="s">
        <v>857</v>
      </c>
      <c r="J524" s="862">
        <v>591</v>
      </c>
      <c r="K524" s="862" t="s">
        <v>842</v>
      </c>
      <c r="L524" s="862" t="s">
        <v>894</v>
      </c>
    </row>
    <row r="525" spans="1:12" ht="63.75" thickBot="1">
      <c r="A525" s="1518"/>
      <c r="B525" s="862" t="s">
        <v>890</v>
      </c>
      <c r="C525" s="50">
        <v>161140030752</v>
      </c>
      <c r="D525" s="862" t="s">
        <v>891</v>
      </c>
      <c r="E525" s="74" t="s">
        <v>200</v>
      </c>
      <c r="F525" s="862" t="s">
        <v>589</v>
      </c>
      <c r="G525" s="42" t="s">
        <v>349</v>
      </c>
      <c r="H525" s="892">
        <v>1</v>
      </c>
      <c r="I525" s="862" t="s">
        <v>858</v>
      </c>
      <c r="J525" s="866">
        <v>112</v>
      </c>
      <c r="K525" s="866" t="s">
        <v>842</v>
      </c>
      <c r="L525" s="862" t="s">
        <v>894</v>
      </c>
    </row>
    <row r="526" spans="1:12" ht="63.75" thickBot="1">
      <c r="A526" s="1518"/>
      <c r="B526" s="862" t="s">
        <v>890</v>
      </c>
      <c r="C526" s="50">
        <v>161140030752</v>
      </c>
      <c r="D526" s="862" t="s">
        <v>891</v>
      </c>
      <c r="E526" s="74" t="s">
        <v>200</v>
      </c>
      <c r="F526" s="862" t="s">
        <v>589</v>
      </c>
      <c r="G526" s="42" t="s">
        <v>349</v>
      </c>
      <c r="H526" s="892">
        <v>1</v>
      </c>
      <c r="I526" s="862" t="s">
        <v>859</v>
      </c>
      <c r="J526" s="862">
        <v>773</v>
      </c>
      <c r="K526" s="862" t="s">
        <v>842</v>
      </c>
      <c r="L526" s="862" t="s">
        <v>894</v>
      </c>
    </row>
    <row r="527" spans="1:12" ht="63.75" thickBot="1">
      <c r="A527" s="1518"/>
      <c r="B527" s="862" t="s">
        <v>890</v>
      </c>
      <c r="C527" s="50">
        <v>161140030752</v>
      </c>
      <c r="D527" s="862" t="s">
        <v>891</v>
      </c>
      <c r="E527" s="74" t="s">
        <v>200</v>
      </c>
      <c r="F527" s="862" t="s">
        <v>589</v>
      </c>
      <c r="G527" s="42" t="s">
        <v>349</v>
      </c>
      <c r="H527" s="892">
        <v>1</v>
      </c>
      <c r="I527" s="862" t="s">
        <v>860</v>
      </c>
      <c r="J527" s="862">
        <v>482</v>
      </c>
      <c r="K527" s="862" t="s">
        <v>842</v>
      </c>
      <c r="L527" s="862" t="s">
        <v>894</v>
      </c>
    </row>
    <row r="528" spans="1:12" ht="63.75" thickBot="1">
      <c r="A528" s="1518"/>
      <c r="B528" s="862" t="s">
        <v>890</v>
      </c>
      <c r="C528" s="50">
        <v>161140030752</v>
      </c>
      <c r="D528" s="862" t="s">
        <v>891</v>
      </c>
      <c r="E528" s="74" t="s">
        <v>200</v>
      </c>
      <c r="F528" s="862" t="s">
        <v>589</v>
      </c>
      <c r="G528" s="42" t="s">
        <v>349</v>
      </c>
      <c r="H528" s="892">
        <v>1</v>
      </c>
      <c r="I528" s="862" t="s">
        <v>861</v>
      </c>
      <c r="J528" s="862">
        <v>426</v>
      </c>
      <c r="K528" s="862" t="s">
        <v>842</v>
      </c>
      <c r="L528" s="862" t="s">
        <v>894</v>
      </c>
    </row>
    <row r="529" spans="1:12" ht="63.75" thickBot="1">
      <c r="A529" s="1518"/>
      <c r="B529" s="862" t="s">
        <v>890</v>
      </c>
      <c r="C529" s="50">
        <v>161140030752</v>
      </c>
      <c r="D529" s="862" t="s">
        <v>891</v>
      </c>
      <c r="E529" s="74" t="s">
        <v>200</v>
      </c>
      <c r="F529" s="862" t="s">
        <v>589</v>
      </c>
      <c r="G529" s="42" t="s">
        <v>349</v>
      </c>
      <c r="H529" s="892">
        <v>1</v>
      </c>
      <c r="I529" s="862" t="s">
        <v>862</v>
      </c>
      <c r="J529" s="862">
        <v>1448</v>
      </c>
      <c r="K529" s="866" t="s">
        <v>842</v>
      </c>
      <c r="L529" s="862" t="s">
        <v>894</v>
      </c>
    </row>
    <row r="530" spans="1:12" ht="63.75" thickBot="1">
      <c r="A530" s="1518"/>
      <c r="B530" s="862" t="s">
        <v>890</v>
      </c>
      <c r="C530" s="50">
        <v>161140030752</v>
      </c>
      <c r="D530" s="862" t="s">
        <v>891</v>
      </c>
      <c r="E530" s="74" t="s">
        <v>200</v>
      </c>
      <c r="F530" s="862" t="s">
        <v>589</v>
      </c>
      <c r="G530" s="42" t="s">
        <v>349</v>
      </c>
      <c r="H530" s="892">
        <v>1</v>
      </c>
      <c r="I530" s="862" t="s">
        <v>863</v>
      </c>
      <c r="J530" s="862">
        <v>4579</v>
      </c>
      <c r="K530" s="866" t="s">
        <v>842</v>
      </c>
      <c r="L530" s="862" t="s">
        <v>894</v>
      </c>
    </row>
    <row r="531" spans="1:12" ht="57.75" customHeight="1" thickBot="1">
      <c r="A531" s="1518"/>
      <c r="B531" s="862" t="s">
        <v>890</v>
      </c>
      <c r="C531" s="50">
        <v>161140030752</v>
      </c>
      <c r="D531" s="862" t="s">
        <v>891</v>
      </c>
      <c r="E531" s="74" t="s">
        <v>42</v>
      </c>
      <c r="F531" s="862" t="s">
        <v>589</v>
      </c>
      <c r="G531" s="42" t="s">
        <v>349</v>
      </c>
      <c r="H531" s="892">
        <v>1</v>
      </c>
      <c r="I531" s="862" t="s">
        <v>864</v>
      </c>
      <c r="J531" s="866">
        <v>2321</v>
      </c>
      <c r="K531" s="866">
        <v>10</v>
      </c>
      <c r="L531" s="862" t="s">
        <v>895</v>
      </c>
    </row>
    <row r="532" spans="1:12" ht="63.75" thickBot="1">
      <c r="A532" s="1518"/>
      <c r="B532" s="862" t="s">
        <v>890</v>
      </c>
      <c r="C532" s="50">
        <v>161140030752</v>
      </c>
      <c r="D532" s="862" t="s">
        <v>891</v>
      </c>
      <c r="E532" s="74" t="s">
        <v>42</v>
      </c>
      <c r="F532" s="862" t="s">
        <v>589</v>
      </c>
      <c r="G532" s="42" t="s">
        <v>349</v>
      </c>
      <c r="H532" s="892">
        <v>1</v>
      </c>
      <c r="I532" s="862" t="s">
        <v>483</v>
      </c>
      <c r="J532" s="61" t="s">
        <v>484</v>
      </c>
      <c r="K532" s="866">
        <v>12</v>
      </c>
      <c r="L532" s="862" t="s">
        <v>896</v>
      </c>
    </row>
    <row r="533" spans="1:12" ht="63.75" thickBot="1">
      <c r="A533" s="1518"/>
      <c r="B533" s="862" t="s">
        <v>890</v>
      </c>
      <c r="C533" s="50">
        <v>161140030752</v>
      </c>
      <c r="D533" s="862" t="s">
        <v>891</v>
      </c>
      <c r="E533" s="74" t="s">
        <v>42</v>
      </c>
      <c r="F533" s="862" t="s">
        <v>589</v>
      </c>
      <c r="G533" s="42" t="s">
        <v>349</v>
      </c>
      <c r="H533" s="892">
        <v>1</v>
      </c>
      <c r="I533" s="862" t="s">
        <v>865</v>
      </c>
      <c r="J533" s="866">
        <v>1516</v>
      </c>
      <c r="K533" s="866">
        <v>10</v>
      </c>
      <c r="L533" s="862" t="s">
        <v>897</v>
      </c>
    </row>
    <row r="534" spans="1:12" ht="15.75" customHeight="1" thickBot="1">
      <c r="A534" s="1518"/>
      <c r="B534" s="862" t="s">
        <v>890</v>
      </c>
      <c r="C534" s="50">
        <v>161140030752</v>
      </c>
      <c r="D534" s="862" t="s">
        <v>891</v>
      </c>
      <c r="E534" s="74" t="s">
        <v>42</v>
      </c>
      <c r="F534" s="862" t="s">
        <v>589</v>
      </c>
      <c r="G534" s="42" t="s">
        <v>349</v>
      </c>
      <c r="H534" s="892">
        <v>1</v>
      </c>
      <c r="I534" s="863" t="s">
        <v>866</v>
      </c>
      <c r="J534" s="60" t="s">
        <v>867</v>
      </c>
      <c r="K534" s="60">
        <v>48</v>
      </c>
      <c r="L534" s="863" t="s">
        <v>898</v>
      </c>
    </row>
    <row r="535" spans="1:12" ht="63.75" thickBot="1">
      <c r="A535" s="1518"/>
      <c r="B535" s="862" t="s">
        <v>890</v>
      </c>
      <c r="C535" s="50">
        <v>161140030752</v>
      </c>
      <c r="D535" s="862" t="s">
        <v>891</v>
      </c>
      <c r="E535" s="74" t="s">
        <v>42</v>
      </c>
      <c r="F535" s="862" t="s">
        <v>589</v>
      </c>
      <c r="G535" s="42" t="s">
        <v>349</v>
      </c>
      <c r="H535" s="892">
        <v>1</v>
      </c>
      <c r="I535" s="863" t="s">
        <v>868</v>
      </c>
      <c r="J535" s="60">
        <v>2066</v>
      </c>
      <c r="K535" s="60">
        <v>8</v>
      </c>
      <c r="L535" s="863" t="s">
        <v>898</v>
      </c>
    </row>
    <row r="536" spans="1:12" ht="16.5" customHeight="1" thickBot="1">
      <c r="A536" s="1518"/>
      <c r="B536" s="862" t="s">
        <v>890</v>
      </c>
      <c r="C536" s="50">
        <v>161140030752</v>
      </c>
      <c r="D536" s="862" t="s">
        <v>891</v>
      </c>
      <c r="E536" s="75" t="s">
        <v>39</v>
      </c>
      <c r="F536" s="42" t="s">
        <v>589</v>
      </c>
      <c r="G536" s="42" t="s">
        <v>349</v>
      </c>
      <c r="H536" s="892">
        <v>1</v>
      </c>
      <c r="I536" s="28" t="s">
        <v>869</v>
      </c>
      <c r="J536" s="28">
        <v>458</v>
      </c>
      <c r="K536" s="28">
        <v>5</v>
      </c>
      <c r="L536" s="42" t="s">
        <v>899</v>
      </c>
    </row>
    <row r="537" spans="1:12" ht="63.75" thickBot="1">
      <c r="A537" s="1518"/>
      <c r="B537" s="862" t="s">
        <v>890</v>
      </c>
      <c r="C537" s="50">
        <v>161140030752</v>
      </c>
      <c r="D537" s="862" t="s">
        <v>891</v>
      </c>
      <c r="E537" s="75" t="s">
        <v>39</v>
      </c>
      <c r="F537" s="42" t="s">
        <v>589</v>
      </c>
      <c r="G537" s="42" t="s">
        <v>349</v>
      </c>
      <c r="H537" s="892">
        <v>1</v>
      </c>
      <c r="I537" s="30" t="s">
        <v>870</v>
      </c>
      <c r="J537" s="30">
        <v>327</v>
      </c>
      <c r="K537" s="30">
        <v>5</v>
      </c>
      <c r="L537" s="42" t="s">
        <v>899</v>
      </c>
    </row>
    <row r="538" spans="1:12" ht="63.75" thickBot="1">
      <c r="A538" s="1518"/>
      <c r="B538" s="862" t="s">
        <v>890</v>
      </c>
      <c r="C538" s="50">
        <v>161140030752</v>
      </c>
      <c r="D538" s="862" t="s">
        <v>891</v>
      </c>
      <c r="E538" s="75" t="s">
        <v>39</v>
      </c>
      <c r="F538" s="42" t="s">
        <v>589</v>
      </c>
      <c r="G538" s="42" t="s">
        <v>349</v>
      </c>
      <c r="H538" s="892">
        <v>1</v>
      </c>
      <c r="I538" s="30" t="s">
        <v>871</v>
      </c>
      <c r="J538" s="30">
        <v>270</v>
      </c>
      <c r="K538" s="30">
        <v>5</v>
      </c>
      <c r="L538" s="42" t="s">
        <v>899</v>
      </c>
    </row>
    <row r="539" spans="1:12" ht="63.75" thickBot="1">
      <c r="A539" s="1518"/>
      <c r="B539" s="862" t="s">
        <v>890</v>
      </c>
      <c r="C539" s="50">
        <v>161140030752</v>
      </c>
      <c r="D539" s="862" t="s">
        <v>891</v>
      </c>
      <c r="E539" s="75" t="s">
        <v>39</v>
      </c>
      <c r="F539" s="42" t="s">
        <v>589</v>
      </c>
      <c r="G539" s="42" t="s">
        <v>349</v>
      </c>
      <c r="H539" s="892">
        <v>1</v>
      </c>
      <c r="I539" s="30" t="s">
        <v>872</v>
      </c>
      <c r="J539" s="30">
        <v>117</v>
      </c>
      <c r="K539" s="30">
        <v>5</v>
      </c>
      <c r="L539" s="42" t="s">
        <v>899</v>
      </c>
    </row>
    <row r="540" spans="1:12" ht="63.75" thickBot="1">
      <c r="A540" s="1518"/>
      <c r="B540" s="862" t="s">
        <v>890</v>
      </c>
      <c r="C540" s="50">
        <v>161140030752</v>
      </c>
      <c r="D540" s="862" t="s">
        <v>891</v>
      </c>
      <c r="E540" s="75" t="s">
        <v>39</v>
      </c>
      <c r="F540" s="42" t="s">
        <v>589</v>
      </c>
      <c r="G540" s="42" t="s">
        <v>349</v>
      </c>
      <c r="H540" s="892">
        <v>1</v>
      </c>
      <c r="I540" s="30" t="s">
        <v>873</v>
      </c>
      <c r="J540" s="30">
        <v>273</v>
      </c>
      <c r="K540" s="30">
        <v>5</v>
      </c>
      <c r="L540" s="42" t="s">
        <v>899</v>
      </c>
    </row>
    <row r="541" spans="1:12" ht="63.75" thickBot="1">
      <c r="A541" s="1518"/>
      <c r="B541" s="862" t="s">
        <v>890</v>
      </c>
      <c r="C541" s="50">
        <v>161140030752</v>
      </c>
      <c r="D541" s="862" t="s">
        <v>891</v>
      </c>
      <c r="E541" s="75" t="s">
        <v>39</v>
      </c>
      <c r="F541" s="42" t="s">
        <v>589</v>
      </c>
      <c r="G541" s="42" t="s">
        <v>349</v>
      </c>
      <c r="H541" s="892">
        <v>1</v>
      </c>
      <c r="I541" s="30" t="s">
        <v>874</v>
      </c>
      <c r="J541" s="30">
        <v>824311</v>
      </c>
      <c r="K541" s="30">
        <v>5</v>
      </c>
      <c r="L541" s="42" t="s">
        <v>899</v>
      </c>
    </row>
    <row r="542" spans="1:12" ht="63.75" thickBot="1">
      <c r="A542" s="1518"/>
      <c r="B542" s="862" t="s">
        <v>890</v>
      </c>
      <c r="C542" s="50">
        <v>161140030752</v>
      </c>
      <c r="D542" s="862" t="s">
        <v>891</v>
      </c>
      <c r="E542" s="75" t="s">
        <v>39</v>
      </c>
      <c r="F542" s="42" t="s">
        <v>589</v>
      </c>
      <c r="G542" s="42" t="s">
        <v>349</v>
      </c>
      <c r="H542" s="892">
        <v>1</v>
      </c>
      <c r="I542" s="30" t="s">
        <v>875</v>
      </c>
      <c r="J542" s="30">
        <v>710</v>
      </c>
      <c r="K542" s="30">
        <v>5</v>
      </c>
      <c r="L542" s="42" t="s">
        <v>899</v>
      </c>
    </row>
    <row r="543" spans="1:12" ht="63.75" thickBot="1">
      <c r="A543" s="1518"/>
      <c r="B543" s="862" t="s">
        <v>890</v>
      </c>
      <c r="C543" s="50">
        <v>161140030752</v>
      </c>
      <c r="D543" s="862" t="s">
        <v>891</v>
      </c>
      <c r="E543" s="75" t="s">
        <v>39</v>
      </c>
      <c r="F543" s="42" t="s">
        <v>589</v>
      </c>
      <c r="G543" s="42" t="s">
        <v>349</v>
      </c>
      <c r="H543" s="892">
        <v>1</v>
      </c>
      <c r="I543" s="30" t="s">
        <v>876</v>
      </c>
      <c r="J543" s="30">
        <v>81740</v>
      </c>
      <c r="K543" s="30">
        <v>39.9</v>
      </c>
      <c r="L543" s="42" t="s">
        <v>899</v>
      </c>
    </row>
    <row r="544" spans="1:12" ht="63.75" thickBot="1">
      <c r="A544" s="1518"/>
      <c r="B544" s="862" t="s">
        <v>890</v>
      </c>
      <c r="C544" s="50">
        <v>161140030752</v>
      </c>
      <c r="D544" s="862" t="s">
        <v>891</v>
      </c>
      <c r="E544" s="75" t="s">
        <v>39</v>
      </c>
      <c r="F544" s="42" t="s">
        <v>589</v>
      </c>
      <c r="G544" s="42" t="s">
        <v>349</v>
      </c>
      <c r="H544" s="892">
        <v>1</v>
      </c>
      <c r="I544" s="30" t="s">
        <v>877</v>
      </c>
      <c r="J544" s="30">
        <v>1631</v>
      </c>
      <c r="K544" s="30">
        <v>18</v>
      </c>
      <c r="L544" s="42" t="s">
        <v>899</v>
      </c>
    </row>
    <row r="545" spans="1:12" ht="63.75" thickBot="1">
      <c r="A545" s="1518"/>
      <c r="B545" s="862" t="s">
        <v>890</v>
      </c>
      <c r="C545" s="50">
        <v>161140030752</v>
      </c>
      <c r="D545" s="862" t="s">
        <v>891</v>
      </c>
      <c r="E545" s="75" t="s">
        <v>39</v>
      </c>
      <c r="F545" s="42" t="s">
        <v>589</v>
      </c>
      <c r="G545" s="42" t="s">
        <v>349</v>
      </c>
      <c r="H545" s="892">
        <v>1</v>
      </c>
      <c r="I545" s="30" t="s">
        <v>878</v>
      </c>
      <c r="J545" s="30">
        <v>1730</v>
      </c>
      <c r="K545" s="30">
        <v>4.2</v>
      </c>
      <c r="L545" s="42" t="s">
        <v>899</v>
      </c>
    </row>
    <row r="546" spans="1:12" ht="63.75" thickBot="1">
      <c r="A546" s="1518"/>
      <c r="B546" s="862" t="s">
        <v>890</v>
      </c>
      <c r="C546" s="50">
        <v>161140030752</v>
      </c>
      <c r="D546" s="862" t="s">
        <v>891</v>
      </c>
      <c r="E546" s="75" t="s">
        <v>39</v>
      </c>
      <c r="F546" s="42" t="s">
        <v>589</v>
      </c>
      <c r="G546" s="42" t="s">
        <v>349</v>
      </c>
      <c r="H546" s="892">
        <v>1</v>
      </c>
      <c r="I546" s="30" t="s">
        <v>879</v>
      </c>
      <c r="J546" s="30">
        <v>122</v>
      </c>
      <c r="K546" s="30">
        <v>4.2</v>
      </c>
      <c r="L546" s="42" t="s">
        <v>899</v>
      </c>
    </row>
    <row r="547" spans="1:12" ht="63.75" thickBot="1">
      <c r="A547" s="1518"/>
      <c r="B547" s="862" t="s">
        <v>890</v>
      </c>
      <c r="C547" s="50">
        <v>161140030752</v>
      </c>
      <c r="D547" s="862" t="s">
        <v>891</v>
      </c>
      <c r="E547" s="75" t="s">
        <v>39</v>
      </c>
      <c r="F547" s="42" t="s">
        <v>589</v>
      </c>
      <c r="G547" s="42" t="s">
        <v>349</v>
      </c>
      <c r="H547" s="892">
        <v>1</v>
      </c>
      <c r="I547" s="30" t="s">
        <v>880</v>
      </c>
      <c r="J547" s="30">
        <v>2383</v>
      </c>
      <c r="K547" s="30">
        <v>75</v>
      </c>
      <c r="L547" s="42" t="s">
        <v>899</v>
      </c>
    </row>
    <row r="548" spans="1:12" ht="63.75" thickBot="1">
      <c r="A548" s="1518"/>
      <c r="B548" s="862" t="s">
        <v>890</v>
      </c>
      <c r="C548" s="50">
        <v>161140030752</v>
      </c>
      <c r="D548" s="862" t="s">
        <v>891</v>
      </c>
      <c r="E548" s="75" t="s">
        <v>39</v>
      </c>
      <c r="F548" s="42" t="s">
        <v>589</v>
      </c>
      <c r="G548" s="42" t="s">
        <v>349</v>
      </c>
      <c r="H548" s="892">
        <v>1</v>
      </c>
      <c r="I548" s="30" t="s">
        <v>881</v>
      </c>
      <c r="J548" s="30">
        <v>2376</v>
      </c>
      <c r="K548" s="30">
        <v>75</v>
      </c>
      <c r="L548" s="42" t="s">
        <v>899</v>
      </c>
    </row>
    <row r="549" spans="1:12" ht="63.75" thickBot="1">
      <c r="A549" s="1518"/>
      <c r="B549" s="862" t="s">
        <v>890</v>
      </c>
      <c r="C549" s="50">
        <v>161140030752</v>
      </c>
      <c r="D549" s="862" t="s">
        <v>891</v>
      </c>
      <c r="E549" s="75" t="s">
        <v>39</v>
      </c>
      <c r="F549" s="42" t="s">
        <v>589</v>
      </c>
      <c r="G549" s="42" t="s">
        <v>349</v>
      </c>
      <c r="H549" s="892">
        <v>1</v>
      </c>
      <c r="I549" s="30" t="s">
        <v>882</v>
      </c>
      <c r="J549" s="30">
        <v>2379</v>
      </c>
      <c r="K549" s="30">
        <v>75</v>
      </c>
      <c r="L549" s="42" t="s">
        <v>899</v>
      </c>
    </row>
    <row r="550" spans="1:12" ht="63.75" thickBot="1">
      <c r="A550" s="1518"/>
      <c r="B550" s="862" t="s">
        <v>890</v>
      </c>
      <c r="C550" s="50">
        <v>161140030752</v>
      </c>
      <c r="D550" s="862" t="s">
        <v>891</v>
      </c>
      <c r="E550" s="75" t="s">
        <v>39</v>
      </c>
      <c r="F550" s="42" t="s">
        <v>589</v>
      </c>
      <c r="G550" s="42" t="s">
        <v>349</v>
      </c>
      <c r="H550" s="892">
        <v>1</v>
      </c>
      <c r="I550" s="30" t="s">
        <v>883</v>
      </c>
      <c r="J550" s="30">
        <v>2384</v>
      </c>
      <c r="K550" s="30">
        <v>75</v>
      </c>
      <c r="L550" s="42" t="s">
        <v>899</v>
      </c>
    </row>
    <row r="551" spans="1:12" ht="63.75" thickBot="1">
      <c r="A551" s="1518"/>
      <c r="B551" s="862" t="s">
        <v>890</v>
      </c>
      <c r="C551" s="50">
        <v>161140030752</v>
      </c>
      <c r="D551" s="862" t="s">
        <v>891</v>
      </c>
      <c r="E551" s="75" t="s">
        <v>39</v>
      </c>
      <c r="F551" s="42" t="s">
        <v>589</v>
      </c>
      <c r="G551" s="42" t="s">
        <v>349</v>
      </c>
      <c r="H551" s="892">
        <v>1</v>
      </c>
      <c r="I551" s="30" t="s">
        <v>884</v>
      </c>
      <c r="J551" s="30">
        <v>2377</v>
      </c>
      <c r="K551" s="30">
        <v>75</v>
      </c>
      <c r="L551" s="42" t="s">
        <v>899</v>
      </c>
    </row>
    <row r="552" spans="1:12" ht="63.75" thickBot="1">
      <c r="A552" s="1518"/>
      <c r="B552" s="862" t="s">
        <v>890</v>
      </c>
      <c r="C552" s="50">
        <v>161140030752</v>
      </c>
      <c r="D552" s="862" t="s">
        <v>891</v>
      </c>
      <c r="E552" s="75" t="s">
        <v>39</v>
      </c>
      <c r="F552" s="42" t="s">
        <v>589</v>
      </c>
      <c r="G552" s="42" t="s">
        <v>349</v>
      </c>
      <c r="H552" s="892">
        <v>1</v>
      </c>
      <c r="I552" s="30" t="s">
        <v>885</v>
      </c>
      <c r="J552" s="30">
        <v>2380</v>
      </c>
      <c r="K552" s="30">
        <v>75</v>
      </c>
      <c r="L552" s="42" t="s">
        <v>899</v>
      </c>
    </row>
    <row r="553" spans="1:12" ht="63.75" thickBot="1">
      <c r="A553" s="1518"/>
      <c r="B553" s="862" t="s">
        <v>890</v>
      </c>
      <c r="C553" s="50">
        <v>161140030752</v>
      </c>
      <c r="D553" s="862" t="s">
        <v>891</v>
      </c>
      <c r="E553" s="75" t="s">
        <v>39</v>
      </c>
      <c r="F553" s="42" t="s">
        <v>589</v>
      </c>
      <c r="G553" s="42" t="s">
        <v>349</v>
      </c>
      <c r="H553" s="892">
        <v>1</v>
      </c>
      <c r="I553" s="30" t="s">
        <v>886</v>
      </c>
      <c r="J553" s="30">
        <v>2378</v>
      </c>
      <c r="K553" s="30">
        <v>75</v>
      </c>
      <c r="L553" s="42" t="s">
        <v>899</v>
      </c>
    </row>
    <row r="554" spans="1:12" ht="63.75" thickBot="1">
      <c r="A554" s="1518"/>
      <c r="B554" s="862" t="s">
        <v>890</v>
      </c>
      <c r="C554" s="50">
        <v>161140030752</v>
      </c>
      <c r="D554" s="862" t="s">
        <v>891</v>
      </c>
      <c r="E554" s="75" t="s">
        <v>39</v>
      </c>
      <c r="F554" s="42" t="s">
        <v>589</v>
      </c>
      <c r="G554" s="42" t="s">
        <v>349</v>
      </c>
      <c r="H554" s="892">
        <v>1</v>
      </c>
      <c r="I554" s="30" t="s">
        <v>887</v>
      </c>
      <c r="J554" s="30">
        <v>2386</v>
      </c>
      <c r="K554" s="30">
        <v>75</v>
      </c>
      <c r="L554" s="42" t="s">
        <v>899</v>
      </c>
    </row>
    <row r="555" spans="1:12" ht="63.75" thickBot="1">
      <c r="A555" s="1518"/>
      <c r="B555" s="862" t="s">
        <v>890</v>
      </c>
      <c r="C555" s="50">
        <v>161140030752</v>
      </c>
      <c r="D555" s="862" t="s">
        <v>891</v>
      </c>
      <c r="E555" s="75" t="s">
        <v>39</v>
      </c>
      <c r="F555" s="42" t="s">
        <v>589</v>
      </c>
      <c r="G555" s="42" t="s">
        <v>349</v>
      </c>
      <c r="H555" s="892">
        <v>1</v>
      </c>
      <c r="I555" s="30" t="s">
        <v>888</v>
      </c>
      <c r="J555" s="30">
        <v>2381</v>
      </c>
      <c r="K555" s="30">
        <v>75</v>
      </c>
      <c r="L555" s="42" t="s">
        <v>899</v>
      </c>
    </row>
    <row r="556" spans="1:12" ht="63.75" thickBot="1">
      <c r="A556" s="1518"/>
      <c r="B556" s="862" t="s">
        <v>890</v>
      </c>
      <c r="C556" s="50">
        <v>161140030752</v>
      </c>
      <c r="D556" s="862" t="s">
        <v>891</v>
      </c>
      <c r="E556" s="75" t="s">
        <v>39</v>
      </c>
      <c r="F556" s="42" t="s">
        <v>589</v>
      </c>
      <c r="G556" s="42" t="s">
        <v>349</v>
      </c>
      <c r="H556" s="892">
        <v>1</v>
      </c>
      <c r="I556" s="30" t="s">
        <v>889</v>
      </c>
      <c r="J556" s="30">
        <v>2382</v>
      </c>
      <c r="K556" s="30">
        <v>75</v>
      </c>
      <c r="L556" s="42" t="s">
        <v>899</v>
      </c>
    </row>
    <row r="557" spans="1:12" ht="63">
      <c r="A557" s="892">
        <v>54</v>
      </c>
      <c r="B557" s="865" t="s">
        <v>902</v>
      </c>
      <c r="C557" s="23">
        <v>230940024046</v>
      </c>
      <c r="D557" s="24" t="s">
        <v>903</v>
      </c>
      <c r="E557" s="892" t="s">
        <v>42</v>
      </c>
      <c r="F557" s="865" t="s">
        <v>589</v>
      </c>
      <c r="G557" s="865" t="s">
        <v>349</v>
      </c>
      <c r="H557" s="892">
        <v>1</v>
      </c>
      <c r="I557" s="892" t="s">
        <v>900</v>
      </c>
      <c r="J557" s="25" t="s">
        <v>901</v>
      </c>
      <c r="K557" s="892">
        <v>5</v>
      </c>
      <c r="L557" s="865" t="s">
        <v>904</v>
      </c>
    </row>
    <row r="558" spans="1:12" ht="63">
      <c r="A558" s="1505">
        <v>55</v>
      </c>
      <c r="B558" s="867" t="s">
        <v>908</v>
      </c>
      <c r="C558" s="867">
        <v>21040002834</v>
      </c>
      <c r="D558" s="878" t="s">
        <v>912</v>
      </c>
      <c r="E558" s="874" t="s">
        <v>42</v>
      </c>
      <c r="F558" s="882" t="s">
        <v>589</v>
      </c>
      <c r="G558" s="882" t="s">
        <v>349</v>
      </c>
      <c r="H558" s="867">
        <v>1</v>
      </c>
      <c r="I558" s="892" t="s">
        <v>907</v>
      </c>
      <c r="J558" s="862">
        <v>1698</v>
      </c>
      <c r="K558" s="862">
        <v>5</v>
      </c>
      <c r="L558" s="865" t="s">
        <v>910</v>
      </c>
    </row>
    <row r="559" spans="1:12" ht="79.5" customHeight="1">
      <c r="A559" s="1519"/>
      <c r="B559" s="867" t="s">
        <v>908</v>
      </c>
      <c r="C559" s="867">
        <v>21040002834</v>
      </c>
      <c r="D559" s="878" t="s">
        <v>912</v>
      </c>
      <c r="E559" s="874" t="s">
        <v>42</v>
      </c>
      <c r="F559" s="882" t="s">
        <v>589</v>
      </c>
      <c r="G559" s="882" t="s">
        <v>349</v>
      </c>
      <c r="H559" s="868">
        <v>1</v>
      </c>
      <c r="I559" s="892" t="s">
        <v>909</v>
      </c>
      <c r="J559" s="862">
        <v>6</v>
      </c>
      <c r="K559" s="862">
        <v>10</v>
      </c>
      <c r="L559" s="865" t="s">
        <v>911</v>
      </c>
    </row>
    <row r="560" spans="1:12" ht="79.5" customHeight="1">
      <c r="A560" s="1506"/>
      <c r="B560" s="867" t="s">
        <v>908</v>
      </c>
      <c r="C560" s="867">
        <v>21040002834</v>
      </c>
      <c r="D560" s="878" t="s">
        <v>912</v>
      </c>
      <c r="E560" s="874" t="s">
        <v>42</v>
      </c>
      <c r="F560" s="882" t="s">
        <v>589</v>
      </c>
      <c r="G560" s="882" t="s">
        <v>349</v>
      </c>
      <c r="H560" s="869">
        <v>1</v>
      </c>
      <c r="I560" s="892" t="s">
        <v>937</v>
      </c>
      <c r="J560" s="32" t="s">
        <v>938</v>
      </c>
      <c r="K560" s="59">
        <v>6.7</v>
      </c>
      <c r="L560" s="865" t="s">
        <v>939</v>
      </c>
    </row>
    <row r="561" spans="1:12" ht="69">
      <c r="A561" s="1542">
        <v>56</v>
      </c>
      <c r="B561" s="862" t="s">
        <v>926</v>
      </c>
      <c r="C561" s="892">
        <v>81102735076</v>
      </c>
      <c r="D561" s="862" t="s">
        <v>927</v>
      </c>
      <c r="E561" s="892" t="s">
        <v>42</v>
      </c>
      <c r="F561" s="865" t="s">
        <v>589</v>
      </c>
      <c r="G561" s="865" t="s">
        <v>349</v>
      </c>
      <c r="H561" s="866">
        <v>1</v>
      </c>
      <c r="I561" s="866" t="s">
        <v>413</v>
      </c>
      <c r="J561" s="866">
        <v>11071</v>
      </c>
      <c r="K561" s="866">
        <v>10</v>
      </c>
      <c r="L561" s="31" t="s">
        <v>928</v>
      </c>
    </row>
    <row r="562" spans="1:12" ht="69">
      <c r="A562" s="1542"/>
      <c r="B562" s="862" t="s">
        <v>926</v>
      </c>
      <c r="C562" s="892">
        <v>81102735076</v>
      </c>
      <c r="D562" s="862" t="s">
        <v>927</v>
      </c>
      <c r="E562" s="892" t="s">
        <v>42</v>
      </c>
      <c r="F562" s="865" t="s">
        <v>589</v>
      </c>
      <c r="G562" s="865" t="s">
        <v>349</v>
      </c>
      <c r="H562" s="866">
        <v>1</v>
      </c>
      <c r="I562" s="866" t="s">
        <v>919</v>
      </c>
      <c r="J562" s="866" t="s">
        <v>920</v>
      </c>
      <c r="K562" s="866">
        <v>10</v>
      </c>
      <c r="L562" s="31" t="s">
        <v>929</v>
      </c>
    </row>
    <row r="563" spans="1:12" ht="86.25">
      <c r="A563" s="1542"/>
      <c r="B563" s="862" t="s">
        <v>926</v>
      </c>
      <c r="C563" s="892">
        <v>81102735076</v>
      </c>
      <c r="D563" s="862" t="s">
        <v>927</v>
      </c>
      <c r="E563" s="892" t="s">
        <v>42</v>
      </c>
      <c r="F563" s="865" t="s">
        <v>589</v>
      </c>
      <c r="G563" s="865" t="s">
        <v>349</v>
      </c>
      <c r="H563" s="866">
        <v>1</v>
      </c>
      <c r="I563" s="866" t="s">
        <v>414</v>
      </c>
      <c r="J563" s="866">
        <v>745</v>
      </c>
      <c r="K563" s="866">
        <v>12</v>
      </c>
      <c r="L563" s="31" t="s">
        <v>930</v>
      </c>
    </row>
    <row r="564" spans="1:12" ht="15.75" customHeight="1">
      <c r="A564" s="1542"/>
      <c r="B564" s="862" t="s">
        <v>926</v>
      </c>
      <c r="C564" s="892">
        <v>81102735076</v>
      </c>
      <c r="D564" s="862" t="s">
        <v>927</v>
      </c>
      <c r="E564" s="866" t="s">
        <v>200</v>
      </c>
      <c r="F564" s="865" t="s">
        <v>589</v>
      </c>
      <c r="G564" s="865" t="s">
        <v>349</v>
      </c>
      <c r="H564" s="866">
        <v>1</v>
      </c>
      <c r="I564" s="866" t="s">
        <v>921</v>
      </c>
      <c r="J564" s="866">
        <v>15339</v>
      </c>
      <c r="K564" s="866">
        <v>6</v>
      </c>
      <c r="L564" s="862" t="s">
        <v>931</v>
      </c>
    </row>
    <row r="565" spans="1:12" ht="63">
      <c r="A565" s="1542"/>
      <c r="B565" s="862" t="s">
        <v>926</v>
      </c>
      <c r="C565" s="892">
        <v>81102735076</v>
      </c>
      <c r="D565" s="862" t="s">
        <v>927</v>
      </c>
      <c r="E565" s="866" t="s">
        <v>200</v>
      </c>
      <c r="F565" s="865" t="s">
        <v>589</v>
      </c>
      <c r="G565" s="865" t="s">
        <v>349</v>
      </c>
      <c r="H565" s="866">
        <v>1</v>
      </c>
      <c r="I565" s="866" t="s">
        <v>922</v>
      </c>
      <c r="J565" s="866">
        <v>17716</v>
      </c>
      <c r="K565" s="866">
        <v>6</v>
      </c>
      <c r="L565" s="862" t="s">
        <v>931</v>
      </c>
    </row>
    <row r="566" spans="1:12" ht="63">
      <c r="A566" s="1542"/>
      <c r="B566" s="862" t="s">
        <v>926</v>
      </c>
      <c r="C566" s="892">
        <v>81102735076</v>
      </c>
      <c r="D566" s="862" t="s">
        <v>927</v>
      </c>
      <c r="E566" s="866" t="s">
        <v>200</v>
      </c>
      <c r="F566" s="865" t="s">
        <v>589</v>
      </c>
      <c r="G566" s="865" t="s">
        <v>349</v>
      </c>
      <c r="H566" s="866">
        <v>1</v>
      </c>
      <c r="I566" s="866" t="s">
        <v>923</v>
      </c>
      <c r="J566" s="866">
        <v>13507</v>
      </c>
      <c r="K566" s="866">
        <v>6</v>
      </c>
      <c r="L566" s="862" t="s">
        <v>931</v>
      </c>
    </row>
    <row r="567" spans="1:12" ht="63.75" thickBot="1">
      <c r="A567" s="1542"/>
      <c r="B567" s="862" t="s">
        <v>926</v>
      </c>
      <c r="C567" s="892">
        <v>81102735076</v>
      </c>
      <c r="D567" s="862" t="s">
        <v>927</v>
      </c>
      <c r="E567" s="866" t="s">
        <v>200</v>
      </c>
      <c r="F567" s="865" t="s">
        <v>589</v>
      </c>
      <c r="G567" s="865" t="s">
        <v>349</v>
      </c>
      <c r="H567" s="866">
        <v>1</v>
      </c>
      <c r="I567" s="866" t="s">
        <v>924</v>
      </c>
      <c r="J567" s="866">
        <v>9239</v>
      </c>
      <c r="K567" s="30">
        <v>2.5</v>
      </c>
      <c r="L567" s="862" t="s">
        <v>931</v>
      </c>
    </row>
    <row r="568" spans="1:12" ht="63">
      <c r="A568" s="1542"/>
      <c r="B568" s="862" t="s">
        <v>926</v>
      </c>
      <c r="C568" s="892">
        <v>81102735076</v>
      </c>
      <c r="D568" s="862" t="s">
        <v>927</v>
      </c>
      <c r="E568" s="866" t="s">
        <v>200</v>
      </c>
      <c r="F568" s="865" t="s">
        <v>589</v>
      </c>
      <c r="G568" s="865" t="s">
        <v>349</v>
      </c>
      <c r="H568" s="866">
        <v>1</v>
      </c>
      <c r="I568" s="866" t="s">
        <v>925</v>
      </c>
      <c r="J568" s="866">
        <v>931463</v>
      </c>
      <c r="K568" s="866">
        <v>50</v>
      </c>
      <c r="L568" s="862" t="s">
        <v>931</v>
      </c>
    </row>
    <row r="569" spans="1:12">
      <c r="A569" s="1517">
        <v>57</v>
      </c>
      <c r="B569" s="1517" t="s">
        <v>933</v>
      </c>
      <c r="C569" s="1517">
        <v>80140020100</v>
      </c>
      <c r="D569" s="1517" t="s">
        <v>934</v>
      </c>
      <c r="E569" s="1545" t="s">
        <v>42</v>
      </c>
      <c r="F569" s="1545" t="s">
        <v>589</v>
      </c>
      <c r="G569" s="1545" t="s">
        <v>349</v>
      </c>
      <c r="H569" s="1517">
        <v>1</v>
      </c>
      <c r="I569" s="1517" t="s">
        <v>932</v>
      </c>
      <c r="J569" s="1517" t="s">
        <v>420</v>
      </c>
      <c r="K569" s="1546">
        <v>5</v>
      </c>
      <c r="L569" s="1517" t="s">
        <v>935</v>
      </c>
    </row>
    <row r="570" spans="1:12" ht="64.5" customHeight="1">
      <c r="A570" s="1517"/>
      <c r="B570" s="1517"/>
      <c r="C570" s="1517"/>
      <c r="D570" s="1517"/>
      <c r="E570" s="1545"/>
      <c r="F570" s="1545"/>
      <c r="G570" s="1545"/>
      <c r="H570" s="1517"/>
      <c r="I570" s="1517"/>
      <c r="J570" s="1517"/>
      <c r="K570" s="1546"/>
      <c r="L570" s="1517"/>
    </row>
    <row r="571" spans="1:12" ht="101.25" customHeight="1">
      <c r="A571" s="1547"/>
      <c r="B571" s="59" t="s">
        <v>940</v>
      </c>
      <c r="C571" s="862" t="s">
        <v>948</v>
      </c>
      <c r="D571" s="76" t="s">
        <v>941</v>
      </c>
      <c r="E571" s="865" t="s">
        <v>42</v>
      </c>
      <c r="F571" s="865" t="s">
        <v>589</v>
      </c>
      <c r="G571" s="865" t="s">
        <v>349</v>
      </c>
      <c r="H571" s="60">
        <v>1</v>
      </c>
      <c r="I571" s="60" t="s">
        <v>1019</v>
      </c>
      <c r="J571" s="34">
        <v>16</v>
      </c>
      <c r="K571" s="60">
        <v>10.35</v>
      </c>
      <c r="L571" s="59" t="s">
        <v>1020</v>
      </c>
    </row>
    <row r="572" spans="1:12" ht="69" customHeight="1">
      <c r="A572" s="1547"/>
      <c r="B572" s="59" t="s">
        <v>940</v>
      </c>
      <c r="C572" s="862" t="s">
        <v>948</v>
      </c>
      <c r="D572" s="76" t="s">
        <v>941</v>
      </c>
      <c r="E572" s="865" t="s">
        <v>42</v>
      </c>
      <c r="F572" s="865" t="s">
        <v>589</v>
      </c>
      <c r="G572" s="865" t="s">
        <v>349</v>
      </c>
      <c r="H572" s="60">
        <v>1</v>
      </c>
      <c r="I572" s="37" t="s">
        <v>14490</v>
      </c>
      <c r="J572" s="739">
        <v>75</v>
      </c>
      <c r="K572" s="57">
        <v>10</v>
      </c>
      <c r="L572" s="738" t="s">
        <v>14491</v>
      </c>
    </row>
    <row r="573" spans="1:12" ht="69" customHeight="1">
      <c r="A573" s="1547"/>
      <c r="B573" s="59" t="s">
        <v>940</v>
      </c>
      <c r="C573" s="862" t="s">
        <v>948</v>
      </c>
      <c r="D573" s="76" t="s">
        <v>941</v>
      </c>
      <c r="E573" s="57" t="s">
        <v>200</v>
      </c>
      <c r="F573" s="865" t="s">
        <v>589</v>
      </c>
      <c r="G573" s="865" t="s">
        <v>349</v>
      </c>
      <c r="H573" s="60">
        <v>1</v>
      </c>
      <c r="I573" s="37" t="s">
        <v>14492</v>
      </c>
      <c r="J573" s="739">
        <v>318218</v>
      </c>
      <c r="K573" s="57">
        <v>54</v>
      </c>
      <c r="L573" s="740" t="s">
        <v>14493</v>
      </c>
    </row>
    <row r="574" spans="1:12" ht="69" customHeight="1">
      <c r="A574" s="1544"/>
      <c r="B574" s="59" t="s">
        <v>940</v>
      </c>
      <c r="C574" s="862" t="s">
        <v>948</v>
      </c>
      <c r="D574" s="76" t="s">
        <v>941</v>
      </c>
      <c r="E574" s="57" t="s">
        <v>200</v>
      </c>
      <c r="F574" s="865" t="s">
        <v>589</v>
      </c>
      <c r="G574" s="865" t="s">
        <v>349</v>
      </c>
      <c r="H574" s="60">
        <v>1</v>
      </c>
      <c r="I574" s="37" t="s">
        <v>14494</v>
      </c>
      <c r="J574" s="739">
        <v>714215</v>
      </c>
      <c r="K574" s="57">
        <v>54</v>
      </c>
      <c r="L574" s="740" t="s">
        <v>14493</v>
      </c>
    </row>
    <row r="575" spans="1:12" ht="87" customHeight="1">
      <c r="A575" s="1542">
        <v>59</v>
      </c>
      <c r="B575" s="56" t="s">
        <v>946</v>
      </c>
      <c r="C575" s="56" t="s">
        <v>947</v>
      </c>
      <c r="D575" s="58" t="s">
        <v>949</v>
      </c>
      <c r="E575" s="57" t="s">
        <v>42</v>
      </c>
      <c r="F575" s="865" t="s">
        <v>589</v>
      </c>
      <c r="G575" s="865" t="s">
        <v>349</v>
      </c>
      <c r="H575" s="60">
        <v>1</v>
      </c>
      <c r="I575" s="37" t="s">
        <v>944</v>
      </c>
      <c r="J575" s="57">
        <v>92</v>
      </c>
      <c r="K575" s="57">
        <v>10</v>
      </c>
      <c r="L575" s="38" t="s">
        <v>950</v>
      </c>
    </row>
    <row r="576" spans="1:12" ht="75">
      <c r="A576" s="1542"/>
      <c r="B576" s="56" t="s">
        <v>946</v>
      </c>
      <c r="C576" s="56" t="s">
        <v>947</v>
      </c>
      <c r="D576" s="58" t="s">
        <v>949</v>
      </c>
      <c r="E576" s="57" t="s">
        <v>200</v>
      </c>
      <c r="F576" s="865" t="s">
        <v>589</v>
      </c>
      <c r="G576" s="865" t="s">
        <v>349</v>
      </c>
      <c r="H576" s="57">
        <v>1</v>
      </c>
      <c r="I576" s="37" t="s">
        <v>945</v>
      </c>
      <c r="J576" s="57">
        <v>351</v>
      </c>
      <c r="K576" s="57">
        <v>5</v>
      </c>
      <c r="L576" s="38" t="s">
        <v>951</v>
      </c>
    </row>
    <row r="577" spans="1:12" ht="75">
      <c r="A577" s="56">
        <v>60</v>
      </c>
      <c r="B577" s="58" t="s">
        <v>952</v>
      </c>
      <c r="C577" s="56" t="s">
        <v>954</v>
      </c>
      <c r="D577" s="58" t="s">
        <v>955</v>
      </c>
      <c r="E577" s="861" t="s">
        <v>42</v>
      </c>
      <c r="F577" s="882" t="s">
        <v>589</v>
      </c>
      <c r="G577" s="882" t="s">
        <v>349</v>
      </c>
      <c r="H577" s="860">
        <v>1</v>
      </c>
      <c r="I577" s="56" t="s">
        <v>953</v>
      </c>
      <c r="J577" s="56">
        <v>15188</v>
      </c>
      <c r="K577" s="56">
        <v>10</v>
      </c>
      <c r="L577" s="56" t="s">
        <v>956</v>
      </c>
    </row>
    <row r="578" spans="1:12" ht="75">
      <c r="A578" s="1543">
        <v>61</v>
      </c>
      <c r="B578" s="57" t="s">
        <v>961</v>
      </c>
      <c r="C578" s="57" t="s">
        <v>975</v>
      </c>
      <c r="D578" s="56" t="s">
        <v>960</v>
      </c>
      <c r="E578" s="57" t="s">
        <v>42</v>
      </c>
      <c r="F578" s="49" t="s">
        <v>589</v>
      </c>
      <c r="G578" s="49" t="s">
        <v>349</v>
      </c>
      <c r="H578" s="57">
        <v>1</v>
      </c>
      <c r="I578" s="57" t="s">
        <v>957</v>
      </c>
      <c r="J578" s="37">
        <v>1159</v>
      </c>
      <c r="K578" s="37">
        <v>10</v>
      </c>
      <c r="L578" s="54" t="s">
        <v>959</v>
      </c>
    </row>
    <row r="579" spans="1:12" ht="75">
      <c r="A579" s="1544"/>
      <c r="B579" s="57" t="s">
        <v>962</v>
      </c>
      <c r="C579" s="57" t="s">
        <v>975</v>
      </c>
      <c r="D579" s="56" t="s">
        <v>960</v>
      </c>
      <c r="E579" s="57" t="s">
        <v>42</v>
      </c>
      <c r="F579" s="49" t="s">
        <v>589</v>
      </c>
      <c r="G579" s="49" t="s">
        <v>349</v>
      </c>
      <c r="H579" s="57">
        <v>1</v>
      </c>
      <c r="I579" s="57" t="s">
        <v>958</v>
      </c>
      <c r="J579" s="37">
        <v>1160</v>
      </c>
      <c r="K579" s="37">
        <v>10</v>
      </c>
      <c r="L579" s="54" t="s">
        <v>959</v>
      </c>
    </row>
    <row r="580" spans="1:12" ht="75">
      <c r="A580" s="864">
        <v>62</v>
      </c>
      <c r="B580" s="962" t="s">
        <v>974</v>
      </c>
      <c r="C580" s="962" t="s">
        <v>976</v>
      </c>
      <c r="D580" s="67" t="s">
        <v>978</v>
      </c>
      <c r="E580" s="57" t="s">
        <v>42</v>
      </c>
      <c r="F580" s="49" t="s">
        <v>589</v>
      </c>
      <c r="G580" s="49" t="s">
        <v>349</v>
      </c>
      <c r="H580" s="37">
        <v>1</v>
      </c>
      <c r="I580" s="37" t="s">
        <v>972</v>
      </c>
      <c r="J580" s="57" t="s">
        <v>973</v>
      </c>
      <c r="K580" s="37">
        <v>10</v>
      </c>
      <c r="L580" s="67" t="s">
        <v>977</v>
      </c>
    </row>
    <row r="581" spans="1:12" ht="56.25">
      <c r="A581" s="1560">
        <v>63</v>
      </c>
      <c r="B581" s="1553" t="s">
        <v>980</v>
      </c>
      <c r="C581" s="1557" t="s">
        <v>983</v>
      </c>
      <c r="D581" s="1561" t="s">
        <v>984</v>
      </c>
      <c r="E581" s="1557" t="s">
        <v>200</v>
      </c>
      <c r="F581" s="1563" t="s">
        <v>589</v>
      </c>
      <c r="G581" s="1551" t="s">
        <v>349</v>
      </c>
      <c r="H581" s="1553">
        <v>2</v>
      </c>
      <c r="I581" s="57" t="s">
        <v>981</v>
      </c>
      <c r="J581" s="57">
        <v>2099</v>
      </c>
      <c r="K581" s="57">
        <v>4.8499999999999996</v>
      </c>
      <c r="L581" s="56" t="s">
        <v>985</v>
      </c>
    </row>
    <row r="582" spans="1:12" ht="56.25">
      <c r="A582" s="1560"/>
      <c r="B582" s="1554"/>
      <c r="C582" s="1558"/>
      <c r="D582" s="1562"/>
      <c r="E582" s="1558"/>
      <c r="F582" s="1564"/>
      <c r="G582" s="1552"/>
      <c r="H582" s="1554"/>
      <c r="I582" s="57" t="s">
        <v>982</v>
      </c>
      <c r="J582" s="57">
        <v>2070</v>
      </c>
      <c r="K582" s="57">
        <v>4.8499999999999996</v>
      </c>
      <c r="L582" s="56" t="s">
        <v>985</v>
      </c>
    </row>
    <row r="583" spans="1:12" ht="56.25" customHeight="1">
      <c r="A583" s="1555">
        <v>64</v>
      </c>
      <c r="B583" s="56" t="s">
        <v>1001</v>
      </c>
      <c r="C583" s="56" t="s">
        <v>986</v>
      </c>
      <c r="D583" s="56" t="s">
        <v>1002</v>
      </c>
      <c r="E583" s="56" t="s">
        <v>39</v>
      </c>
      <c r="F583" s="56" t="s">
        <v>589</v>
      </c>
      <c r="G583" s="56" t="s">
        <v>349</v>
      </c>
      <c r="H583" s="56">
        <v>1</v>
      </c>
      <c r="I583" s="56" t="s">
        <v>987</v>
      </c>
      <c r="J583" s="56">
        <v>1366</v>
      </c>
      <c r="K583" s="56">
        <v>5</v>
      </c>
      <c r="L583" s="56" t="s">
        <v>1004</v>
      </c>
    </row>
    <row r="584" spans="1:12" ht="93.75">
      <c r="A584" s="1556"/>
      <c r="B584" s="56" t="s">
        <v>1001</v>
      </c>
      <c r="C584" s="56" t="s">
        <v>986</v>
      </c>
      <c r="D584" s="56" t="s">
        <v>1002</v>
      </c>
      <c r="E584" s="56" t="s">
        <v>39</v>
      </c>
      <c r="F584" s="56" t="s">
        <v>589</v>
      </c>
      <c r="G584" s="56" t="s">
        <v>349</v>
      </c>
      <c r="H584" s="56">
        <v>1</v>
      </c>
      <c r="I584" s="67" t="s">
        <v>988</v>
      </c>
      <c r="J584" s="67">
        <v>1395</v>
      </c>
      <c r="K584" s="67">
        <v>5</v>
      </c>
      <c r="L584" s="56" t="s">
        <v>1004</v>
      </c>
    </row>
    <row r="585" spans="1:12" ht="93.75">
      <c r="A585" s="1556"/>
      <c r="B585" s="56" t="s">
        <v>1001</v>
      </c>
      <c r="C585" s="56" t="s">
        <v>986</v>
      </c>
      <c r="D585" s="56" t="s">
        <v>1002</v>
      </c>
      <c r="E585" s="56" t="s">
        <v>39</v>
      </c>
      <c r="F585" s="56" t="s">
        <v>589</v>
      </c>
      <c r="G585" s="56" t="s">
        <v>349</v>
      </c>
      <c r="H585" s="56">
        <v>1</v>
      </c>
      <c r="I585" s="88" t="s">
        <v>989</v>
      </c>
      <c r="J585" s="88">
        <v>1421</v>
      </c>
      <c r="K585" s="88">
        <v>5</v>
      </c>
      <c r="L585" s="56" t="s">
        <v>1004</v>
      </c>
    </row>
    <row r="586" spans="1:12" ht="93.75">
      <c r="A586" s="1556"/>
      <c r="B586" s="56" t="s">
        <v>1001</v>
      </c>
      <c r="C586" s="56" t="s">
        <v>986</v>
      </c>
      <c r="D586" s="56" t="s">
        <v>1002</v>
      </c>
      <c r="E586" s="56" t="s">
        <v>39</v>
      </c>
      <c r="F586" s="56" t="s">
        <v>589</v>
      </c>
      <c r="G586" s="56" t="s">
        <v>349</v>
      </c>
      <c r="H586" s="56">
        <v>1</v>
      </c>
      <c r="I586" s="88" t="s">
        <v>990</v>
      </c>
      <c r="J586" s="88">
        <v>1946</v>
      </c>
      <c r="K586" s="88">
        <v>2.5</v>
      </c>
      <c r="L586" s="56" t="s">
        <v>1004</v>
      </c>
    </row>
    <row r="587" spans="1:12" ht="93.75">
      <c r="A587" s="1556"/>
      <c r="B587" s="56" t="s">
        <v>1001</v>
      </c>
      <c r="C587" s="56" t="s">
        <v>986</v>
      </c>
      <c r="D587" s="56" t="s">
        <v>1002</v>
      </c>
      <c r="E587" s="56" t="s">
        <v>39</v>
      </c>
      <c r="F587" s="56" t="s">
        <v>589</v>
      </c>
      <c r="G587" s="56" t="s">
        <v>349</v>
      </c>
      <c r="H587" s="56">
        <v>1</v>
      </c>
      <c r="I587" s="88" t="s">
        <v>991</v>
      </c>
      <c r="J587" s="88">
        <v>2704</v>
      </c>
      <c r="K587" s="88">
        <v>4.9400000000000004</v>
      </c>
      <c r="L587" s="56" t="s">
        <v>1003</v>
      </c>
    </row>
    <row r="588" spans="1:12" ht="93.75">
      <c r="A588" s="1556"/>
      <c r="B588" s="56" t="s">
        <v>1001</v>
      </c>
      <c r="C588" s="56" t="s">
        <v>986</v>
      </c>
      <c r="D588" s="56" t="s">
        <v>1002</v>
      </c>
      <c r="E588" s="56" t="s">
        <v>39</v>
      </c>
      <c r="F588" s="56" t="s">
        <v>589</v>
      </c>
      <c r="G588" s="56" t="s">
        <v>349</v>
      </c>
      <c r="H588" s="56">
        <v>1</v>
      </c>
      <c r="I588" s="88" t="s">
        <v>992</v>
      </c>
      <c r="J588" s="88">
        <v>3420</v>
      </c>
      <c r="K588" s="88">
        <v>2.5</v>
      </c>
      <c r="L588" s="56" t="s">
        <v>1004</v>
      </c>
    </row>
    <row r="589" spans="1:12" ht="93.75">
      <c r="A589" s="1556"/>
      <c r="B589" s="56" t="s">
        <v>1001</v>
      </c>
      <c r="C589" s="56" t="s">
        <v>986</v>
      </c>
      <c r="D589" s="56" t="s">
        <v>1002</v>
      </c>
      <c r="E589" s="56" t="s">
        <v>39</v>
      </c>
      <c r="F589" s="56" t="s">
        <v>589</v>
      </c>
      <c r="G589" s="56" t="s">
        <v>349</v>
      </c>
      <c r="H589" s="56">
        <v>1</v>
      </c>
      <c r="I589" s="88" t="s">
        <v>993</v>
      </c>
      <c r="J589" s="88">
        <v>3832</v>
      </c>
      <c r="K589" s="88">
        <v>5</v>
      </c>
      <c r="L589" s="56" t="s">
        <v>1003</v>
      </c>
    </row>
    <row r="590" spans="1:12" ht="93.75">
      <c r="A590" s="1556"/>
      <c r="B590" s="56" t="s">
        <v>1001</v>
      </c>
      <c r="C590" s="56" t="s">
        <v>986</v>
      </c>
      <c r="D590" s="56" t="s">
        <v>1002</v>
      </c>
      <c r="E590" s="56" t="s">
        <v>39</v>
      </c>
      <c r="F590" s="56" t="s">
        <v>589</v>
      </c>
      <c r="G590" s="56" t="s">
        <v>349</v>
      </c>
      <c r="H590" s="56">
        <v>1</v>
      </c>
      <c r="I590" s="88" t="s">
        <v>994</v>
      </c>
      <c r="J590" s="88">
        <v>3864</v>
      </c>
      <c r="K590" s="88">
        <v>5</v>
      </c>
      <c r="L590" s="56" t="s">
        <v>1004</v>
      </c>
    </row>
    <row r="591" spans="1:12" ht="93.75">
      <c r="A591" s="1556"/>
      <c r="B591" s="56" t="s">
        <v>1001</v>
      </c>
      <c r="C591" s="56" t="s">
        <v>986</v>
      </c>
      <c r="D591" s="56" t="s">
        <v>1002</v>
      </c>
      <c r="E591" s="56" t="s">
        <v>39</v>
      </c>
      <c r="F591" s="56" t="s">
        <v>589</v>
      </c>
      <c r="G591" s="56" t="s">
        <v>349</v>
      </c>
      <c r="H591" s="56">
        <v>1</v>
      </c>
      <c r="I591" s="88" t="s">
        <v>995</v>
      </c>
      <c r="J591" s="88">
        <v>4646</v>
      </c>
      <c r="K591" s="88">
        <v>4.2</v>
      </c>
      <c r="L591" s="56" t="s">
        <v>1003</v>
      </c>
    </row>
    <row r="592" spans="1:12" ht="93.75">
      <c r="A592" s="1556"/>
      <c r="B592" s="56" t="s">
        <v>1001</v>
      </c>
      <c r="C592" s="56" t="s">
        <v>986</v>
      </c>
      <c r="D592" s="56" t="s">
        <v>1002</v>
      </c>
      <c r="E592" s="56" t="s">
        <v>39</v>
      </c>
      <c r="F592" s="56" t="s">
        <v>589</v>
      </c>
      <c r="G592" s="56" t="s">
        <v>349</v>
      </c>
      <c r="H592" s="56">
        <v>1</v>
      </c>
      <c r="I592" s="88" t="s">
        <v>996</v>
      </c>
      <c r="J592" s="88">
        <v>7041</v>
      </c>
      <c r="K592" s="88">
        <v>4.2</v>
      </c>
      <c r="L592" s="56" t="s">
        <v>1004</v>
      </c>
    </row>
    <row r="593" spans="1:12" ht="93.75">
      <c r="A593" s="1556"/>
      <c r="B593" s="56" t="s">
        <v>1001</v>
      </c>
      <c r="C593" s="56" t="s">
        <v>986</v>
      </c>
      <c r="D593" s="56" t="s">
        <v>1002</v>
      </c>
      <c r="E593" s="56" t="s">
        <v>39</v>
      </c>
      <c r="F593" s="56" t="s">
        <v>589</v>
      </c>
      <c r="G593" s="56" t="s">
        <v>349</v>
      </c>
      <c r="H593" s="56">
        <v>1</v>
      </c>
      <c r="I593" s="88" t="s">
        <v>997</v>
      </c>
      <c r="J593" s="88">
        <v>7595</v>
      </c>
      <c r="K593" s="88">
        <v>5</v>
      </c>
      <c r="L593" s="56" t="s">
        <v>1004</v>
      </c>
    </row>
    <row r="594" spans="1:12" ht="93.75">
      <c r="A594" s="1556"/>
      <c r="B594" s="56" t="s">
        <v>1001</v>
      </c>
      <c r="C594" s="56" t="s">
        <v>986</v>
      </c>
      <c r="D594" s="56" t="s">
        <v>1002</v>
      </c>
      <c r="E594" s="56" t="s">
        <v>39</v>
      </c>
      <c r="F594" s="56" t="s">
        <v>589</v>
      </c>
      <c r="G594" s="56" t="s">
        <v>349</v>
      </c>
      <c r="H594" s="56">
        <v>1</v>
      </c>
      <c r="I594" s="88" t="s">
        <v>998</v>
      </c>
      <c r="J594" s="88">
        <v>8358</v>
      </c>
      <c r="K594" s="88">
        <v>54</v>
      </c>
      <c r="L594" s="56" t="s">
        <v>1004</v>
      </c>
    </row>
    <row r="595" spans="1:12" ht="93.75">
      <c r="A595" s="1556"/>
      <c r="B595" s="56" t="s">
        <v>1001</v>
      </c>
      <c r="C595" s="56" t="s">
        <v>986</v>
      </c>
      <c r="D595" s="56" t="s">
        <v>1002</v>
      </c>
      <c r="E595" s="56" t="s">
        <v>39</v>
      </c>
      <c r="F595" s="56" t="s">
        <v>589</v>
      </c>
      <c r="G595" s="56" t="s">
        <v>349</v>
      </c>
      <c r="H595" s="56">
        <v>1</v>
      </c>
      <c r="I595" s="88" t="s">
        <v>999</v>
      </c>
      <c r="J595" s="88">
        <v>8738</v>
      </c>
      <c r="K595" s="88">
        <v>54</v>
      </c>
      <c r="L595" s="56" t="s">
        <v>1004</v>
      </c>
    </row>
    <row r="596" spans="1:12" ht="93.75">
      <c r="A596" s="1556"/>
      <c r="B596" s="56" t="s">
        <v>1001</v>
      </c>
      <c r="C596" s="56" t="s">
        <v>986</v>
      </c>
      <c r="D596" s="56" t="s">
        <v>1002</v>
      </c>
      <c r="E596" s="56" t="s">
        <v>39</v>
      </c>
      <c r="F596" s="56" t="s">
        <v>589</v>
      </c>
      <c r="G596" s="56" t="s">
        <v>349</v>
      </c>
      <c r="H596" s="56">
        <v>1</v>
      </c>
      <c r="I596" s="88" t="s">
        <v>1000</v>
      </c>
      <c r="J596" s="88">
        <v>10564</v>
      </c>
      <c r="K596" s="88">
        <v>2.5</v>
      </c>
      <c r="L596" s="56" t="s">
        <v>1003</v>
      </c>
    </row>
    <row r="597" spans="1:12" ht="81" customHeight="1">
      <c r="A597" s="57">
        <v>65</v>
      </c>
      <c r="B597" s="56" t="s">
        <v>1005</v>
      </c>
      <c r="C597" s="57" t="s">
        <v>1007</v>
      </c>
      <c r="D597" s="56" t="s">
        <v>1008</v>
      </c>
      <c r="E597" s="57" t="s">
        <v>42</v>
      </c>
      <c r="F597" s="56" t="s">
        <v>589</v>
      </c>
      <c r="G597" s="91" t="s">
        <v>349</v>
      </c>
      <c r="H597" s="57">
        <v>1</v>
      </c>
      <c r="I597" s="57" t="s">
        <v>1006</v>
      </c>
      <c r="J597" s="57">
        <v>22117</v>
      </c>
      <c r="K597" s="57">
        <v>10</v>
      </c>
      <c r="L597" s="56" t="s">
        <v>1009</v>
      </c>
    </row>
    <row r="598" spans="1:12" ht="93.75">
      <c r="A598" s="1557">
        <v>66</v>
      </c>
      <c r="B598" s="56" t="s">
        <v>1013</v>
      </c>
      <c r="C598" s="56" t="s">
        <v>1016</v>
      </c>
      <c r="D598" s="56" t="s">
        <v>1017</v>
      </c>
      <c r="E598" s="57" t="s">
        <v>42</v>
      </c>
      <c r="F598" s="56" t="s">
        <v>589</v>
      </c>
      <c r="G598" s="91" t="s">
        <v>349</v>
      </c>
      <c r="H598" s="57">
        <v>1</v>
      </c>
      <c r="I598" s="56" t="s">
        <v>1014</v>
      </c>
      <c r="J598" s="56">
        <v>50145</v>
      </c>
      <c r="K598" s="56">
        <v>5</v>
      </c>
      <c r="L598" s="56" t="s">
        <v>1018</v>
      </c>
    </row>
    <row r="599" spans="1:12" ht="93.75">
      <c r="A599" s="1558"/>
      <c r="B599" s="56" t="s">
        <v>1013</v>
      </c>
      <c r="C599" s="56" t="s">
        <v>1016</v>
      </c>
      <c r="D599" s="56" t="s">
        <v>1017</v>
      </c>
      <c r="E599" s="57" t="s">
        <v>42</v>
      </c>
      <c r="F599" s="56" t="s">
        <v>589</v>
      </c>
      <c r="G599" s="91" t="s">
        <v>349</v>
      </c>
      <c r="H599" s="57">
        <v>1</v>
      </c>
      <c r="I599" s="56" t="s">
        <v>1015</v>
      </c>
      <c r="J599" s="56">
        <v>50146</v>
      </c>
      <c r="K599" s="56">
        <v>5</v>
      </c>
      <c r="L599" s="56" t="s">
        <v>1018</v>
      </c>
    </row>
    <row r="600" spans="1:12" ht="75">
      <c r="A600" s="88">
        <v>67</v>
      </c>
      <c r="B600" s="67" t="s">
        <v>1021</v>
      </c>
      <c r="C600" s="56" t="s">
        <v>1023</v>
      </c>
      <c r="D600" s="89" t="s">
        <v>1024</v>
      </c>
      <c r="E600" s="57" t="s">
        <v>42</v>
      </c>
      <c r="F600" s="56" t="s">
        <v>589</v>
      </c>
      <c r="G600" s="91" t="s">
        <v>349</v>
      </c>
      <c r="H600" s="56">
        <v>1</v>
      </c>
      <c r="I600" s="56" t="s">
        <v>1022</v>
      </c>
      <c r="J600" s="56">
        <v>1947</v>
      </c>
      <c r="K600" s="56">
        <v>10</v>
      </c>
      <c r="L600" s="56" t="s">
        <v>1025</v>
      </c>
    </row>
    <row r="601" spans="1:12" s="92" customFormat="1" ht="112.5">
      <c r="A601" s="57">
        <v>68</v>
      </c>
      <c r="B601" s="56" t="s">
        <v>1030</v>
      </c>
      <c r="C601" s="57" t="s">
        <v>1027</v>
      </c>
      <c r="D601" s="56" t="s">
        <v>1028</v>
      </c>
      <c r="E601" s="57" t="s">
        <v>42</v>
      </c>
      <c r="F601" s="56" t="s">
        <v>589</v>
      </c>
      <c r="G601" s="91" t="s">
        <v>349</v>
      </c>
      <c r="H601" s="56">
        <v>1</v>
      </c>
      <c r="I601" s="57" t="s">
        <v>1026</v>
      </c>
      <c r="J601" s="57">
        <v>31460</v>
      </c>
      <c r="K601" s="57">
        <v>5</v>
      </c>
      <c r="L601" s="56" t="s">
        <v>1029</v>
      </c>
    </row>
    <row r="602" spans="1:12" ht="112.5">
      <c r="A602" s="57">
        <v>69</v>
      </c>
      <c r="B602" s="56" t="s">
        <v>13391</v>
      </c>
      <c r="C602" s="57" t="s">
        <v>13392</v>
      </c>
      <c r="D602" s="56" t="s">
        <v>13393</v>
      </c>
      <c r="E602" s="57" t="s">
        <v>42</v>
      </c>
      <c r="F602" s="56" t="s">
        <v>589</v>
      </c>
      <c r="G602" s="91" t="s">
        <v>349</v>
      </c>
      <c r="H602" s="57">
        <v>1</v>
      </c>
      <c r="I602" s="57" t="s">
        <v>13394</v>
      </c>
      <c r="J602" s="57">
        <v>17</v>
      </c>
      <c r="K602" s="57">
        <v>10</v>
      </c>
      <c r="L602" s="56" t="s">
        <v>13395</v>
      </c>
    </row>
    <row r="603" spans="1:12" ht="75">
      <c r="A603" s="1557">
        <v>70</v>
      </c>
      <c r="B603" s="88" t="s">
        <v>13396</v>
      </c>
      <c r="C603" s="88" t="s">
        <v>13397</v>
      </c>
      <c r="D603" s="67" t="s">
        <v>13398</v>
      </c>
      <c r="E603" s="861" t="s">
        <v>200</v>
      </c>
      <c r="F603" s="56" t="s">
        <v>589</v>
      </c>
      <c r="G603" s="91" t="s">
        <v>349</v>
      </c>
      <c r="H603" s="88">
        <v>1</v>
      </c>
      <c r="I603" s="88" t="s">
        <v>13399</v>
      </c>
      <c r="J603" s="88">
        <v>4046</v>
      </c>
      <c r="K603" s="88">
        <v>50</v>
      </c>
      <c r="L603" s="67" t="s">
        <v>13400</v>
      </c>
    </row>
    <row r="604" spans="1:12" ht="75">
      <c r="A604" s="1559"/>
      <c r="B604" s="88" t="s">
        <v>13401</v>
      </c>
      <c r="C604" s="88" t="s">
        <v>13397</v>
      </c>
      <c r="D604" s="67" t="s">
        <v>13398</v>
      </c>
      <c r="E604" s="861" t="s">
        <v>200</v>
      </c>
      <c r="F604" s="56" t="s">
        <v>589</v>
      </c>
      <c r="G604" s="91" t="s">
        <v>349</v>
      </c>
      <c r="H604" s="88">
        <v>1</v>
      </c>
      <c r="I604" s="88" t="s">
        <v>13402</v>
      </c>
      <c r="J604" s="88">
        <v>1934</v>
      </c>
      <c r="K604" s="88">
        <v>50</v>
      </c>
      <c r="L604" s="67" t="s">
        <v>13400</v>
      </c>
    </row>
    <row r="605" spans="1:12" ht="56.25">
      <c r="A605" s="1559"/>
      <c r="B605" s="88" t="s">
        <v>13401</v>
      </c>
      <c r="C605" s="88" t="s">
        <v>13397</v>
      </c>
      <c r="D605" s="67" t="s">
        <v>13398</v>
      </c>
      <c r="E605" s="861" t="s">
        <v>200</v>
      </c>
      <c r="F605" s="56" t="s">
        <v>589</v>
      </c>
      <c r="G605" s="91" t="s">
        <v>349</v>
      </c>
      <c r="H605" s="88">
        <v>1</v>
      </c>
      <c r="I605" s="88" t="s">
        <v>13403</v>
      </c>
      <c r="J605" s="88">
        <v>50280</v>
      </c>
      <c r="K605" s="88">
        <v>6.96</v>
      </c>
      <c r="L605" s="67" t="s">
        <v>13404</v>
      </c>
    </row>
    <row r="606" spans="1:12" ht="56.25">
      <c r="A606" s="1559"/>
      <c r="B606" s="88" t="s">
        <v>13401</v>
      </c>
      <c r="C606" s="88" t="s">
        <v>13397</v>
      </c>
      <c r="D606" s="67" t="s">
        <v>13398</v>
      </c>
      <c r="E606" s="861" t="s">
        <v>200</v>
      </c>
      <c r="F606" s="56" t="s">
        <v>589</v>
      </c>
      <c r="G606" s="91" t="s">
        <v>349</v>
      </c>
      <c r="H606" s="88">
        <v>1</v>
      </c>
      <c r="I606" s="88" t="s">
        <v>13405</v>
      </c>
      <c r="J606" s="88">
        <v>1967</v>
      </c>
      <c r="K606" s="88">
        <v>5</v>
      </c>
      <c r="L606" s="67" t="s">
        <v>13404</v>
      </c>
    </row>
    <row r="607" spans="1:12" ht="75">
      <c r="A607" s="1558"/>
      <c r="B607" s="88" t="s">
        <v>13401</v>
      </c>
      <c r="C607" s="88" t="s">
        <v>13397</v>
      </c>
      <c r="D607" s="67" t="s">
        <v>13398</v>
      </c>
      <c r="E607" s="57" t="s">
        <v>42</v>
      </c>
      <c r="F607" s="56" t="s">
        <v>589</v>
      </c>
      <c r="G607" s="91" t="s">
        <v>349</v>
      </c>
      <c r="H607" s="88">
        <v>1</v>
      </c>
      <c r="I607" s="88" t="s">
        <v>13523</v>
      </c>
      <c r="J607" s="88" t="s">
        <v>920</v>
      </c>
      <c r="K607" s="88">
        <v>10</v>
      </c>
      <c r="L607" s="67" t="s">
        <v>929</v>
      </c>
    </row>
    <row r="608" spans="1:12" ht="75">
      <c r="A608" s="1548">
        <v>71</v>
      </c>
      <c r="B608" s="531" t="s">
        <v>13406</v>
      </c>
      <c r="C608" s="88" t="s">
        <v>13407</v>
      </c>
      <c r="D608" s="58" t="s">
        <v>13408</v>
      </c>
      <c r="E608" s="56" t="s">
        <v>39</v>
      </c>
      <c r="F608" s="56" t="s">
        <v>589</v>
      </c>
      <c r="G608" s="91" t="s">
        <v>349</v>
      </c>
      <c r="H608" s="88">
        <v>1</v>
      </c>
      <c r="I608" s="88" t="s">
        <v>13364</v>
      </c>
      <c r="J608" s="88">
        <v>1</v>
      </c>
      <c r="K608" s="88">
        <v>100</v>
      </c>
      <c r="L608" s="67" t="s">
        <v>13409</v>
      </c>
    </row>
    <row r="609" spans="1:12" ht="75">
      <c r="A609" s="1549"/>
      <c r="B609" s="531" t="s">
        <v>13406</v>
      </c>
      <c r="C609" s="88" t="s">
        <v>13407</v>
      </c>
      <c r="D609" s="58" t="s">
        <v>13408</v>
      </c>
      <c r="E609" s="56" t="s">
        <v>39</v>
      </c>
      <c r="F609" s="56" t="s">
        <v>589</v>
      </c>
      <c r="G609" s="91" t="s">
        <v>349</v>
      </c>
      <c r="H609" s="88">
        <v>1</v>
      </c>
      <c r="I609" s="88" t="s">
        <v>13365</v>
      </c>
      <c r="J609" s="88">
        <v>2</v>
      </c>
      <c r="K609" s="88">
        <v>100</v>
      </c>
      <c r="L609" s="67" t="s">
        <v>13409</v>
      </c>
    </row>
    <row r="610" spans="1:12" ht="75">
      <c r="A610" s="1549"/>
      <c r="B610" s="531" t="s">
        <v>13406</v>
      </c>
      <c r="C610" s="88" t="s">
        <v>13407</v>
      </c>
      <c r="D610" s="58" t="s">
        <v>13408</v>
      </c>
      <c r="E610" s="56" t="s">
        <v>39</v>
      </c>
      <c r="F610" s="56" t="s">
        <v>589</v>
      </c>
      <c r="G610" s="91" t="s">
        <v>349</v>
      </c>
      <c r="H610" s="88">
        <v>1</v>
      </c>
      <c r="I610" s="88" t="s">
        <v>13366</v>
      </c>
      <c r="J610" s="88">
        <v>3</v>
      </c>
      <c r="K610" s="88">
        <v>100</v>
      </c>
      <c r="L610" s="67" t="s">
        <v>13409</v>
      </c>
    </row>
    <row r="611" spans="1:12" ht="75">
      <c r="A611" s="1549"/>
      <c r="B611" s="531" t="s">
        <v>13406</v>
      </c>
      <c r="C611" s="88" t="s">
        <v>13407</v>
      </c>
      <c r="D611" s="58" t="s">
        <v>13408</v>
      </c>
      <c r="E611" s="56" t="s">
        <v>39</v>
      </c>
      <c r="F611" s="56" t="s">
        <v>589</v>
      </c>
      <c r="G611" s="91" t="s">
        <v>349</v>
      </c>
      <c r="H611" s="88">
        <v>1</v>
      </c>
      <c r="I611" s="88" t="s">
        <v>13367</v>
      </c>
      <c r="J611" s="88">
        <v>4</v>
      </c>
      <c r="K611" s="88">
        <v>100</v>
      </c>
      <c r="L611" s="67" t="s">
        <v>13409</v>
      </c>
    </row>
    <row r="612" spans="1:12" ht="75">
      <c r="A612" s="1549"/>
      <c r="B612" s="531" t="s">
        <v>13406</v>
      </c>
      <c r="C612" s="88" t="s">
        <v>13407</v>
      </c>
      <c r="D612" s="58" t="s">
        <v>13408</v>
      </c>
      <c r="E612" s="56" t="s">
        <v>39</v>
      </c>
      <c r="F612" s="56" t="s">
        <v>589</v>
      </c>
      <c r="G612" s="91" t="s">
        <v>349</v>
      </c>
      <c r="H612" s="88">
        <v>1</v>
      </c>
      <c r="I612" s="88" t="s">
        <v>13368</v>
      </c>
      <c r="J612" s="88">
        <v>5</v>
      </c>
      <c r="K612" s="88">
        <v>100</v>
      </c>
      <c r="L612" s="67" t="s">
        <v>13409</v>
      </c>
    </row>
    <row r="613" spans="1:12" ht="75">
      <c r="A613" s="1549"/>
      <c r="B613" s="531" t="s">
        <v>13406</v>
      </c>
      <c r="C613" s="88" t="s">
        <v>13407</v>
      </c>
      <c r="D613" s="58" t="s">
        <v>13408</v>
      </c>
      <c r="E613" s="56" t="s">
        <v>39</v>
      </c>
      <c r="F613" s="56" t="s">
        <v>589</v>
      </c>
      <c r="G613" s="91" t="s">
        <v>349</v>
      </c>
      <c r="H613" s="88">
        <v>1</v>
      </c>
      <c r="I613" s="88" t="s">
        <v>13369</v>
      </c>
      <c r="J613" s="88">
        <v>7</v>
      </c>
      <c r="K613" s="88">
        <v>100</v>
      </c>
      <c r="L613" s="67" t="s">
        <v>13409</v>
      </c>
    </row>
    <row r="614" spans="1:12" ht="75">
      <c r="A614" s="1549"/>
      <c r="B614" s="531" t="s">
        <v>13406</v>
      </c>
      <c r="C614" s="88" t="s">
        <v>13407</v>
      </c>
      <c r="D614" s="58" t="s">
        <v>13408</v>
      </c>
      <c r="E614" s="56" t="s">
        <v>39</v>
      </c>
      <c r="F614" s="56" t="s">
        <v>589</v>
      </c>
      <c r="G614" s="91" t="s">
        <v>349</v>
      </c>
      <c r="H614" s="88">
        <v>1</v>
      </c>
      <c r="I614" s="88" t="s">
        <v>13370</v>
      </c>
      <c r="J614" s="88">
        <v>8</v>
      </c>
      <c r="K614" s="88">
        <v>100</v>
      </c>
      <c r="L614" s="67" t="s">
        <v>13409</v>
      </c>
    </row>
    <row r="615" spans="1:12" ht="75">
      <c r="A615" s="1549"/>
      <c r="B615" s="531" t="s">
        <v>13406</v>
      </c>
      <c r="C615" s="88" t="s">
        <v>13407</v>
      </c>
      <c r="D615" s="58" t="s">
        <v>13408</v>
      </c>
      <c r="E615" s="56" t="s">
        <v>39</v>
      </c>
      <c r="F615" s="56" t="s">
        <v>589</v>
      </c>
      <c r="G615" s="91" t="s">
        <v>349</v>
      </c>
      <c r="H615" s="88">
        <v>1</v>
      </c>
      <c r="I615" s="88" t="s">
        <v>13371</v>
      </c>
      <c r="J615" s="88">
        <v>9</v>
      </c>
      <c r="K615" s="88">
        <v>100</v>
      </c>
      <c r="L615" s="67" t="s">
        <v>13409</v>
      </c>
    </row>
    <row r="616" spans="1:12" ht="75">
      <c r="A616" s="1549"/>
      <c r="B616" s="531" t="s">
        <v>13406</v>
      </c>
      <c r="C616" s="88" t="s">
        <v>13407</v>
      </c>
      <c r="D616" s="58" t="s">
        <v>13408</v>
      </c>
      <c r="E616" s="56" t="s">
        <v>39</v>
      </c>
      <c r="F616" s="56" t="s">
        <v>589</v>
      </c>
      <c r="G616" s="91" t="s">
        <v>349</v>
      </c>
      <c r="H616" s="88">
        <v>1</v>
      </c>
      <c r="I616" s="88" t="s">
        <v>13372</v>
      </c>
      <c r="J616" s="88">
        <v>13</v>
      </c>
      <c r="K616" s="88">
        <v>100</v>
      </c>
      <c r="L616" s="67" t="s">
        <v>13409</v>
      </c>
    </row>
    <row r="617" spans="1:12" ht="75">
      <c r="A617" s="1549"/>
      <c r="B617" s="531" t="s">
        <v>13406</v>
      </c>
      <c r="C617" s="88" t="s">
        <v>13407</v>
      </c>
      <c r="D617" s="58" t="s">
        <v>13408</v>
      </c>
      <c r="E617" s="56" t="s">
        <v>39</v>
      </c>
      <c r="F617" s="56" t="s">
        <v>589</v>
      </c>
      <c r="G617" s="91" t="s">
        <v>349</v>
      </c>
      <c r="H617" s="88">
        <v>1</v>
      </c>
      <c r="I617" s="88" t="s">
        <v>13410</v>
      </c>
      <c r="J617" s="88">
        <v>14</v>
      </c>
      <c r="K617" s="88">
        <v>100</v>
      </c>
      <c r="L617" s="67" t="s">
        <v>13409</v>
      </c>
    </row>
    <row r="618" spans="1:12" ht="75">
      <c r="A618" s="1549"/>
      <c r="B618" s="531" t="s">
        <v>13406</v>
      </c>
      <c r="C618" s="88" t="s">
        <v>13407</v>
      </c>
      <c r="D618" s="58" t="s">
        <v>13408</v>
      </c>
      <c r="E618" s="56" t="s">
        <v>39</v>
      </c>
      <c r="F618" s="56" t="s">
        <v>589</v>
      </c>
      <c r="G618" s="91" t="s">
        <v>349</v>
      </c>
      <c r="H618" s="88">
        <v>1</v>
      </c>
      <c r="I618" s="88" t="s">
        <v>13373</v>
      </c>
      <c r="J618" s="88">
        <v>17</v>
      </c>
      <c r="K618" s="88">
        <v>100</v>
      </c>
      <c r="L618" s="67" t="s">
        <v>13409</v>
      </c>
    </row>
    <row r="619" spans="1:12" ht="75">
      <c r="A619" s="1549"/>
      <c r="B619" s="531" t="s">
        <v>13406</v>
      </c>
      <c r="C619" s="88" t="s">
        <v>13407</v>
      </c>
      <c r="D619" s="58" t="s">
        <v>13408</v>
      </c>
      <c r="E619" s="56" t="s">
        <v>39</v>
      </c>
      <c r="F619" s="56" t="s">
        <v>589</v>
      </c>
      <c r="G619" s="91" t="s">
        <v>349</v>
      </c>
      <c r="H619" s="88">
        <v>1</v>
      </c>
      <c r="I619" s="88" t="s">
        <v>13374</v>
      </c>
      <c r="J619" s="88">
        <v>18</v>
      </c>
      <c r="K619" s="88">
        <v>100</v>
      </c>
      <c r="L619" s="67" t="s">
        <v>13409</v>
      </c>
    </row>
    <row r="620" spans="1:12" ht="75">
      <c r="A620" s="1549"/>
      <c r="B620" s="531" t="s">
        <v>13406</v>
      </c>
      <c r="C620" s="88" t="s">
        <v>13407</v>
      </c>
      <c r="D620" s="58" t="s">
        <v>13408</v>
      </c>
      <c r="E620" s="56" t="s">
        <v>39</v>
      </c>
      <c r="F620" s="56" t="s">
        <v>589</v>
      </c>
      <c r="G620" s="91" t="s">
        <v>349</v>
      </c>
      <c r="H620" s="88">
        <v>1</v>
      </c>
      <c r="I620" s="530" t="s">
        <v>13375</v>
      </c>
      <c r="J620" s="530">
        <v>19</v>
      </c>
      <c r="K620" s="88">
        <v>100</v>
      </c>
      <c r="L620" s="67" t="s">
        <v>13409</v>
      </c>
    </row>
    <row r="621" spans="1:12" ht="75">
      <c r="A621" s="1549"/>
      <c r="B621" s="531" t="s">
        <v>13406</v>
      </c>
      <c r="C621" s="88" t="s">
        <v>13407</v>
      </c>
      <c r="D621" s="58" t="s">
        <v>13408</v>
      </c>
      <c r="E621" s="56" t="s">
        <v>39</v>
      </c>
      <c r="F621" s="56" t="s">
        <v>589</v>
      </c>
      <c r="G621" s="91" t="s">
        <v>349</v>
      </c>
      <c r="H621" s="88">
        <v>1</v>
      </c>
      <c r="I621" s="530" t="s">
        <v>13376</v>
      </c>
      <c r="J621" s="530">
        <v>21</v>
      </c>
      <c r="K621" s="88">
        <v>100</v>
      </c>
      <c r="L621" s="67" t="s">
        <v>13409</v>
      </c>
    </row>
    <row r="622" spans="1:12" ht="75">
      <c r="A622" s="1549"/>
      <c r="B622" s="531" t="s">
        <v>13406</v>
      </c>
      <c r="C622" s="88" t="s">
        <v>13407</v>
      </c>
      <c r="D622" s="58" t="s">
        <v>13408</v>
      </c>
      <c r="E622" s="56" t="s">
        <v>39</v>
      </c>
      <c r="F622" s="56" t="s">
        <v>589</v>
      </c>
      <c r="G622" s="91" t="s">
        <v>349</v>
      </c>
      <c r="H622" s="88">
        <v>1</v>
      </c>
      <c r="I622" s="530" t="s">
        <v>13377</v>
      </c>
      <c r="J622" s="530">
        <v>22</v>
      </c>
      <c r="K622" s="88">
        <v>100</v>
      </c>
      <c r="L622" s="67" t="s">
        <v>13409</v>
      </c>
    </row>
    <row r="623" spans="1:12" ht="75">
      <c r="A623" s="1549"/>
      <c r="B623" s="531" t="s">
        <v>13406</v>
      </c>
      <c r="C623" s="88" t="s">
        <v>13407</v>
      </c>
      <c r="D623" s="58" t="s">
        <v>13408</v>
      </c>
      <c r="E623" s="57" t="s">
        <v>42</v>
      </c>
      <c r="F623" s="56" t="s">
        <v>589</v>
      </c>
      <c r="G623" s="91" t="s">
        <v>349</v>
      </c>
      <c r="H623" s="88">
        <v>1</v>
      </c>
      <c r="I623" s="530" t="s">
        <v>13783</v>
      </c>
      <c r="J623" s="530">
        <v>6927</v>
      </c>
      <c r="K623" s="88">
        <v>4.5999999999999996</v>
      </c>
      <c r="L623" s="67" t="s">
        <v>13784</v>
      </c>
    </row>
    <row r="624" spans="1:12" ht="75">
      <c r="A624" s="1550"/>
      <c r="B624" s="531" t="s">
        <v>13406</v>
      </c>
      <c r="C624" s="88" t="s">
        <v>13407</v>
      </c>
      <c r="D624" s="58" t="s">
        <v>13408</v>
      </c>
      <c r="E624" s="57" t="s">
        <v>42</v>
      </c>
      <c r="F624" s="56" t="s">
        <v>589</v>
      </c>
      <c r="G624" s="91" t="s">
        <v>349</v>
      </c>
      <c r="H624" s="88">
        <v>1</v>
      </c>
      <c r="I624" s="530" t="s">
        <v>13785</v>
      </c>
      <c r="J624" s="530">
        <v>6949</v>
      </c>
      <c r="K624" s="88">
        <v>4.5999999999999996</v>
      </c>
      <c r="L624" s="67" t="s">
        <v>13784</v>
      </c>
    </row>
    <row r="625" spans="1:13" ht="93.75">
      <c r="A625" s="546">
        <v>72</v>
      </c>
      <c r="B625" s="547" t="s">
        <v>13786</v>
      </c>
      <c r="C625" s="57" t="s">
        <v>13787</v>
      </c>
      <c r="D625" s="58" t="s">
        <v>14550</v>
      </c>
      <c r="E625" s="57" t="s">
        <v>42</v>
      </c>
      <c r="F625" s="56" t="s">
        <v>589</v>
      </c>
      <c r="G625" s="91" t="s">
        <v>349</v>
      </c>
      <c r="H625" s="88">
        <v>1</v>
      </c>
      <c r="I625" s="530" t="s">
        <v>13788</v>
      </c>
      <c r="J625" s="530" t="s">
        <v>13789</v>
      </c>
      <c r="K625" s="88">
        <v>7.2</v>
      </c>
      <c r="L625" s="56" t="s">
        <v>13790</v>
      </c>
      <c r="M625" s="800"/>
    </row>
    <row r="626" spans="1:13" ht="75">
      <c r="A626" s="1548">
        <v>73</v>
      </c>
      <c r="B626" s="56" t="s">
        <v>14495</v>
      </c>
      <c r="C626" s="57" t="s">
        <v>14496</v>
      </c>
      <c r="D626" s="58" t="s">
        <v>14551</v>
      </c>
      <c r="E626" s="57" t="s">
        <v>42</v>
      </c>
      <c r="F626" s="56" t="s">
        <v>589</v>
      </c>
      <c r="G626" s="91" t="s">
        <v>349</v>
      </c>
      <c r="H626" s="88">
        <v>1</v>
      </c>
      <c r="I626" s="530" t="s">
        <v>14497</v>
      </c>
      <c r="J626" s="801" t="s">
        <v>14552</v>
      </c>
      <c r="K626" s="88">
        <v>5</v>
      </c>
      <c r="L626" s="738" t="s">
        <v>14498</v>
      </c>
      <c r="M626" s="800"/>
    </row>
    <row r="627" spans="1:13" ht="75">
      <c r="A627" s="1549"/>
      <c r="B627" s="56" t="s">
        <v>14495</v>
      </c>
      <c r="C627" s="57" t="s">
        <v>14496</v>
      </c>
      <c r="D627" s="58" t="s">
        <v>14551</v>
      </c>
      <c r="E627" s="57" t="s">
        <v>42</v>
      </c>
      <c r="F627" s="56" t="s">
        <v>589</v>
      </c>
      <c r="G627" s="91" t="s">
        <v>349</v>
      </c>
      <c r="H627" s="88">
        <v>1</v>
      </c>
      <c r="I627" s="530" t="s">
        <v>14499</v>
      </c>
      <c r="J627" s="801" t="s">
        <v>14553</v>
      </c>
      <c r="K627" s="88">
        <v>5</v>
      </c>
      <c r="L627" s="738" t="s">
        <v>14498</v>
      </c>
      <c r="M627" s="800"/>
    </row>
    <row r="628" spans="1:13" ht="75">
      <c r="A628" s="1549"/>
      <c r="B628" s="56" t="s">
        <v>14495</v>
      </c>
      <c r="C628" s="57" t="s">
        <v>14496</v>
      </c>
      <c r="D628" s="58" t="s">
        <v>14551</v>
      </c>
      <c r="E628" s="57" t="s">
        <v>42</v>
      </c>
      <c r="F628" s="56" t="s">
        <v>589</v>
      </c>
      <c r="G628" s="91" t="s">
        <v>349</v>
      </c>
      <c r="H628" s="88">
        <v>1</v>
      </c>
      <c r="I628" s="530" t="s">
        <v>14554</v>
      </c>
      <c r="J628" s="530">
        <v>124</v>
      </c>
      <c r="K628" s="88">
        <v>8</v>
      </c>
      <c r="L628" s="54" t="s">
        <v>14555</v>
      </c>
      <c r="M628" s="800"/>
    </row>
    <row r="629" spans="1:13" ht="75">
      <c r="A629" s="1550"/>
      <c r="B629" s="56" t="s">
        <v>14495</v>
      </c>
      <c r="C629" s="57" t="s">
        <v>14496</v>
      </c>
      <c r="D629" s="58" t="s">
        <v>14551</v>
      </c>
      <c r="E629" s="57" t="s">
        <v>42</v>
      </c>
      <c r="F629" s="56" t="s">
        <v>589</v>
      </c>
      <c r="G629" s="91" t="s">
        <v>349</v>
      </c>
      <c r="H629" s="88">
        <v>1</v>
      </c>
      <c r="I629" s="530" t="s">
        <v>14556</v>
      </c>
      <c r="J629" s="530">
        <v>631</v>
      </c>
      <c r="K629" s="88">
        <v>10</v>
      </c>
      <c r="L629" s="738" t="s">
        <v>14557</v>
      </c>
      <c r="M629" s="800"/>
    </row>
    <row r="630" spans="1:13" ht="75">
      <c r="A630" s="546">
        <v>74</v>
      </c>
      <c r="B630" s="56" t="s">
        <v>14500</v>
      </c>
      <c r="C630" s="57" t="s">
        <v>14501</v>
      </c>
      <c r="D630" s="58" t="s">
        <v>14558</v>
      </c>
      <c r="E630" s="57" t="s">
        <v>42</v>
      </c>
      <c r="F630" s="56" t="s">
        <v>589</v>
      </c>
      <c r="G630" s="91" t="s">
        <v>349</v>
      </c>
      <c r="H630" s="88">
        <v>1</v>
      </c>
      <c r="I630" s="530" t="s">
        <v>14502</v>
      </c>
      <c r="J630" s="530">
        <v>673</v>
      </c>
      <c r="K630" s="88">
        <v>10</v>
      </c>
      <c r="L630" s="738" t="s">
        <v>14503</v>
      </c>
      <c r="M630" s="800"/>
    </row>
  </sheetData>
  <mergeCells count="74">
    <mergeCell ref="A626:A629"/>
    <mergeCell ref="G581:G582"/>
    <mergeCell ref="H581:H582"/>
    <mergeCell ref="A583:A596"/>
    <mergeCell ref="A598:A599"/>
    <mergeCell ref="A603:A607"/>
    <mergeCell ref="A608:A624"/>
    <mergeCell ref="A581:A582"/>
    <mergeCell ref="B581:B582"/>
    <mergeCell ref="C581:C582"/>
    <mergeCell ref="D581:D582"/>
    <mergeCell ref="E581:E582"/>
    <mergeCell ref="F581:F582"/>
    <mergeCell ref="J569:J570"/>
    <mergeCell ref="K569:K570"/>
    <mergeCell ref="L569:L570"/>
    <mergeCell ref="A571:A574"/>
    <mergeCell ref="A575:A576"/>
    <mergeCell ref="H569:H570"/>
    <mergeCell ref="I569:I570"/>
    <mergeCell ref="A578:A579"/>
    <mergeCell ref="D569:D570"/>
    <mergeCell ref="E569:E570"/>
    <mergeCell ref="F569:F570"/>
    <mergeCell ref="G569:G570"/>
    <mergeCell ref="C569:C570"/>
    <mergeCell ref="A512:A556"/>
    <mergeCell ref="A558:A560"/>
    <mergeCell ref="A561:A568"/>
    <mergeCell ref="A569:A570"/>
    <mergeCell ref="B569:B570"/>
    <mergeCell ref="A509:A510"/>
    <mergeCell ref="A407:A414"/>
    <mergeCell ref="A415:A417"/>
    <mergeCell ref="A418:A419"/>
    <mergeCell ref="A421:A430"/>
    <mergeCell ref="A431:A433"/>
    <mergeCell ref="A434:A472"/>
    <mergeCell ref="A473:A475"/>
    <mergeCell ref="A478:A480"/>
    <mergeCell ref="A481:A483"/>
    <mergeCell ref="A485:A500"/>
    <mergeCell ref="A502:A508"/>
    <mergeCell ref="A405:A406"/>
    <mergeCell ref="A197:A222"/>
    <mergeCell ref="A223:A253"/>
    <mergeCell ref="L235:L236"/>
    <mergeCell ref="A254:A262"/>
    <mergeCell ref="A263:A278"/>
    <mergeCell ref="A279:A281"/>
    <mergeCell ref="A282:A286"/>
    <mergeCell ref="A287:A297"/>
    <mergeCell ref="A298:A311"/>
    <mergeCell ref="A312:A400"/>
    <mergeCell ref="A401:A402"/>
    <mergeCell ref="A185:A195"/>
    <mergeCell ref="A6:A7"/>
    <mergeCell ref="A8:A11"/>
    <mergeCell ref="A15:A16"/>
    <mergeCell ref="A21:A26"/>
    <mergeCell ref="A27:A38"/>
    <mergeCell ref="A39:A66"/>
    <mergeCell ref="A67:A93"/>
    <mergeCell ref="A94:A133"/>
    <mergeCell ref="A134:A142"/>
    <mergeCell ref="A143:A150"/>
    <mergeCell ref="A151:A184"/>
    <mergeCell ref="A4:A5"/>
    <mergeCell ref="L4:L5"/>
    <mergeCell ref="E1:E2"/>
    <mergeCell ref="F1:F2"/>
    <mergeCell ref="G1:G2"/>
    <mergeCell ref="H1:K1"/>
    <mergeCell ref="L1:L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2"/>
  <sheetViews>
    <sheetView topLeftCell="A340" zoomScale="85" zoomScaleNormal="85" workbookViewId="0">
      <selection activeCell="G348" sqref="G348"/>
    </sheetView>
  </sheetViews>
  <sheetFormatPr defaultRowHeight="15"/>
  <cols>
    <col min="1" max="1" width="9.7109375" style="144" customWidth="1"/>
    <col min="2" max="2" width="23.7109375" style="144" customWidth="1"/>
    <col min="3" max="3" width="18.7109375" style="144" customWidth="1"/>
    <col min="4" max="4" width="45.7109375" style="144" customWidth="1"/>
    <col min="5" max="5" width="20.7109375" style="144" customWidth="1"/>
    <col min="6" max="6" width="30.7109375" style="144" customWidth="1"/>
    <col min="7" max="7" width="28.7109375" style="144" customWidth="1"/>
    <col min="8" max="8" width="22.7109375" style="144" customWidth="1"/>
    <col min="9" max="9" width="20.7109375" style="144" customWidth="1"/>
    <col min="10" max="10" width="19.7109375" style="144" customWidth="1"/>
    <col min="11" max="11" width="20.7109375" style="144" customWidth="1"/>
    <col min="12" max="12" width="39.7109375" style="144" customWidth="1"/>
    <col min="13" max="13" width="18.28515625" style="144" customWidth="1"/>
    <col min="14" max="16384" width="9.140625" style="144"/>
  </cols>
  <sheetData>
    <row r="1" spans="1:12" ht="15.75">
      <c r="A1" s="1566" t="s">
        <v>11348</v>
      </c>
      <c r="B1" s="1566"/>
      <c r="C1" s="1566"/>
      <c r="D1" s="1566"/>
      <c r="E1" s="1566"/>
      <c r="F1" s="1566"/>
      <c r="G1" s="1566"/>
      <c r="H1" s="1566"/>
      <c r="I1" s="1566"/>
      <c r="J1" s="1566"/>
      <c r="K1" s="1566"/>
      <c r="L1" s="1566"/>
    </row>
    <row r="2" spans="1:12" ht="15.75">
      <c r="A2" s="411"/>
      <c r="B2" s="470"/>
      <c r="C2" s="470"/>
      <c r="D2" s="471"/>
      <c r="E2" s="411"/>
      <c r="F2" s="472"/>
      <c r="G2" s="411"/>
      <c r="H2" s="471"/>
      <c r="I2" s="243"/>
      <c r="L2" s="471"/>
    </row>
    <row r="3" spans="1:12" ht="68.25" customHeight="1">
      <c r="A3" s="1567" t="s">
        <v>11349</v>
      </c>
      <c r="B3" s="1567"/>
      <c r="C3" s="1567"/>
      <c r="D3" s="1567"/>
      <c r="E3" s="1567"/>
      <c r="F3" s="1567"/>
      <c r="G3" s="1567"/>
      <c r="H3" s="1567"/>
      <c r="I3" s="1567"/>
      <c r="J3" s="1567"/>
      <c r="K3" s="1567"/>
      <c r="L3" s="1567"/>
    </row>
    <row r="4" spans="1:12" ht="15" customHeight="1">
      <c r="A4" s="1568" t="s">
        <v>11350</v>
      </c>
      <c r="B4" s="1569" t="s">
        <v>2927</v>
      </c>
      <c r="C4" s="1569" t="s">
        <v>28</v>
      </c>
      <c r="D4" s="1569" t="s">
        <v>2449</v>
      </c>
      <c r="E4" s="1570" t="s">
        <v>30</v>
      </c>
      <c r="F4" s="1570" t="s">
        <v>31</v>
      </c>
      <c r="G4" s="1569" t="s">
        <v>11351</v>
      </c>
      <c r="H4" s="1571" t="s">
        <v>33</v>
      </c>
      <c r="I4" s="1572"/>
      <c r="J4" s="1572"/>
      <c r="K4" s="1573"/>
      <c r="L4" s="1569" t="s">
        <v>2451</v>
      </c>
    </row>
    <row r="5" spans="1:12" ht="78.75" customHeight="1">
      <c r="A5" s="1568"/>
      <c r="B5" s="1569"/>
      <c r="C5" s="1569"/>
      <c r="D5" s="1569"/>
      <c r="E5" s="1570"/>
      <c r="F5" s="1570"/>
      <c r="G5" s="1569"/>
      <c r="H5" s="894" t="s">
        <v>11352</v>
      </c>
      <c r="I5" s="908" t="s">
        <v>2083</v>
      </c>
      <c r="J5" s="908" t="s">
        <v>2084</v>
      </c>
      <c r="K5" s="894" t="s">
        <v>2931</v>
      </c>
      <c r="L5" s="1569"/>
    </row>
    <row r="6" spans="1:12" s="152" customFormat="1" ht="15.75">
      <c r="A6" s="888">
        <v>1</v>
      </c>
      <c r="B6" s="888">
        <v>2</v>
      </c>
      <c r="C6" s="888">
        <v>3</v>
      </c>
      <c r="D6" s="888">
        <v>4</v>
      </c>
      <c r="E6" s="888">
        <v>5</v>
      </c>
      <c r="F6" s="888">
        <v>6</v>
      </c>
      <c r="G6" s="888">
        <v>7</v>
      </c>
      <c r="H6" s="888">
        <v>8</v>
      </c>
      <c r="I6" s="888">
        <v>9</v>
      </c>
      <c r="J6" s="473" t="s">
        <v>1122</v>
      </c>
      <c r="K6" s="888">
        <v>11</v>
      </c>
      <c r="L6" s="888">
        <v>12</v>
      </c>
    </row>
    <row r="7" spans="1:12" ht="50.1" customHeight="1">
      <c r="A7" s="1565">
        <v>1</v>
      </c>
      <c r="B7" s="149" t="s">
        <v>11353</v>
      </c>
      <c r="C7" s="149" t="s">
        <v>11354</v>
      </c>
      <c r="D7" s="885" t="s">
        <v>11355</v>
      </c>
      <c r="E7" s="888" t="s">
        <v>39</v>
      </c>
      <c r="F7" s="885" t="s">
        <v>2068</v>
      </c>
      <c r="G7" s="885" t="s">
        <v>1071</v>
      </c>
      <c r="H7" s="888">
        <v>1</v>
      </c>
      <c r="I7" s="147" t="s">
        <v>11356</v>
      </c>
      <c r="J7" s="473" t="s">
        <v>11357</v>
      </c>
      <c r="K7" s="888">
        <v>100</v>
      </c>
      <c r="L7" s="885" t="s">
        <v>11358</v>
      </c>
    </row>
    <row r="8" spans="1:12" ht="50.1" customHeight="1">
      <c r="A8" s="1565"/>
      <c r="B8" s="149" t="s">
        <v>11353</v>
      </c>
      <c r="C8" s="149" t="s">
        <v>11354</v>
      </c>
      <c r="D8" s="885" t="s">
        <v>11355</v>
      </c>
      <c r="E8" s="888" t="s">
        <v>39</v>
      </c>
      <c r="F8" s="885" t="s">
        <v>2068</v>
      </c>
      <c r="G8" s="885" t="s">
        <v>1071</v>
      </c>
      <c r="H8" s="888">
        <v>1</v>
      </c>
      <c r="I8" s="147" t="s">
        <v>11359</v>
      </c>
      <c r="J8" s="473" t="s">
        <v>11360</v>
      </c>
      <c r="K8" s="888">
        <v>100</v>
      </c>
      <c r="L8" s="885" t="s">
        <v>11358</v>
      </c>
    </row>
    <row r="9" spans="1:12" ht="50.1" customHeight="1">
      <c r="A9" s="1565"/>
      <c r="B9" s="149" t="s">
        <v>11353</v>
      </c>
      <c r="C9" s="149" t="s">
        <v>11354</v>
      </c>
      <c r="D9" s="885" t="s">
        <v>11355</v>
      </c>
      <c r="E9" s="888" t="s">
        <v>39</v>
      </c>
      <c r="F9" s="885" t="s">
        <v>2068</v>
      </c>
      <c r="G9" s="885" t="s">
        <v>1071</v>
      </c>
      <c r="H9" s="888">
        <v>1</v>
      </c>
      <c r="I9" s="147" t="s">
        <v>11361</v>
      </c>
      <c r="J9" s="473" t="s">
        <v>11362</v>
      </c>
      <c r="K9" s="888">
        <v>100</v>
      </c>
      <c r="L9" s="885" t="s">
        <v>11358</v>
      </c>
    </row>
    <row r="10" spans="1:12" ht="50.1" customHeight="1">
      <c r="A10" s="1565"/>
      <c r="B10" s="149" t="s">
        <v>11353</v>
      </c>
      <c r="C10" s="149" t="s">
        <v>11354</v>
      </c>
      <c r="D10" s="885" t="s">
        <v>11355</v>
      </c>
      <c r="E10" s="888" t="s">
        <v>39</v>
      </c>
      <c r="F10" s="885" t="s">
        <v>2068</v>
      </c>
      <c r="G10" s="885" t="s">
        <v>1071</v>
      </c>
      <c r="H10" s="888">
        <v>1</v>
      </c>
      <c r="I10" s="147" t="s">
        <v>11363</v>
      </c>
      <c r="J10" s="473" t="s">
        <v>11364</v>
      </c>
      <c r="K10" s="888">
        <v>100</v>
      </c>
      <c r="L10" s="885" t="s">
        <v>11358</v>
      </c>
    </row>
    <row r="11" spans="1:12" ht="50.1" customHeight="1">
      <c r="A11" s="1565"/>
      <c r="B11" s="149" t="s">
        <v>11353</v>
      </c>
      <c r="C11" s="149" t="s">
        <v>11354</v>
      </c>
      <c r="D11" s="885" t="s">
        <v>11355</v>
      </c>
      <c r="E11" s="888" t="s">
        <v>39</v>
      </c>
      <c r="F11" s="885" t="s">
        <v>2068</v>
      </c>
      <c r="G11" s="885" t="s">
        <v>1071</v>
      </c>
      <c r="H11" s="888">
        <v>1</v>
      </c>
      <c r="I11" s="147" t="s">
        <v>11365</v>
      </c>
      <c r="J11" s="473" t="s">
        <v>11366</v>
      </c>
      <c r="K11" s="888">
        <v>100</v>
      </c>
      <c r="L11" s="885" t="s">
        <v>11358</v>
      </c>
    </row>
    <row r="12" spans="1:12" ht="50.1" customHeight="1">
      <c r="A12" s="1565"/>
      <c r="B12" s="149" t="s">
        <v>11353</v>
      </c>
      <c r="C12" s="149" t="s">
        <v>11354</v>
      </c>
      <c r="D12" s="885" t="s">
        <v>11355</v>
      </c>
      <c r="E12" s="888" t="s">
        <v>39</v>
      </c>
      <c r="F12" s="885" t="s">
        <v>2068</v>
      </c>
      <c r="G12" s="885" t="s">
        <v>1071</v>
      </c>
      <c r="H12" s="888">
        <v>1</v>
      </c>
      <c r="I12" s="147" t="s">
        <v>11367</v>
      </c>
      <c r="J12" s="473" t="s">
        <v>11368</v>
      </c>
      <c r="K12" s="888">
        <v>100</v>
      </c>
      <c r="L12" s="885" t="s">
        <v>11358</v>
      </c>
    </row>
    <row r="13" spans="1:12" ht="50.1" customHeight="1">
      <c r="A13" s="1565"/>
      <c r="B13" s="149" t="s">
        <v>11353</v>
      </c>
      <c r="C13" s="149" t="s">
        <v>11354</v>
      </c>
      <c r="D13" s="885" t="s">
        <v>11355</v>
      </c>
      <c r="E13" s="888" t="s">
        <v>39</v>
      </c>
      <c r="F13" s="885" t="s">
        <v>2068</v>
      </c>
      <c r="G13" s="885" t="s">
        <v>1071</v>
      </c>
      <c r="H13" s="888">
        <v>1</v>
      </c>
      <c r="I13" s="147" t="s">
        <v>11369</v>
      </c>
      <c r="J13" s="473" t="s">
        <v>11370</v>
      </c>
      <c r="K13" s="888">
        <v>100</v>
      </c>
      <c r="L13" s="885" t="s">
        <v>11358</v>
      </c>
    </row>
    <row r="14" spans="1:12" ht="50.1" customHeight="1">
      <c r="A14" s="1565"/>
      <c r="B14" s="149" t="s">
        <v>11353</v>
      </c>
      <c r="C14" s="149" t="s">
        <v>11354</v>
      </c>
      <c r="D14" s="885" t="s">
        <v>11355</v>
      </c>
      <c r="E14" s="888" t="s">
        <v>39</v>
      </c>
      <c r="F14" s="885" t="s">
        <v>2068</v>
      </c>
      <c r="G14" s="885" t="s">
        <v>1071</v>
      </c>
      <c r="H14" s="888">
        <v>1</v>
      </c>
      <c r="I14" s="147" t="s">
        <v>11371</v>
      </c>
      <c r="J14" s="473">
        <v>1849</v>
      </c>
      <c r="K14" s="888">
        <v>100</v>
      </c>
      <c r="L14" s="885" t="s">
        <v>11358</v>
      </c>
    </row>
    <row r="15" spans="1:12" ht="50.1" customHeight="1">
      <c r="A15" s="1565"/>
      <c r="B15" s="149" t="s">
        <v>11353</v>
      </c>
      <c r="C15" s="149" t="s">
        <v>11354</v>
      </c>
      <c r="D15" s="885" t="s">
        <v>11355</v>
      </c>
      <c r="E15" s="888" t="s">
        <v>39</v>
      </c>
      <c r="F15" s="885" t="s">
        <v>2068</v>
      </c>
      <c r="G15" s="885" t="s">
        <v>1071</v>
      </c>
      <c r="H15" s="888">
        <v>1</v>
      </c>
      <c r="I15" s="147" t="s">
        <v>11372</v>
      </c>
      <c r="J15" s="473">
        <v>1848</v>
      </c>
      <c r="K15" s="888">
        <v>100</v>
      </c>
      <c r="L15" s="885" t="s">
        <v>11358</v>
      </c>
    </row>
    <row r="16" spans="1:12" ht="50.1" customHeight="1">
      <c r="A16" s="1565"/>
      <c r="B16" s="149" t="s">
        <v>11353</v>
      </c>
      <c r="C16" s="149" t="s">
        <v>11354</v>
      </c>
      <c r="D16" s="885" t="s">
        <v>11355</v>
      </c>
      <c r="E16" s="888" t="s">
        <v>39</v>
      </c>
      <c r="F16" s="885" t="s">
        <v>2068</v>
      </c>
      <c r="G16" s="885" t="s">
        <v>1071</v>
      </c>
      <c r="H16" s="888">
        <v>1</v>
      </c>
      <c r="I16" s="147" t="s">
        <v>11373</v>
      </c>
      <c r="J16" s="473">
        <v>9983</v>
      </c>
      <c r="K16" s="888">
        <v>100</v>
      </c>
      <c r="L16" s="885" t="s">
        <v>11358</v>
      </c>
    </row>
    <row r="17" spans="1:12" ht="50.1" customHeight="1">
      <c r="A17" s="1565"/>
      <c r="B17" s="149" t="s">
        <v>11353</v>
      </c>
      <c r="C17" s="149" t="s">
        <v>11354</v>
      </c>
      <c r="D17" s="885" t="s">
        <v>11355</v>
      </c>
      <c r="E17" s="888" t="s">
        <v>39</v>
      </c>
      <c r="F17" s="885" t="s">
        <v>2068</v>
      </c>
      <c r="G17" s="885" t="s">
        <v>1071</v>
      </c>
      <c r="H17" s="888">
        <v>1</v>
      </c>
      <c r="I17" s="147" t="s">
        <v>11374</v>
      </c>
      <c r="J17" s="473" t="s">
        <v>11375</v>
      </c>
      <c r="K17" s="888">
        <v>20</v>
      </c>
      <c r="L17" s="885" t="s">
        <v>11358</v>
      </c>
    </row>
    <row r="18" spans="1:12" ht="50.1" customHeight="1">
      <c r="A18" s="1565"/>
      <c r="B18" s="149" t="s">
        <v>11353</v>
      </c>
      <c r="C18" s="149" t="s">
        <v>11354</v>
      </c>
      <c r="D18" s="885" t="s">
        <v>11355</v>
      </c>
      <c r="E18" s="888" t="s">
        <v>39</v>
      </c>
      <c r="F18" s="885" t="s">
        <v>2068</v>
      </c>
      <c r="G18" s="885" t="s">
        <v>1071</v>
      </c>
      <c r="H18" s="888">
        <v>1</v>
      </c>
      <c r="I18" s="888" t="s">
        <v>11376</v>
      </c>
      <c r="J18" s="473" t="s">
        <v>11377</v>
      </c>
      <c r="K18" s="888">
        <v>20</v>
      </c>
      <c r="L18" s="885" t="s">
        <v>11358</v>
      </c>
    </row>
    <row r="19" spans="1:12" ht="50.1" customHeight="1">
      <c r="A19" s="1565"/>
      <c r="B19" s="149" t="s">
        <v>11353</v>
      </c>
      <c r="C19" s="149" t="s">
        <v>11354</v>
      </c>
      <c r="D19" s="885" t="s">
        <v>11355</v>
      </c>
      <c r="E19" s="888" t="s">
        <v>42</v>
      </c>
      <c r="F19" s="885" t="s">
        <v>2068</v>
      </c>
      <c r="G19" s="885" t="s">
        <v>1071</v>
      </c>
      <c r="H19" s="888">
        <v>1</v>
      </c>
      <c r="I19" s="888" t="s">
        <v>11378</v>
      </c>
      <c r="J19" s="473" t="s">
        <v>11379</v>
      </c>
      <c r="K19" s="888">
        <v>50</v>
      </c>
      <c r="L19" s="885" t="s">
        <v>11380</v>
      </c>
    </row>
    <row r="20" spans="1:12" ht="50.1" customHeight="1">
      <c r="A20" s="1565"/>
      <c r="B20" s="149" t="s">
        <v>11353</v>
      </c>
      <c r="C20" s="149" t="s">
        <v>11354</v>
      </c>
      <c r="D20" s="885" t="s">
        <v>11355</v>
      </c>
      <c r="E20" s="888" t="s">
        <v>42</v>
      </c>
      <c r="F20" s="885" t="s">
        <v>2068</v>
      </c>
      <c r="G20" s="885" t="s">
        <v>1071</v>
      </c>
      <c r="H20" s="888">
        <v>1</v>
      </c>
      <c r="I20" s="888" t="s">
        <v>11381</v>
      </c>
      <c r="J20" s="473" t="s">
        <v>11382</v>
      </c>
      <c r="K20" s="888">
        <v>20</v>
      </c>
      <c r="L20" s="885" t="s">
        <v>11383</v>
      </c>
    </row>
    <row r="21" spans="1:12" ht="50.1" customHeight="1">
      <c r="A21" s="1565"/>
      <c r="B21" s="149" t="s">
        <v>11353</v>
      </c>
      <c r="C21" s="149" t="s">
        <v>11354</v>
      </c>
      <c r="D21" s="885" t="s">
        <v>11355</v>
      </c>
      <c r="E21" s="888" t="s">
        <v>42</v>
      </c>
      <c r="F21" s="885" t="s">
        <v>2068</v>
      </c>
      <c r="G21" s="885" t="s">
        <v>1071</v>
      </c>
      <c r="H21" s="888">
        <v>1</v>
      </c>
      <c r="I21" s="888" t="s">
        <v>11384</v>
      </c>
      <c r="J21" s="473" t="s">
        <v>11385</v>
      </c>
      <c r="K21" s="888">
        <v>50</v>
      </c>
      <c r="L21" s="885" t="s">
        <v>11386</v>
      </c>
    </row>
    <row r="22" spans="1:12" s="152" customFormat="1" ht="38.1" customHeight="1">
      <c r="A22" s="1565">
        <v>2</v>
      </c>
      <c r="B22" s="149" t="s">
        <v>11387</v>
      </c>
      <c r="C22" s="149" t="s">
        <v>11388</v>
      </c>
      <c r="D22" s="885" t="s">
        <v>11389</v>
      </c>
      <c r="E22" s="888" t="s">
        <v>39</v>
      </c>
      <c r="F22" s="885" t="s">
        <v>2068</v>
      </c>
      <c r="G22" s="885" t="s">
        <v>1071</v>
      </c>
      <c r="H22" s="888">
        <v>1</v>
      </c>
      <c r="I22" s="888" t="s">
        <v>11390</v>
      </c>
      <c r="J22" s="473">
        <v>56429</v>
      </c>
      <c r="K22" s="888">
        <v>100</v>
      </c>
      <c r="L22" s="885" t="s">
        <v>11391</v>
      </c>
    </row>
    <row r="23" spans="1:12" s="152" customFormat="1" ht="38.1" customHeight="1">
      <c r="A23" s="1565"/>
      <c r="B23" s="149" t="s">
        <v>11387</v>
      </c>
      <c r="C23" s="149" t="s">
        <v>11388</v>
      </c>
      <c r="D23" s="885" t="s">
        <v>11389</v>
      </c>
      <c r="E23" s="888" t="s">
        <v>39</v>
      </c>
      <c r="F23" s="885" t="s">
        <v>2068</v>
      </c>
      <c r="G23" s="885" t="s">
        <v>1071</v>
      </c>
      <c r="H23" s="888">
        <v>1</v>
      </c>
      <c r="I23" s="888" t="s">
        <v>11392</v>
      </c>
      <c r="J23" s="473">
        <v>56433</v>
      </c>
      <c r="K23" s="888">
        <v>100</v>
      </c>
      <c r="L23" s="885" t="s">
        <v>11391</v>
      </c>
    </row>
    <row r="24" spans="1:12" s="152" customFormat="1" ht="38.1" customHeight="1">
      <c r="A24" s="1565"/>
      <c r="B24" s="149" t="s">
        <v>11387</v>
      </c>
      <c r="C24" s="149" t="s">
        <v>11388</v>
      </c>
      <c r="D24" s="885" t="s">
        <v>11389</v>
      </c>
      <c r="E24" s="888" t="s">
        <v>39</v>
      </c>
      <c r="F24" s="885" t="s">
        <v>2068</v>
      </c>
      <c r="G24" s="885" t="s">
        <v>1071</v>
      </c>
      <c r="H24" s="888">
        <v>1</v>
      </c>
      <c r="I24" s="888" t="s">
        <v>11393</v>
      </c>
      <c r="J24" s="473">
        <v>385</v>
      </c>
      <c r="K24" s="888">
        <v>100</v>
      </c>
      <c r="L24" s="885" t="s">
        <v>11391</v>
      </c>
    </row>
    <row r="25" spans="1:12" s="152" customFormat="1" ht="38.1" customHeight="1">
      <c r="A25" s="1565"/>
      <c r="B25" s="149" t="s">
        <v>11387</v>
      </c>
      <c r="C25" s="149" t="s">
        <v>11388</v>
      </c>
      <c r="D25" s="885" t="s">
        <v>11389</v>
      </c>
      <c r="E25" s="888" t="s">
        <v>39</v>
      </c>
      <c r="F25" s="885" t="s">
        <v>2068</v>
      </c>
      <c r="G25" s="885" t="s">
        <v>1071</v>
      </c>
      <c r="H25" s="888">
        <v>1</v>
      </c>
      <c r="I25" s="888" t="s">
        <v>11394</v>
      </c>
      <c r="J25" s="473">
        <v>153741</v>
      </c>
      <c r="K25" s="888">
        <v>100</v>
      </c>
      <c r="L25" s="885" t="s">
        <v>11391</v>
      </c>
    </row>
    <row r="26" spans="1:12" s="152" customFormat="1" ht="38.1" customHeight="1">
      <c r="A26" s="1565"/>
      <c r="B26" s="149" t="s">
        <v>11387</v>
      </c>
      <c r="C26" s="149" t="s">
        <v>11388</v>
      </c>
      <c r="D26" s="885" t="s">
        <v>11389</v>
      </c>
      <c r="E26" s="888" t="s">
        <v>39</v>
      </c>
      <c r="F26" s="885" t="s">
        <v>2068</v>
      </c>
      <c r="G26" s="885" t="s">
        <v>1071</v>
      </c>
      <c r="H26" s="888">
        <v>1</v>
      </c>
      <c r="I26" s="888" t="s">
        <v>11395</v>
      </c>
      <c r="J26" s="473">
        <v>153740</v>
      </c>
      <c r="K26" s="888">
        <v>100</v>
      </c>
      <c r="L26" s="885" t="s">
        <v>11391</v>
      </c>
    </row>
    <row r="27" spans="1:12" s="152" customFormat="1" ht="38.1" customHeight="1">
      <c r="A27" s="1565"/>
      <c r="B27" s="149" t="s">
        <v>11387</v>
      </c>
      <c r="C27" s="149" t="s">
        <v>11388</v>
      </c>
      <c r="D27" s="885" t="s">
        <v>11389</v>
      </c>
      <c r="E27" s="888" t="s">
        <v>39</v>
      </c>
      <c r="F27" s="885" t="s">
        <v>2068</v>
      </c>
      <c r="G27" s="885" t="s">
        <v>1071</v>
      </c>
      <c r="H27" s="888">
        <v>1</v>
      </c>
      <c r="I27" s="888" t="s">
        <v>11396</v>
      </c>
      <c r="J27" s="473">
        <v>8793</v>
      </c>
      <c r="K27" s="888">
        <v>54</v>
      </c>
      <c r="L27" s="885" t="s">
        <v>11391</v>
      </c>
    </row>
    <row r="28" spans="1:12" s="152" customFormat="1" ht="38.1" customHeight="1">
      <c r="A28" s="1565"/>
      <c r="B28" s="149" t="s">
        <v>11387</v>
      </c>
      <c r="C28" s="149" t="s">
        <v>11388</v>
      </c>
      <c r="D28" s="885" t="s">
        <v>11389</v>
      </c>
      <c r="E28" s="888" t="s">
        <v>39</v>
      </c>
      <c r="F28" s="885" t="s">
        <v>2068</v>
      </c>
      <c r="G28" s="885" t="s">
        <v>1071</v>
      </c>
      <c r="H28" s="888">
        <v>1</v>
      </c>
      <c r="I28" s="888" t="s">
        <v>11397</v>
      </c>
      <c r="J28" s="473">
        <v>8184</v>
      </c>
      <c r="K28" s="888">
        <v>54</v>
      </c>
      <c r="L28" s="885" t="s">
        <v>11391</v>
      </c>
    </row>
    <row r="29" spans="1:12" s="152" customFormat="1" ht="38.1" customHeight="1">
      <c r="A29" s="1565"/>
      <c r="B29" s="149" t="s">
        <v>11387</v>
      </c>
      <c r="C29" s="149" t="s">
        <v>11388</v>
      </c>
      <c r="D29" s="885" t="s">
        <v>11389</v>
      </c>
      <c r="E29" s="888" t="s">
        <v>39</v>
      </c>
      <c r="F29" s="885" t="s">
        <v>2068</v>
      </c>
      <c r="G29" s="885" t="s">
        <v>1071</v>
      </c>
      <c r="H29" s="888">
        <v>1</v>
      </c>
      <c r="I29" s="888" t="s">
        <v>11398</v>
      </c>
      <c r="J29" s="473">
        <v>3728</v>
      </c>
      <c r="K29" s="888">
        <v>5</v>
      </c>
      <c r="L29" s="885" t="s">
        <v>11391</v>
      </c>
    </row>
    <row r="30" spans="1:12" s="152" customFormat="1" ht="38.1" customHeight="1">
      <c r="A30" s="1565"/>
      <c r="B30" s="149" t="s">
        <v>11387</v>
      </c>
      <c r="C30" s="149" t="s">
        <v>11388</v>
      </c>
      <c r="D30" s="885" t="s">
        <v>11389</v>
      </c>
      <c r="E30" s="888" t="s">
        <v>39</v>
      </c>
      <c r="F30" s="885" t="s">
        <v>2068</v>
      </c>
      <c r="G30" s="885" t="s">
        <v>1071</v>
      </c>
      <c r="H30" s="888">
        <v>1</v>
      </c>
      <c r="I30" s="888" t="s">
        <v>11399</v>
      </c>
      <c r="J30" s="473">
        <v>3724</v>
      </c>
      <c r="K30" s="888">
        <v>5</v>
      </c>
      <c r="L30" s="885" t="s">
        <v>11391</v>
      </c>
    </row>
    <row r="31" spans="1:12" s="152" customFormat="1" ht="38.1" customHeight="1">
      <c r="A31" s="1565"/>
      <c r="B31" s="149" t="s">
        <v>11387</v>
      </c>
      <c r="C31" s="149" t="s">
        <v>11388</v>
      </c>
      <c r="D31" s="885" t="s">
        <v>11389</v>
      </c>
      <c r="E31" s="888" t="s">
        <v>39</v>
      </c>
      <c r="F31" s="885" t="s">
        <v>2068</v>
      </c>
      <c r="G31" s="885" t="s">
        <v>1071</v>
      </c>
      <c r="H31" s="888">
        <v>1</v>
      </c>
      <c r="I31" s="888" t="s">
        <v>11400</v>
      </c>
      <c r="J31" s="473">
        <v>3726</v>
      </c>
      <c r="K31" s="888">
        <v>5</v>
      </c>
      <c r="L31" s="885" t="s">
        <v>11391</v>
      </c>
    </row>
    <row r="32" spans="1:12" ht="50.1" customHeight="1">
      <c r="A32" s="1565">
        <v>3</v>
      </c>
      <c r="B32" s="149" t="s">
        <v>11401</v>
      </c>
      <c r="C32" s="149" t="s">
        <v>11402</v>
      </c>
      <c r="D32" s="885" t="s">
        <v>11403</v>
      </c>
      <c r="E32" s="888" t="s">
        <v>39</v>
      </c>
      <c r="F32" s="885" t="s">
        <v>2068</v>
      </c>
      <c r="G32" s="885" t="s">
        <v>1071</v>
      </c>
      <c r="H32" s="888">
        <v>1</v>
      </c>
      <c r="I32" s="888" t="s">
        <v>11404</v>
      </c>
      <c r="J32" s="473" t="s">
        <v>11405</v>
      </c>
      <c r="K32" s="888">
        <v>200</v>
      </c>
      <c r="L32" s="885" t="s">
        <v>11406</v>
      </c>
    </row>
    <row r="33" spans="1:12" ht="50.1" customHeight="1">
      <c r="A33" s="1565"/>
      <c r="B33" s="149" t="s">
        <v>11401</v>
      </c>
      <c r="C33" s="149" t="s">
        <v>11402</v>
      </c>
      <c r="D33" s="885" t="s">
        <v>11403</v>
      </c>
      <c r="E33" s="888" t="s">
        <v>39</v>
      </c>
      <c r="F33" s="885" t="s">
        <v>2068</v>
      </c>
      <c r="G33" s="885" t="s">
        <v>1071</v>
      </c>
      <c r="H33" s="888">
        <v>1</v>
      </c>
      <c r="I33" s="888" t="s">
        <v>11407</v>
      </c>
      <c r="J33" s="473" t="s">
        <v>11408</v>
      </c>
      <c r="K33" s="888">
        <v>200</v>
      </c>
      <c r="L33" s="885" t="s">
        <v>11406</v>
      </c>
    </row>
    <row r="34" spans="1:12" ht="50.1" customHeight="1">
      <c r="A34" s="1565"/>
      <c r="B34" s="149" t="s">
        <v>11401</v>
      </c>
      <c r="C34" s="149" t="s">
        <v>11402</v>
      </c>
      <c r="D34" s="885" t="s">
        <v>11403</v>
      </c>
      <c r="E34" s="888" t="s">
        <v>39</v>
      </c>
      <c r="F34" s="885" t="s">
        <v>2068</v>
      </c>
      <c r="G34" s="885" t="s">
        <v>1071</v>
      </c>
      <c r="H34" s="888">
        <v>1</v>
      </c>
      <c r="I34" s="888" t="s">
        <v>11409</v>
      </c>
      <c r="J34" s="473" t="s">
        <v>11410</v>
      </c>
      <c r="K34" s="888">
        <v>200</v>
      </c>
      <c r="L34" s="885" t="s">
        <v>11406</v>
      </c>
    </row>
    <row r="35" spans="1:12" ht="50.1" customHeight="1">
      <c r="A35" s="1565"/>
      <c r="B35" s="149" t="s">
        <v>11401</v>
      </c>
      <c r="C35" s="149" t="s">
        <v>11402</v>
      </c>
      <c r="D35" s="885" t="s">
        <v>11403</v>
      </c>
      <c r="E35" s="888" t="s">
        <v>39</v>
      </c>
      <c r="F35" s="885" t="s">
        <v>2068</v>
      </c>
      <c r="G35" s="885" t="s">
        <v>1071</v>
      </c>
      <c r="H35" s="888">
        <v>1</v>
      </c>
      <c r="I35" s="888" t="s">
        <v>11411</v>
      </c>
      <c r="J35" s="473" t="s">
        <v>11412</v>
      </c>
      <c r="K35" s="888">
        <v>200</v>
      </c>
      <c r="L35" s="885" t="s">
        <v>11406</v>
      </c>
    </row>
    <row r="36" spans="1:12" s="152" customFormat="1" ht="50.1" customHeight="1">
      <c r="A36" s="1565">
        <v>4</v>
      </c>
      <c r="B36" s="149" t="s">
        <v>11413</v>
      </c>
      <c r="C36" s="149" t="s">
        <v>11414</v>
      </c>
      <c r="D36" s="885" t="s">
        <v>11415</v>
      </c>
      <c r="E36" s="888" t="s">
        <v>39</v>
      </c>
      <c r="F36" s="885" t="s">
        <v>2068</v>
      </c>
      <c r="G36" s="885" t="s">
        <v>1071</v>
      </c>
      <c r="H36" s="888">
        <v>1</v>
      </c>
      <c r="I36" s="888" t="s">
        <v>11416</v>
      </c>
      <c r="J36" s="473">
        <v>31071</v>
      </c>
      <c r="K36" s="888">
        <v>100</v>
      </c>
      <c r="L36" s="885" t="s">
        <v>11417</v>
      </c>
    </row>
    <row r="37" spans="1:12" s="152" customFormat="1" ht="50.1" customHeight="1">
      <c r="A37" s="1565"/>
      <c r="B37" s="149" t="s">
        <v>11413</v>
      </c>
      <c r="C37" s="149" t="s">
        <v>11414</v>
      </c>
      <c r="D37" s="885" t="s">
        <v>11415</v>
      </c>
      <c r="E37" s="888" t="s">
        <v>39</v>
      </c>
      <c r="F37" s="885" t="s">
        <v>2068</v>
      </c>
      <c r="G37" s="885" t="s">
        <v>1071</v>
      </c>
      <c r="H37" s="888">
        <v>1</v>
      </c>
      <c r="I37" s="888" t="s">
        <v>11418</v>
      </c>
      <c r="J37" s="473">
        <v>31072</v>
      </c>
      <c r="K37" s="888">
        <v>100</v>
      </c>
      <c r="L37" s="885" t="s">
        <v>11417</v>
      </c>
    </row>
    <row r="38" spans="1:12" s="152" customFormat="1" ht="50.1" customHeight="1">
      <c r="A38" s="1565"/>
      <c r="B38" s="149" t="s">
        <v>11413</v>
      </c>
      <c r="C38" s="149" t="s">
        <v>11414</v>
      </c>
      <c r="D38" s="885" t="s">
        <v>11415</v>
      </c>
      <c r="E38" s="888" t="s">
        <v>39</v>
      </c>
      <c r="F38" s="885" t="s">
        <v>2068</v>
      </c>
      <c r="G38" s="885" t="s">
        <v>1071</v>
      </c>
      <c r="H38" s="888">
        <v>1</v>
      </c>
      <c r="I38" s="888" t="s">
        <v>11419</v>
      </c>
      <c r="J38" s="473">
        <v>31073</v>
      </c>
      <c r="K38" s="888">
        <v>100</v>
      </c>
      <c r="L38" s="885" t="s">
        <v>11417</v>
      </c>
    </row>
    <row r="39" spans="1:12" s="152" customFormat="1" ht="50.1" customHeight="1">
      <c r="A39" s="1565"/>
      <c r="B39" s="149" t="s">
        <v>11413</v>
      </c>
      <c r="C39" s="149" t="s">
        <v>11414</v>
      </c>
      <c r="D39" s="885" t="s">
        <v>11415</v>
      </c>
      <c r="E39" s="888" t="s">
        <v>39</v>
      </c>
      <c r="F39" s="885" t="s">
        <v>2068</v>
      </c>
      <c r="G39" s="885" t="s">
        <v>1071</v>
      </c>
      <c r="H39" s="888">
        <v>1</v>
      </c>
      <c r="I39" s="888" t="s">
        <v>11420</v>
      </c>
      <c r="J39" s="473">
        <v>31074</v>
      </c>
      <c r="K39" s="888">
        <v>100</v>
      </c>
      <c r="L39" s="885" t="s">
        <v>11417</v>
      </c>
    </row>
    <row r="40" spans="1:12" s="152" customFormat="1" ht="50.1" customHeight="1">
      <c r="A40" s="1565"/>
      <c r="B40" s="149" t="s">
        <v>11413</v>
      </c>
      <c r="C40" s="149" t="s">
        <v>11414</v>
      </c>
      <c r="D40" s="885" t="s">
        <v>11415</v>
      </c>
      <c r="E40" s="888" t="s">
        <v>39</v>
      </c>
      <c r="F40" s="885" t="s">
        <v>2068</v>
      </c>
      <c r="G40" s="885" t="s">
        <v>1071</v>
      </c>
      <c r="H40" s="888">
        <v>1</v>
      </c>
      <c r="I40" s="888" t="s">
        <v>11421</v>
      </c>
      <c r="J40" s="473">
        <v>1512</v>
      </c>
      <c r="K40" s="888">
        <v>100</v>
      </c>
      <c r="L40" s="885" t="s">
        <v>11417</v>
      </c>
    </row>
    <row r="41" spans="1:12" s="152" customFormat="1" ht="50.1" customHeight="1">
      <c r="A41" s="1565"/>
      <c r="B41" s="149" t="s">
        <v>11413</v>
      </c>
      <c r="C41" s="149" t="s">
        <v>11414</v>
      </c>
      <c r="D41" s="885" t="s">
        <v>11415</v>
      </c>
      <c r="E41" s="888" t="s">
        <v>39</v>
      </c>
      <c r="F41" s="885" t="s">
        <v>2068</v>
      </c>
      <c r="G41" s="885" t="s">
        <v>1071</v>
      </c>
      <c r="H41" s="888">
        <v>1</v>
      </c>
      <c r="I41" s="888" t="s">
        <v>11422</v>
      </c>
      <c r="J41" s="473">
        <v>4510</v>
      </c>
      <c r="K41" s="888">
        <v>100</v>
      </c>
      <c r="L41" s="885" t="s">
        <v>11417</v>
      </c>
    </row>
    <row r="42" spans="1:12" ht="50.1" customHeight="1">
      <c r="A42" s="1565">
        <v>5</v>
      </c>
      <c r="B42" s="149" t="s">
        <v>11423</v>
      </c>
      <c r="C42" s="149" t="s">
        <v>11424</v>
      </c>
      <c r="D42" s="885" t="s">
        <v>11425</v>
      </c>
      <c r="E42" s="888" t="s">
        <v>39</v>
      </c>
      <c r="F42" s="885" t="s">
        <v>2068</v>
      </c>
      <c r="G42" s="885" t="s">
        <v>1071</v>
      </c>
      <c r="H42" s="885">
        <v>1</v>
      </c>
      <c r="I42" s="888" t="s">
        <v>11426</v>
      </c>
      <c r="J42" s="473" t="s">
        <v>11427</v>
      </c>
      <c r="K42" s="888">
        <v>50</v>
      </c>
      <c r="L42" s="885" t="s">
        <v>11428</v>
      </c>
    </row>
    <row r="43" spans="1:12" ht="50.1" customHeight="1">
      <c r="A43" s="1565"/>
      <c r="B43" s="149" t="s">
        <v>11423</v>
      </c>
      <c r="C43" s="149" t="s">
        <v>11424</v>
      </c>
      <c r="D43" s="885" t="s">
        <v>11425</v>
      </c>
      <c r="E43" s="888" t="s">
        <v>39</v>
      </c>
      <c r="F43" s="885" t="s">
        <v>2068</v>
      </c>
      <c r="G43" s="885" t="s">
        <v>1071</v>
      </c>
      <c r="H43" s="885">
        <v>1</v>
      </c>
      <c r="I43" s="888" t="s">
        <v>11429</v>
      </c>
      <c r="J43" s="473" t="s">
        <v>11430</v>
      </c>
      <c r="K43" s="888">
        <v>50</v>
      </c>
      <c r="L43" s="885" t="s">
        <v>11428</v>
      </c>
    </row>
    <row r="44" spans="1:12" ht="50.1" customHeight="1">
      <c r="A44" s="1565"/>
      <c r="B44" s="149" t="s">
        <v>11423</v>
      </c>
      <c r="C44" s="149" t="s">
        <v>11424</v>
      </c>
      <c r="D44" s="885" t="s">
        <v>11425</v>
      </c>
      <c r="E44" s="888" t="s">
        <v>39</v>
      </c>
      <c r="F44" s="885" t="s">
        <v>2068</v>
      </c>
      <c r="G44" s="885" t="s">
        <v>1071</v>
      </c>
      <c r="H44" s="885">
        <v>1</v>
      </c>
      <c r="I44" s="888" t="s">
        <v>11431</v>
      </c>
      <c r="J44" s="473" t="s">
        <v>11432</v>
      </c>
      <c r="K44" s="888">
        <v>50</v>
      </c>
      <c r="L44" s="885" t="s">
        <v>11428</v>
      </c>
    </row>
    <row r="45" spans="1:12" ht="50.1" customHeight="1">
      <c r="A45" s="1565"/>
      <c r="B45" s="149" t="s">
        <v>11423</v>
      </c>
      <c r="C45" s="149" t="s">
        <v>11424</v>
      </c>
      <c r="D45" s="885" t="s">
        <v>11425</v>
      </c>
      <c r="E45" s="888" t="s">
        <v>39</v>
      </c>
      <c r="F45" s="885" t="s">
        <v>2068</v>
      </c>
      <c r="G45" s="885" t="s">
        <v>1071</v>
      </c>
      <c r="H45" s="885">
        <v>1</v>
      </c>
      <c r="I45" s="888" t="s">
        <v>11433</v>
      </c>
      <c r="J45" s="473" t="s">
        <v>11434</v>
      </c>
      <c r="K45" s="888">
        <v>50</v>
      </c>
      <c r="L45" s="885" t="s">
        <v>11428</v>
      </c>
    </row>
    <row r="46" spans="1:12" ht="50.1" customHeight="1">
      <c r="A46" s="1565"/>
      <c r="B46" s="149" t="s">
        <v>11423</v>
      </c>
      <c r="C46" s="149" t="s">
        <v>11424</v>
      </c>
      <c r="D46" s="885" t="s">
        <v>11425</v>
      </c>
      <c r="E46" s="888" t="s">
        <v>39</v>
      </c>
      <c r="F46" s="885" t="s">
        <v>2068</v>
      </c>
      <c r="G46" s="885" t="s">
        <v>1071</v>
      </c>
      <c r="H46" s="885">
        <v>1</v>
      </c>
      <c r="I46" s="888" t="s">
        <v>11435</v>
      </c>
      <c r="J46" s="473" t="s">
        <v>11436</v>
      </c>
      <c r="K46" s="888">
        <v>50</v>
      </c>
      <c r="L46" s="885" t="s">
        <v>11428</v>
      </c>
    </row>
    <row r="47" spans="1:12" ht="50.1" customHeight="1">
      <c r="A47" s="1565"/>
      <c r="B47" s="149" t="s">
        <v>11423</v>
      </c>
      <c r="C47" s="149" t="s">
        <v>11424</v>
      </c>
      <c r="D47" s="885" t="s">
        <v>11425</v>
      </c>
      <c r="E47" s="888" t="s">
        <v>39</v>
      </c>
      <c r="F47" s="885" t="s">
        <v>2068</v>
      </c>
      <c r="G47" s="885" t="s">
        <v>1071</v>
      </c>
      <c r="H47" s="885">
        <v>1</v>
      </c>
      <c r="I47" s="888" t="s">
        <v>11437</v>
      </c>
      <c r="J47" s="473" t="s">
        <v>11438</v>
      </c>
      <c r="K47" s="888">
        <v>50</v>
      </c>
      <c r="L47" s="885" t="s">
        <v>11428</v>
      </c>
    </row>
    <row r="48" spans="1:12" ht="50.1" customHeight="1">
      <c r="A48" s="1565"/>
      <c r="B48" s="149" t="s">
        <v>11423</v>
      </c>
      <c r="C48" s="149" t="s">
        <v>11424</v>
      </c>
      <c r="D48" s="885" t="s">
        <v>11425</v>
      </c>
      <c r="E48" s="888" t="s">
        <v>39</v>
      </c>
      <c r="F48" s="885" t="s">
        <v>2068</v>
      </c>
      <c r="G48" s="885" t="s">
        <v>1071</v>
      </c>
      <c r="H48" s="885">
        <v>1</v>
      </c>
      <c r="I48" s="888" t="s">
        <v>11439</v>
      </c>
      <c r="J48" s="473" t="s">
        <v>11440</v>
      </c>
      <c r="K48" s="888">
        <v>50</v>
      </c>
      <c r="L48" s="885" t="s">
        <v>11428</v>
      </c>
    </row>
    <row r="49" spans="1:12" ht="50.1" customHeight="1">
      <c r="A49" s="1565"/>
      <c r="B49" s="149" t="s">
        <v>11423</v>
      </c>
      <c r="C49" s="149" t="s">
        <v>11424</v>
      </c>
      <c r="D49" s="885" t="s">
        <v>11425</v>
      </c>
      <c r="E49" s="888" t="s">
        <v>39</v>
      </c>
      <c r="F49" s="885" t="s">
        <v>2068</v>
      </c>
      <c r="G49" s="885" t="s">
        <v>1071</v>
      </c>
      <c r="H49" s="885">
        <v>1</v>
      </c>
      <c r="I49" s="888" t="s">
        <v>11441</v>
      </c>
      <c r="J49" s="473" t="s">
        <v>11442</v>
      </c>
      <c r="K49" s="888">
        <v>100</v>
      </c>
      <c r="L49" s="885" t="s">
        <v>11428</v>
      </c>
    </row>
    <row r="50" spans="1:12" ht="50.1" customHeight="1">
      <c r="A50" s="1565"/>
      <c r="B50" s="149" t="s">
        <v>11423</v>
      </c>
      <c r="C50" s="149" t="s">
        <v>11424</v>
      </c>
      <c r="D50" s="885" t="s">
        <v>11425</v>
      </c>
      <c r="E50" s="888" t="s">
        <v>39</v>
      </c>
      <c r="F50" s="885" t="s">
        <v>2068</v>
      </c>
      <c r="G50" s="885" t="s">
        <v>1071</v>
      </c>
      <c r="H50" s="885">
        <v>1</v>
      </c>
      <c r="I50" s="888" t="s">
        <v>11443</v>
      </c>
      <c r="J50" s="473" t="s">
        <v>11444</v>
      </c>
      <c r="K50" s="888">
        <v>100</v>
      </c>
      <c r="L50" s="885" t="s">
        <v>11428</v>
      </c>
    </row>
    <row r="51" spans="1:12" ht="50.1" customHeight="1">
      <c r="A51" s="1565"/>
      <c r="B51" s="149" t="s">
        <v>11423</v>
      </c>
      <c r="C51" s="149" t="s">
        <v>11424</v>
      </c>
      <c r="D51" s="885" t="s">
        <v>11425</v>
      </c>
      <c r="E51" s="888" t="s">
        <v>39</v>
      </c>
      <c r="F51" s="885" t="s">
        <v>2068</v>
      </c>
      <c r="G51" s="885" t="s">
        <v>1071</v>
      </c>
      <c r="H51" s="885">
        <v>1</v>
      </c>
      <c r="I51" s="888" t="s">
        <v>11445</v>
      </c>
      <c r="J51" s="473" t="s">
        <v>11446</v>
      </c>
      <c r="K51" s="888">
        <v>100</v>
      </c>
      <c r="L51" s="885" t="s">
        <v>11428</v>
      </c>
    </row>
    <row r="52" spans="1:12" ht="50.1" customHeight="1">
      <c r="A52" s="1565"/>
      <c r="B52" s="149" t="s">
        <v>11423</v>
      </c>
      <c r="C52" s="149" t="s">
        <v>11424</v>
      </c>
      <c r="D52" s="885" t="s">
        <v>11425</v>
      </c>
      <c r="E52" s="888" t="s">
        <v>39</v>
      </c>
      <c r="F52" s="885" t="s">
        <v>2068</v>
      </c>
      <c r="G52" s="885" t="s">
        <v>1071</v>
      </c>
      <c r="H52" s="885">
        <v>1</v>
      </c>
      <c r="I52" s="888" t="s">
        <v>11447</v>
      </c>
      <c r="J52" s="473" t="s">
        <v>11448</v>
      </c>
      <c r="K52" s="888">
        <v>100</v>
      </c>
      <c r="L52" s="885" t="s">
        <v>11428</v>
      </c>
    </row>
    <row r="53" spans="1:12" ht="50.1" customHeight="1">
      <c r="A53" s="1565"/>
      <c r="B53" s="149" t="s">
        <v>11423</v>
      </c>
      <c r="C53" s="149" t="s">
        <v>11424</v>
      </c>
      <c r="D53" s="885" t="s">
        <v>11425</v>
      </c>
      <c r="E53" s="888" t="s">
        <v>39</v>
      </c>
      <c r="F53" s="885" t="s">
        <v>2068</v>
      </c>
      <c r="G53" s="885" t="s">
        <v>1071</v>
      </c>
      <c r="H53" s="885">
        <v>1</v>
      </c>
      <c r="I53" s="888" t="s">
        <v>11449</v>
      </c>
      <c r="J53" s="473" t="s">
        <v>11450</v>
      </c>
      <c r="K53" s="888">
        <v>2.2000000000000002</v>
      </c>
      <c r="L53" s="885" t="s">
        <v>11428</v>
      </c>
    </row>
    <row r="54" spans="1:12" ht="50.1" customHeight="1">
      <c r="A54" s="1565"/>
      <c r="B54" s="149" t="s">
        <v>11423</v>
      </c>
      <c r="C54" s="149" t="s">
        <v>11424</v>
      </c>
      <c r="D54" s="885" t="s">
        <v>11425</v>
      </c>
      <c r="E54" s="888" t="s">
        <v>39</v>
      </c>
      <c r="F54" s="885" t="s">
        <v>2068</v>
      </c>
      <c r="G54" s="885" t="s">
        <v>1071</v>
      </c>
      <c r="H54" s="885">
        <v>1</v>
      </c>
      <c r="I54" s="888" t="s">
        <v>11451</v>
      </c>
      <c r="J54" s="473" t="s">
        <v>11452</v>
      </c>
      <c r="K54" s="888">
        <v>2.2000000000000002</v>
      </c>
      <c r="L54" s="885" t="s">
        <v>11428</v>
      </c>
    </row>
    <row r="55" spans="1:12" s="152" customFormat="1" ht="50.1" customHeight="1">
      <c r="A55" s="1565">
        <v>6</v>
      </c>
      <c r="B55" s="149" t="s">
        <v>11453</v>
      </c>
      <c r="C55" s="149" t="s">
        <v>11454</v>
      </c>
      <c r="D55" s="885" t="s">
        <v>11455</v>
      </c>
      <c r="E55" s="888" t="s">
        <v>39</v>
      </c>
      <c r="F55" s="885" t="s">
        <v>2068</v>
      </c>
      <c r="G55" s="885" t="s">
        <v>1071</v>
      </c>
      <c r="H55" s="888">
        <v>1</v>
      </c>
      <c r="I55" s="888" t="s">
        <v>11456</v>
      </c>
      <c r="J55" s="473">
        <v>1785</v>
      </c>
      <c r="K55" s="888">
        <v>105.8</v>
      </c>
      <c r="L55" s="885" t="s">
        <v>11457</v>
      </c>
    </row>
    <row r="56" spans="1:12" s="152" customFormat="1" ht="50.1" customHeight="1">
      <c r="A56" s="1565"/>
      <c r="B56" s="149" t="s">
        <v>11453</v>
      </c>
      <c r="C56" s="149" t="s">
        <v>11454</v>
      </c>
      <c r="D56" s="885" t="s">
        <v>11455</v>
      </c>
      <c r="E56" s="888" t="s">
        <v>39</v>
      </c>
      <c r="F56" s="885" t="s">
        <v>2068</v>
      </c>
      <c r="G56" s="885" t="s">
        <v>1071</v>
      </c>
      <c r="H56" s="888">
        <v>1</v>
      </c>
      <c r="I56" s="888" t="s">
        <v>11458</v>
      </c>
      <c r="J56" s="473">
        <v>1786</v>
      </c>
      <c r="K56" s="888">
        <v>100</v>
      </c>
      <c r="L56" s="885" t="s">
        <v>11457</v>
      </c>
    </row>
    <row r="57" spans="1:12" s="152" customFormat="1" ht="50.1" customHeight="1">
      <c r="A57" s="1565"/>
      <c r="B57" s="149" t="s">
        <v>11453</v>
      </c>
      <c r="C57" s="149" t="s">
        <v>11454</v>
      </c>
      <c r="D57" s="885" t="s">
        <v>11455</v>
      </c>
      <c r="E57" s="888" t="s">
        <v>39</v>
      </c>
      <c r="F57" s="885" t="s">
        <v>2068</v>
      </c>
      <c r="G57" s="885" t="s">
        <v>1071</v>
      </c>
      <c r="H57" s="888">
        <v>1</v>
      </c>
      <c r="I57" s="888" t="s">
        <v>11459</v>
      </c>
      <c r="J57" s="473">
        <v>1784</v>
      </c>
      <c r="K57" s="888">
        <v>100</v>
      </c>
      <c r="L57" s="885" t="s">
        <v>11457</v>
      </c>
    </row>
    <row r="58" spans="1:12" s="152" customFormat="1" ht="50.1" customHeight="1">
      <c r="A58" s="1565"/>
      <c r="B58" s="149" t="s">
        <v>11453</v>
      </c>
      <c r="C58" s="149" t="s">
        <v>11454</v>
      </c>
      <c r="D58" s="885" t="s">
        <v>11455</v>
      </c>
      <c r="E58" s="888" t="s">
        <v>39</v>
      </c>
      <c r="F58" s="885" t="s">
        <v>2068</v>
      </c>
      <c r="G58" s="885" t="s">
        <v>1071</v>
      </c>
      <c r="H58" s="888">
        <v>1</v>
      </c>
      <c r="I58" s="888" t="s">
        <v>11460</v>
      </c>
      <c r="J58" s="473">
        <v>1783</v>
      </c>
      <c r="K58" s="888">
        <v>105.8</v>
      </c>
      <c r="L58" s="885" t="s">
        <v>11457</v>
      </c>
    </row>
    <row r="59" spans="1:12" s="152" customFormat="1" ht="50.1" customHeight="1">
      <c r="A59" s="1565"/>
      <c r="B59" s="149" t="s">
        <v>11453</v>
      </c>
      <c r="C59" s="149" t="s">
        <v>11454</v>
      </c>
      <c r="D59" s="885" t="s">
        <v>11455</v>
      </c>
      <c r="E59" s="888" t="s">
        <v>39</v>
      </c>
      <c r="F59" s="885" t="s">
        <v>2068</v>
      </c>
      <c r="G59" s="885" t="s">
        <v>1071</v>
      </c>
      <c r="H59" s="888">
        <v>1</v>
      </c>
      <c r="I59" s="888" t="s">
        <v>11461</v>
      </c>
      <c r="J59" s="473">
        <v>1788</v>
      </c>
      <c r="K59" s="888">
        <v>100</v>
      </c>
      <c r="L59" s="885" t="s">
        <v>11457</v>
      </c>
    </row>
    <row r="60" spans="1:12" s="152" customFormat="1" ht="50.1" customHeight="1">
      <c r="A60" s="1565"/>
      <c r="B60" s="149" t="s">
        <v>11453</v>
      </c>
      <c r="C60" s="149" t="s">
        <v>11454</v>
      </c>
      <c r="D60" s="885" t="s">
        <v>11455</v>
      </c>
      <c r="E60" s="888" t="s">
        <v>39</v>
      </c>
      <c r="F60" s="885" t="s">
        <v>2068</v>
      </c>
      <c r="G60" s="885" t="s">
        <v>1071</v>
      </c>
      <c r="H60" s="888">
        <v>1</v>
      </c>
      <c r="I60" s="888" t="s">
        <v>11462</v>
      </c>
      <c r="J60" s="473">
        <v>1789</v>
      </c>
      <c r="K60" s="888">
        <v>100</v>
      </c>
      <c r="L60" s="885" t="s">
        <v>11457</v>
      </c>
    </row>
    <row r="61" spans="1:12" s="152" customFormat="1" ht="50.1" customHeight="1">
      <c r="A61" s="1565"/>
      <c r="B61" s="149" t="s">
        <v>11453</v>
      </c>
      <c r="C61" s="149" t="s">
        <v>11454</v>
      </c>
      <c r="D61" s="885" t="s">
        <v>11455</v>
      </c>
      <c r="E61" s="888" t="s">
        <v>39</v>
      </c>
      <c r="F61" s="885" t="s">
        <v>2068</v>
      </c>
      <c r="G61" s="885" t="s">
        <v>1071</v>
      </c>
      <c r="H61" s="888">
        <v>1</v>
      </c>
      <c r="I61" s="888" t="s">
        <v>11463</v>
      </c>
      <c r="J61" s="473">
        <v>1787</v>
      </c>
      <c r="K61" s="888">
        <v>100</v>
      </c>
      <c r="L61" s="885" t="s">
        <v>11457</v>
      </c>
    </row>
    <row r="62" spans="1:12" s="152" customFormat="1" ht="50.1" customHeight="1">
      <c r="A62" s="1565"/>
      <c r="B62" s="149" t="s">
        <v>11453</v>
      </c>
      <c r="C62" s="149" t="s">
        <v>11454</v>
      </c>
      <c r="D62" s="885" t="s">
        <v>11455</v>
      </c>
      <c r="E62" s="888" t="s">
        <v>39</v>
      </c>
      <c r="F62" s="885" t="s">
        <v>2068</v>
      </c>
      <c r="G62" s="885" t="s">
        <v>1071</v>
      </c>
      <c r="H62" s="888">
        <v>1</v>
      </c>
      <c r="I62" s="888" t="s">
        <v>11464</v>
      </c>
      <c r="J62" s="473">
        <v>1851</v>
      </c>
      <c r="K62" s="888">
        <v>100</v>
      </c>
      <c r="L62" s="885" t="s">
        <v>11457</v>
      </c>
    </row>
    <row r="63" spans="1:12" s="152" customFormat="1" ht="50.1" customHeight="1">
      <c r="A63" s="1565"/>
      <c r="B63" s="149" t="s">
        <v>11453</v>
      </c>
      <c r="C63" s="149" t="s">
        <v>11454</v>
      </c>
      <c r="D63" s="885" t="s">
        <v>11455</v>
      </c>
      <c r="E63" s="888" t="s">
        <v>39</v>
      </c>
      <c r="F63" s="885" t="s">
        <v>2068</v>
      </c>
      <c r="G63" s="885" t="s">
        <v>1071</v>
      </c>
      <c r="H63" s="888">
        <v>1</v>
      </c>
      <c r="I63" s="888" t="s">
        <v>11465</v>
      </c>
      <c r="J63" s="473">
        <v>1852</v>
      </c>
      <c r="K63" s="888">
        <v>100</v>
      </c>
      <c r="L63" s="885" t="s">
        <v>11457</v>
      </c>
    </row>
    <row r="64" spans="1:12" s="152" customFormat="1" ht="50.1" customHeight="1">
      <c r="A64" s="1565"/>
      <c r="B64" s="149" t="s">
        <v>11453</v>
      </c>
      <c r="C64" s="149" t="s">
        <v>11454</v>
      </c>
      <c r="D64" s="885" t="s">
        <v>11455</v>
      </c>
      <c r="E64" s="888" t="s">
        <v>39</v>
      </c>
      <c r="F64" s="885" t="s">
        <v>2068</v>
      </c>
      <c r="G64" s="885" t="s">
        <v>1071</v>
      </c>
      <c r="H64" s="888">
        <v>1</v>
      </c>
      <c r="I64" s="888" t="s">
        <v>11466</v>
      </c>
      <c r="J64" s="473">
        <v>1853</v>
      </c>
      <c r="K64" s="888">
        <v>100</v>
      </c>
      <c r="L64" s="885" t="s">
        <v>11457</v>
      </c>
    </row>
    <row r="65" spans="1:12" s="152" customFormat="1" ht="50.1" customHeight="1">
      <c r="A65" s="1565"/>
      <c r="B65" s="149" t="s">
        <v>11453</v>
      </c>
      <c r="C65" s="149" t="s">
        <v>11454</v>
      </c>
      <c r="D65" s="885" t="s">
        <v>11455</v>
      </c>
      <c r="E65" s="888" t="s">
        <v>39</v>
      </c>
      <c r="F65" s="885" t="s">
        <v>2068</v>
      </c>
      <c r="G65" s="885" t="s">
        <v>1071</v>
      </c>
      <c r="H65" s="888">
        <v>1</v>
      </c>
      <c r="I65" s="888" t="s">
        <v>11467</v>
      </c>
      <c r="J65" s="473">
        <v>1840</v>
      </c>
      <c r="K65" s="888">
        <v>105.9</v>
      </c>
      <c r="L65" s="885" t="s">
        <v>11457</v>
      </c>
    </row>
    <row r="66" spans="1:12" s="152" customFormat="1" ht="50.1" customHeight="1">
      <c r="A66" s="1565"/>
      <c r="B66" s="149" t="s">
        <v>11453</v>
      </c>
      <c r="C66" s="149" t="s">
        <v>11454</v>
      </c>
      <c r="D66" s="885" t="s">
        <v>11455</v>
      </c>
      <c r="E66" s="888" t="s">
        <v>39</v>
      </c>
      <c r="F66" s="885" t="s">
        <v>2068</v>
      </c>
      <c r="G66" s="885" t="s">
        <v>1071</v>
      </c>
      <c r="H66" s="888">
        <v>1</v>
      </c>
      <c r="I66" s="888" t="s">
        <v>11468</v>
      </c>
      <c r="J66" s="473">
        <v>1</v>
      </c>
      <c r="K66" s="888">
        <v>5</v>
      </c>
      <c r="L66" s="885" t="s">
        <v>11457</v>
      </c>
    </row>
    <row r="67" spans="1:12" s="152" customFormat="1" ht="50.1" customHeight="1">
      <c r="A67" s="1565"/>
      <c r="B67" s="149" t="s">
        <v>11453</v>
      </c>
      <c r="C67" s="149" t="s">
        <v>11454</v>
      </c>
      <c r="D67" s="885" t="s">
        <v>11455</v>
      </c>
      <c r="E67" s="888" t="s">
        <v>39</v>
      </c>
      <c r="F67" s="885" t="s">
        <v>2068</v>
      </c>
      <c r="G67" s="885" t="s">
        <v>1071</v>
      </c>
      <c r="H67" s="888">
        <v>1</v>
      </c>
      <c r="I67" s="888" t="s">
        <v>11469</v>
      </c>
      <c r="J67" s="473">
        <v>2</v>
      </c>
      <c r="K67" s="888">
        <v>5</v>
      </c>
      <c r="L67" s="885" t="s">
        <v>11457</v>
      </c>
    </row>
    <row r="68" spans="1:12" s="152" customFormat="1" ht="50.1" customHeight="1">
      <c r="A68" s="1565"/>
      <c r="B68" s="149" t="s">
        <v>11453</v>
      </c>
      <c r="C68" s="149" t="s">
        <v>11454</v>
      </c>
      <c r="D68" s="885" t="s">
        <v>11455</v>
      </c>
      <c r="E68" s="888" t="s">
        <v>39</v>
      </c>
      <c r="F68" s="885" t="s">
        <v>2068</v>
      </c>
      <c r="G68" s="885" t="s">
        <v>1071</v>
      </c>
      <c r="H68" s="888">
        <v>1</v>
      </c>
      <c r="I68" s="888" t="s">
        <v>11470</v>
      </c>
      <c r="J68" s="473">
        <v>259636</v>
      </c>
      <c r="K68" s="888">
        <v>54</v>
      </c>
      <c r="L68" s="885" t="s">
        <v>11457</v>
      </c>
    </row>
    <row r="69" spans="1:12" s="152" customFormat="1" ht="50.1" customHeight="1">
      <c r="A69" s="1565"/>
      <c r="B69" s="149" t="s">
        <v>11453</v>
      </c>
      <c r="C69" s="149" t="s">
        <v>11454</v>
      </c>
      <c r="D69" s="885" t="s">
        <v>11455</v>
      </c>
      <c r="E69" s="888" t="s">
        <v>39</v>
      </c>
      <c r="F69" s="885" t="s">
        <v>2068</v>
      </c>
      <c r="G69" s="885" t="s">
        <v>1071</v>
      </c>
      <c r="H69" s="888">
        <v>1</v>
      </c>
      <c r="I69" s="888" t="s">
        <v>11471</v>
      </c>
      <c r="J69" s="473">
        <v>436558</v>
      </c>
      <c r="K69" s="888">
        <v>54</v>
      </c>
      <c r="L69" s="885" t="s">
        <v>11457</v>
      </c>
    </row>
    <row r="70" spans="1:12" s="152" customFormat="1" ht="50.1" customHeight="1">
      <c r="A70" s="1565"/>
      <c r="B70" s="149" t="s">
        <v>11453</v>
      </c>
      <c r="C70" s="149" t="s">
        <v>11454</v>
      </c>
      <c r="D70" s="885" t="s">
        <v>11455</v>
      </c>
      <c r="E70" s="888" t="s">
        <v>39</v>
      </c>
      <c r="F70" s="885" t="s">
        <v>2068</v>
      </c>
      <c r="G70" s="885" t="s">
        <v>1071</v>
      </c>
      <c r="H70" s="888">
        <v>1</v>
      </c>
      <c r="I70" s="888" t="s">
        <v>11472</v>
      </c>
      <c r="J70" s="473">
        <v>336559</v>
      </c>
      <c r="K70" s="888">
        <v>54</v>
      </c>
      <c r="L70" s="885" t="s">
        <v>11457</v>
      </c>
    </row>
    <row r="71" spans="1:12" s="152" customFormat="1" ht="50.1" customHeight="1">
      <c r="A71" s="1565"/>
      <c r="B71" s="149" t="s">
        <v>11453</v>
      </c>
      <c r="C71" s="149" t="s">
        <v>11454</v>
      </c>
      <c r="D71" s="885" t="s">
        <v>11455</v>
      </c>
      <c r="E71" s="888" t="s">
        <v>39</v>
      </c>
      <c r="F71" s="885" t="s">
        <v>2068</v>
      </c>
      <c r="G71" s="885" t="s">
        <v>1071</v>
      </c>
      <c r="H71" s="888">
        <v>1</v>
      </c>
      <c r="I71" s="888" t="s">
        <v>11473</v>
      </c>
      <c r="J71" s="473">
        <v>398525</v>
      </c>
      <c r="K71" s="888">
        <v>54</v>
      </c>
      <c r="L71" s="885" t="s">
        <v>11457</v>
      </c>
    </row>
    <row r="72" spans="1:12" s="152" customFormat="1" ht="50.1" customHeight="1">
      <c r="A72" s="1565"/>
      <c r="B72" s="149" t="s">
        <v>11453</v>
      </c>
      <c r="C72" s="149" t="s">
        <v>11454</v>
      </c>
      <c r="D72" s="885" t="s">
        <v>11455</v>
      </c>
      <c r="E72" s="888" t="s">
        <v>39</v>
      </c>
      <c r="F72" s="885" t="s">
        <v>2068</v>
      </c>
      <c r="G72" s="885" t="s">
        <v>1071</v>
      </c>
      <c r="H72" s="888">
        <v>1</v>
      </c>
      <c r="I72" s="888" t="s">
        <v>11474</v>
      </c>
      <c r="J72" s="473">
        <v>455852</v>
      </c>
      <c r="K72" s="888">
        <v>54</v>
      </c>
      <c r="L72" s="885" t="s">
        <v>11457</v>
      </c>
    </row>
    <row r="73" spans="1:12" s="152" customFormat="1" ht="50.1" customHeight="1">
      <c r="A73" s="1565"/>
      <c r="B73" s="149" t="s">
        <v>11453</v>
      </c>
      <c r="C73" s="149" t="s">
        <v>11454</v>
      </c>
      <c r="D73" s="885" t="s">
        <v>11455</v>
      </c>
      <c r="E73" s="888" t="s">
        <v>42</v>
      </c>
      <c r="F73" s="885" t="s">
        <v>2068</v>
      </c>
      <c r="G73" s="885" t="s">
        <v>1071</v>
      </c>
      <c r="H73" s="888">
        <v>1</v>
      </c>
      <c r="I73" s="888" t="s">
        <v>11475</v>
      </c>
      <c r="J73" s="888">
        <v>1</v>
      </c>
      <c r="K73" s="888">
        <v>10.35</v>
      </c>
      <c r="L73" s="885" t="s">
        <v>11476</v>
      </c>
    </row>
    <row r="74" spans="1:12" s="152" customFormat="1" ht="50.1" customHeight="1">
      <c r="A74" s="1565"/>
      <c r="B74" s="149" t="s">
        <v>11453</v>
      </c>
      <c r="C74" s="149" t="s">
        <v>11454</v>
      </c>
      <c r="D74" s="885" t="s">
        <v>11455</v>
      </c>
      <c r="E74" s="888" t="s">
        <v>42</v>
      </c>
      <c r="F74" s="885" t="s">
        <v>2068</v>
      </c>
      <c r="G74" s="885" t="s">
        <v>1071</v>
      </c>
      <c r="H74" s="888">
        <v>1</v>
      </c>
      <c r="I74" s="888" t="s">
        <v>11477</v>
      </c>
      <c r="J74" s="888">
        <v>1</v>
      </c>
      <c r="K74" s="888">
        <v>10.35</v>
      </c>
      <c r="L74" s="885" t="s">
        <v>11476</v>
      </c>
    </row>
    <row r="75" spans="1:12" s="152" customFormat="1" ht="50.1" customHeight="1">
      <c r="A75" s="1565"/>
      <c r="B75" s="149" t="s">
        <v>11453</v>
      </c>
      <c r="C75" s="149" t="s">
        <v>11454</v>
      </c>
      <c r="D75" s="885" t="s">
        <v>11455</v>
      </c>
      <c r="E75" s="888" t="s">
        <v>42</v>
      </c>
      <c r="F75" s="885" t="s">
        <v>2068</v>
      </c>
      <c r="G75" s="885" t="s">
        <v>1071</v>
      </c>
      <c r="H75" s="888">
        <v>1</v>
      </c>
      <c r="I75" s="888" t="s">
        <v>11478</v>
      </c>
      <c r="J75" s="888">
        <v>615896</v>
      </c>
      <c r="K75" s="888">
        <v>10</v>
      </c>
      <c r="L75" s="885" t="s">
        <v>11479</v>
      </c>
    </row>
    <row r="76" spans="1:12" s="152" customFormat="1" ht="50.1" customHeight="1">
      <c r="A76" s="1565"/>
      <c r="B76" s="149" t="s">
        <v>11453</v>
      </c>
      <c r="C76" s="149" t="s">
        <v>11454</v>
      </c>
      <c r="D76" s="885" t="s">
        <v>11455</v>
      </c>
      <c r="E76" s="888" t="s">
        <v>42</v>
      </c>
      <c r="F76" s="885" t="s">
        <v>2068</v>
      </c>
      <c r="G76" s="885" t="s">
        <v>1071</v>
      </c>
      <c r="H76" s="888">
        <v>1</v>
      </c>
      <c r="I76" s="888" t="s">
        <v>11480</v>
      </c>
      <c r="J76" s="888">
        <v>3</v>
      </c>
      <c r="K76" s="888">
        <v>10.35</v>
      </c>
      <c r="L76" s="885" t="s">
        <v>11479</v>
      </c>
    </row>
    <row r="77" spans="1:12" s="152" customFormat="1" ht="50.1" customHeight="1">
      <c r="A77" s="1565"/>
      <c r="B77" s="149" t="s">
        <v>11453</v>
      </c>
      <c r="C77" s="149" t="s">
        <v>11454</v>
      </c>
      <c r="D77" s="885" t="s">
        <v>11455</v>
      </c>
      <c r="E77" s="888" t="s">
        <v>42</v>
      </c>
      <c r="F77" s="885" t="s">
        <v>2068</v>
      </c>
      <c r="G77" s="885" t="s">
        <v>1071</v>
      </c>
      <c r="H77" s="888">
        <v>1</v>
      </c>
      <c r="I77" s="888" t="s">
        <v>11481</v>
      </c>
      <c r="J77" s="888">
        <v>4</v>
      </c>
      <c r="K77" s="888">
        <v>10.35</v>
      </c>
      <c r="L77" s="885" t="s">
        <v>11482</v>
      </c>
    </row>
    <row r="78" spans="1:12" s="152" customFormat="1" ht="50.1" customHeight="1">
      <c r="A78" s="1565"/>
      <c r="B78" s="149" t="s">
        <v>11453</v>
      </c>
      <c r="C78" s="149" t="s">
        <v>11454</v>
      </c>
      <c r="D78" s="885" t="s">
        <v>11455</v>
      </c>
      <c r="E78" s="888" t="s">
        <v>42</v>
      </c>
      <c r="F78" s="885" t="s">
        <v>2068</v>
      </c>
      <c r="G78" s="885" t="s">
        <v>1071</v>
      </c>
      <c r="H78" s="888">
        <v>1</v>
      </c>
      <c r="I78" s="888" t="s">
        <v>11483</v>
      </c>
      <c r="J78" s="888">
        <v>981065</v>
      </c>
      <c r="K78" s="888">
        <v>10</v>
      </c>
      <c r="L78" s="885" t="s">
        <v>11484</v>
      </c>
    </row>
    <row r="79" spans="1:12" s="152" customFormat="1" ht="50.1" customHeight="1">
      <c r="A79" s="1565"/>
      <c r="B79" s="149" t="s">
        <v>11453</v>
      </c>
      <c r="C79" s="149" t="s">
        <v>11454</v>
      </c>
      <c r="D79" s="885" t="s">
        <v>11455</v>
      </c>
      <c r="E79" s="888" t="s">
        <v>42</v>
      </c>
      <c r="F79" s="885" t="s">
        <v>2068</v>
      </c>
      <c r="G79" s="885" t="s">
        <v>1071</v>
      </c>
      <c r="H79" s="888">
        <v>1</v>
      </c>
      <c r="I79" s="888" t="s">
        <v>11485</v>
      </c>
      <c r="J79" s="888">
        <v>6</v>
      </c>
      <c r="K79" s="888">
        <v>10.35</v>
      </c>
      <c r="L79" s="885" t="s">
        <v>11484</v>
      </c>
    </row>
    <row r="80" spans="1:12" s="152" customFormat="1" ht="50.1" customHeight="1">
      <c r="A80" s="1565"/>
      <c r="B80" s="149" t="s">
        <v>11453</v>
      </c>
      <c r="C80" s="149" t="s">
        <v>11454</v>
      </c>
      <c r="D80" s="885" t="s">
        <v>11455</v>
      </c>
      <c r="E80" s="888" t="s">
        <v>42</v>
      </c>
      <c r="F80" s="885" t="s">
        <v>2068</v>
      </c>
      <c r="G80" s="885" t="s">
        <v>1071</v>
      </c>
      <c r="H80" s="888">
        <v>1</v>
      </c>
      <c r="I80" s="888" t="s">
        <v>11486</v>
      </c>
      <c r="J80" s="888">
        <v>687821</v>
      </c>
      <c r="K80" s="888">
        <v>10</v>
      </c>
      <c r="L80" s="885" t="s">
        <v>11487</v>
      </c>
    </row>
    <row r="81" spans="1:12" s="152" customFormat="1" ht="50.1" customHeight="1">
      <c r="A81" s="1565"/>
      <c r="B81" s="149" t="s">
        <v>11453</v>
      </c>
      <c r="C81" s="149" t="s">
        <v>11454</v>
      </c>
      <c r="D81" s="885" t="s">
        <v>11455</v>
      </c>
      <c r="E81" s="888" t="s">
        <v>42</v>
      </c>
      <c r="F81" s="885" t="s">
        <v>2068</v>
      </c>
      <c r="G81" s="885" t="s">
        <v>1071</v>
      </c>
      <c r="H81" s="888">
        <v>1</v>
      </c>
      <c r="I81" s="888" t="s">
        <v>11488</v>
      </c>
      <c r="J81" s="888">
        <v>2</v>
      </c>
      <c r="K81" s="888">
        <v>10.35</v>
      </c>
      <c r="L81" s="885" t="s">
        <v>11487</v>
      </c>
    </row>
    <row r="82" spans="1:12" s="152" customFormat="1" ht="50.1" customHeight="1">
      <c r="A82" s="1565"/>
      <c r="B82" s="149" t="s">
        <v>11453</v>
      </c>
      <c r="C82" s="149" t="s">
        <v>11454</v>
      </c>
      <c r="D82" s="885" t="s">
        <v>11455</v>
      </c>
      <c r="E82" s="888" t="s">
        <v>42</v>
      </c>
      <c r="F82" s="885" t="s">
        <v>2068</v>
      </c>
      <c r="G82" s="885" t="s">
        <v>1071</v>
      </c>
      <c r="H82" s="888">
        <v>1</v>
      </c>
      <c r="I82" s="888" t="s">
        <v>11489</v>
      </c>
      <c r="J82" s="888">
        <v>95</v>
      </c>
      <c r="K82" s="888">
        <v>10.35</v>
      </c>
      <c r="L82" s="885" t="s">
        <v>11490</v>
      </c>
    </row>
    <row r="83" spans="1:12" s="152" customFormat="1" ht="50.1" customHeight="1">
      <c r="A83" s="1565"/>
      <c r="B83" s="149" t="s">
        <v>11453</v>
      </c>
      <c r="C83" s="149" t="s">
        <v>11454</v>
      </c>
      <c r="D83" s="885" t="s">
        <v>11455</v>
      </c>
      <c r="E83" s="888" t="s">
        <v>42</v>
      </c>
      <c r="F83" s="885" t="s">
        <v>2068</v>
      </c>
      <c r="G83" s="885" t="s">
        <v>1071</v>
      </c>
      <c r="H83" s="888">
        <v>1</v>
      </c>
      <c r="I83" s="888" t="s">
        <v>11491</v>
      </c>
      <c r="J83" s="888">
        <v>5</v>
      </c>
      <c r="K83" s="888">
        <v>10.35</v>
      </c>
      <c r="L83" s="885" t="s">
        <v>11490</v>
      </c>
    </row>
    <row r="84" spans="1:12" s="152" customFormat="1" ht="50.1" customHeight="1">
      <c r="A84" s="1565"/>
      <c r="B84" s="149" t="s">
        <v>11453</v>
      </c>
      <c r="C84" s="149" t="s">
        <v>11454</v>
      </c>
      <c r="D84" s="885" t="s">
        <v>11455</v>
      </c>
      <c r="E84" s="888" t="s">
        <v>42</v>
      </c>
      <c r="F84" s="885" t="s">
        <v>2068</v>
      </c>
      <c r="G84" s="885" t="s">
        <v>1071</v>
      </c>
      <c r="H84" s="888">
        <v>1</v>
      </c>
      <c r="I84" s="888" t="s">
        <v>11492</v>
      </c>
      <c r="J84" s="888">
        <v>21</v>
      </c>
      <c r="K84" s="888">
        <v>10</v>
      </c>
      <c r="L84" s="885" t="s">
        <v>11493</v>
      </c>
    </row>
    <row r="85" spans="1:12" s="152" customFormat="1" ht="50.1" customHeight="1">
      <c r="A85" s="1565"/>
      <c r="B85" s="149" t="s">
        <v>11453</v>
      </c>
      <c r="C85" s="149" t="s">
        <v>11454</v>
      </c>
      <c r="D85" s="885" t="s">
        <v>11455</v>
      </c>
      <c r="E85" s="888" t="s">
        <v>42</v>
      </c>
      <c r="F85" s="885" t="s">
        <v>2068</v>
      </c>
      <c r="G85" s="885" t="s">
        <v>1071</v>
      </c>
      <c r="H85" s="888">
        <v>1</v>
      </c>
      <c r="I85" s="888" t="s">
        <v>11494</v>
      </c>
      <c r="J85" s="888">
        <v>19</v>
      </c>
      <c r="K85" s="888">
        <v>10</v>
      </c>
      <c r="L85" s="885" t="s">
        <v>11493</v>
      </c>
    </row>
    <row r="86" spans="1:12" s="152" customFormat="1" ht="50.1" customHeight="1">
      <c r="A86" s="1565"/>
      <c r="B86" s="149" t="s">
        <v>11453</v>
      </c>
      <c r="C86" s="149" t="s">
        <v>11454</v>
      </c>
      <c r="D86" s="885" t="s">
        <v>11455</v>
      </c>
      <c r="E86" s="888" t="s">
        <v>42</v>
      </c>
      <c r="F86" s="885" t="s">
        <v>2068</v>
      </c>
      <c r="G86" s="885" t="s">
        <v>1071</v>
      </c>
      <c r="H86" s="888">
        <v>1</v>
      </c>
      <c r="I86" s="888" t="s">
        <v>11495</v>
      </c>
      <c r="J86" s="888">
        <v>1</v>
      </c>
      <c r="K86" s="888">
        <v>20</v>
      </c>
      <c r="L86" s="885" t="s">
        <v>11496</v>
      </c>
    </row>
    <row r="87" spans="1:12" s="152" customFormat="1" ht="50.1" customHeight="1">
      <c r="A87" s="1565"/>
      <c r="B87" s="149" t="s">
        <v>11453</v>
      </c>
      <c r="C87" s="149" t="s">
        <v>11454</v>
      </c>
      <c r="D87" s="885" t="s">
        <v>11455</v>
      </c>
      <c r="E87" s="888" t="s">
        <v>42</v>
      </c>
      <c r="F87" s="885" t="s">
        <v>2068</v>
      </c>
      <c r="G87" s="885" t="s">
        <v>1071</v>
      </c>
      <c r="H87" s="888">
        <v>1</v>
      </c>
      <c r="I87" s="888" t="s">
        <v>11497</v>
      </c>
      <c r="J87" s="888">
        <v>1</v>
      </c>
      <c r="K87" s="888">
        <v>10</v>
      </c>
      <c r="L87" s="885" t="s">
        <v>11496</v>
      </c>
    </row>
    <row r="88" spans="1:12" s="152" customFormat="1" ht="50.1" customHeight="1">
      <c r="A88" s="1565"/>
      <c r="B88" s="149" t="s">
        <v>11453</v>
      </c>
      <c r="C88" s="149" t="s">
        <v>11454</v>
      </c>
      <c r="D88" s="885" t="s">
        <v>11455</v>
      </c>
      <c r="E88" s="888" t="s">
        <v>42</v>
      </c>
      <c r="F88" s="885" t="s">
        <v>2068</v>
      </c>
      <c r="G88" s="885" t="s">
        <v>1071</v>
      </c>
      <c r="H88" s="888">
        <v>1</v>
      </c>
      <c r="I88" s="888" t="s">
        <v>11498</v>
      </c>
      <c r="J88" s="888">
        <v>857567</v>
      </c>
      <c r="K88" s="888">
        <v>10</v>
      </c>
      <c r="L88" s="885" t="s">
        <v>11499</v>
      </c>
    </row>
    <row r="89" spans="1:12" s="152" customFormat="1" ht="50.1" customHeight="1">
      <c r="A89" s="1565"/>
      <c r="B89" s="149" t="s">
        <v>11453</v>
      </c>
      <c r="C89" s="149" t="s">
        <v>11454</v>
      </c>
      <c r="D89" s="885" t="s">
        <v>11455</v>
      </c>
      <c r="E89" s="888" t="s">
        <v>42</v>
      </c>
      <c r="F89" s="885" t="s">
        <v>2068</v>
      </c>
      <c r="G89" s="885" t="s">
        <v>1071</v>
      </c>
      <c r="H89" s="888">
        <v>1</v>
      </c>
      <c r="I89" s="888" t="s">
        <v>11500</v>
      </c>
      <c r="J89" s="888">
        <v>857661</v>
      </c>
      <c r="K89" s="888">
        <v>10</v>
      </c>
      <c r="L89" s="885" t="s">
        <v>11499</v>
      </c>
    </row>
    <row r="90" spans="1:12" s="152" customFormat="1" ht="50.1" customHeight="1">
      <c r="A90" s="1565"/>
      <c r="B90" s="149" t="s">
        <v>11453</v>
      </c>
      <c r="C90" s="149" t="s">
        <v>11454</v>
      </c>
      <c r="D90" s="885" t="s">
        <v>11455</v>
      </c>
      <c r="E90" s="888" t="s">
        <v>42</v>
      </c>
      <c r="F90" s="885" t="s">
        <v>2068</v>
      </c>
      <c r="G90" s="885" t="s">
        <v>1071</v>
      </c>
      <c r="H90" s="888">
        <v>1</v>
      </c>
      <c r="I90" s="888" t="s">
        <v>11501</v>
      </c>
      <c r="J90" s="888">
        <v>961896</v>
      </c>
      <c r="K90" s="888">
        <v>10</v>
      </c>
      <c r="L90" s="885" t="s">
        <v>11502</v>
      </c>
    </row>
    <row r="91" spans="1:12" s="152" customFormat="1" ht="50.1" customHeight="1">
      <c r="A91" s="1565"/>
      <c r="B91" s="149" t="s">
        <v>11453</v>
      </c>
      <c r="C91" s="149" t="s">
        <v>11454</v>
      </c>
      <c r="D91" s="885" t="s">
        <v>11455</v>
      </c>
      <c r="E91" s="888" t="s">
        <v>42</v>
      </c>
      <c r="F91" s="885" t="s">
        <v>2068</v>
      </c>
      <c r="G91" s="885" t="s">
        <v>1071</v>
      </c>
      <c r="H91" s="888">
        <v>1</v>
      </c>
      <c r="I91" s="888" t="s">
        <v>11503</v>
      </c>
      <c r="J91" s="888">
        <v>976211</v>
      </c>
      <c r="K91" s="888">
        <v>10</v>
      </c>
      <c r="L91" s="885" t="s">
        <v>11502</v>
      </c>
    </row>
    <row r="92" spans="1:12" s="152" customFormat="1" ht="50.1" customHeight="1">
      <c r="A92" s="1565"/>
      <c r="B92" s="149" t="s">
        <v>11453</v>
      </c>
      <c r="C92" s="149" t="s">
        <v>11454</v>
      </c>
      <c r="D92" s="885" t="s">
        <v>11455</v>
      </c>
      <c r="E92" s="888" t="s">
        <v>42</v>
      </c>
      <c r="F92" s="885" t="s">
        <v>2068</v>
      </c>
      <c r="G92" s="885" t="s">
        <v>1071</v>
      </c>
      <c r="H92" s="888">
        <v>1</v>
      </c>
      <c r="I92" s="888" t="s">
        <v>11504</v>
      </c>
      <c r="J92" s="888">
        <v>911825</v>
      </c>
      <c r="K92" s="888">
        <v>10</v>
      </c>
      <c r="L92" s="885" t="s">
        <v>11505</v>
      </c>
    </row>
    <row r="93" spans="1:12" s="152" customFormat="1" ht="50.1" customHeight="1">
      <c r="A93" s="1565"/>
      <c r="B93" s="149" t="s">
        <v>11453</v>
      </c>
      <c r="C93" s="149" t="s">
        <v>11454</v>
      </c>
      <c r="D93" s="885" t="s">
        <v>11455</v>
      </c>
      <c r="E93" s="888" t="s">
        <v>42</v>
      </c>
      <c r="F93" s="885" t="s">
        <v>2068</v>
      </c>
      <c r="G93" s="885" t="s">
        <v>1071</v>
      </c>
      <c r="H93" s="888">
        <v>1</v>
      </c>
      <c r="I93" s="888" t="s">
        <v>11506</v>
      </c>
      <c r="J93" s="888">
        <v>886598</v>
      </c>
      <c r="K93" s="888">
        <v>10</v>
      </c>
      <c r="L93" s="885" t="s">
        <v>11505</v>
      </c>
    </row>
    <row r="94" spans="1:12" s="152" customFormat="1" ht="50.1" customHeight="1">
      <c r="A94" s="1565"/>
      <c r="B94" s="149" t="s">
        <v>11453</v>
      </c>
      <c r="C94" s="149" t="s">
        <v>11454</v>
      </c>
      <c r="D94" s="885" t="s">
        <v>11455</v>
      </c>
      <c r="E94" s="888" t="s">
        <v>42</v>
      </c>
      <c r="F94" s="885" t="s">
        <v>2068</v>
      </c>
      <c r="G94" s="885" t="s">
        <v>1071</v>
      </c>
      <c r="H94" s="888">
        <v>1</v>
      </c>
      <c r="I94" s="888" t="s">
        <v>11507</v>
      </c>
      <c r="J94" s="888">
        <v>921458</v>
      </c>
      <c r="K94" s="888">
        <v>10</v>
      </c>
      <c r="L94" s="885" t="s">
        <v>11508</v>
      </c>
    </row>
    <row r="95" spans="1:12" s="152" customFormat="1" ht="50.1" customHeight="1">
      <c r="A95" s="1565"/>
      <c r="B95" s="149" t="s">
        <v>11453</v>
      </c>
      <c r="C95" s="149" t="s">
        <v>11454</v>
      </c>
      <c r="D95" s="885" t="s">
        <v>11455</v>
      </c>
      <c r="E95" s="888" t="s">
        <v>42</v>
      </c>
      <c r="F95" s="885" t="s">
        <v>2068</v>
      </c>
      <c r="G95" s="885" t="s">
        <v>1071</v>
      </c>
      <c r="H95" s="888">
        <v>1</v>
      </c>
      <c r="I95" s="888" t="s">
        <v>11509</v>
      </c>
      <c r="J95" s="888">
        <v>982809</v>
      </c>
      <c r="K95" s="888">
        <v>40</v>
      </c>
      <c r="L95" s="885" t="s">
        <v>11510</v>
      </c>
    </row>
    <row r="96" spans="1:12" ht="38.1" customHeight="1">
      <c r="A96" s="1565">
        <v>7</v>
      </c>
      <c r="B96" s="149" t="s">
        <v>11511</v>
      </c>
      <c r="C96" s="149" t="s">
        <v>11512</v>
      </c>
      <c r="D96" s="885" t="s">
        <v>11513</v>
      </c>
      <c r="E96" s="888" t="s">
        <v>42</v>
      </c>
      <c r="F96" s="885" t="s">
        <v>2068</v>
      </c>
      <c r="G96" s="885" t="s">
        <v>1071</v>
      </c>
      <c r="H96" s="888">
        <v>1</v>
      </c>
      <c r="I96" s="885" t="s">
        <v>11514</v>
      </c>
      <c r="J96" s="149" t="s">
        <v>1109</v>
      </c>
      <c r="K96" s="885">
        <v>20</v>
      </c>
      <c r="L96" s="885" t="s">
        <v>11515</v>
      </c>
    </row>
    <row r="97" spans="1:12" ht="38.1" customHeight="1">
      <c r="A97" s="1565"/>
      <c r="B97" s="149" t="s">
        <v>11511</v>
      </c>
      <c r="C97" s="149" t="s">
        <v>11512</v>
      </c>
      <c r="D97" s="885" t="s">
        <v>11513</v>
      </c>
      <c r="E97" s="888" t="s">
        <v>42</v>
      </c>
      <c r="F97" s="885" t="s">
        <v>2068</v>
      </c>
      <c r="G97" s="885" t="s">
        <v>1071</v>
      </c>
      <c r="H97" s="888">
        <v>1</v>
      </c>
      <c r="I97" s="885" t="s">
        <v>11516</v>
      </c>
      <c r="J97" s="149" t="s">
        <v>1115</v>
      </c>
      <c r="K97" s="885">
        <v>20</v>
      </c>
      <c r="L97" s="885" t="s">
        <v>11515</v>
      </c>
    </row>
    <row r="98" spans="1:12" ht="50.1" customHeight="1">
      <c r="A98" s="1577">
        <v>8</v>
      </c>
      <c r="B98" s="473" t="s">
        <v>11517</v>
      </c>
      <c r="C98" s="149" t="s">
        <v>11518</v>
      </c>
      <c r="D98" s="885" t="s">
        <v>11519</v>
      </c>
      <c r="E98" s="888" t="s">
        <v>42</v>
      </c>
      <c r="F98" s="885" t="s">
        <v>2068</v>
      </c>
      <c r="G98" s="885" t="s">
        <v>1071</v>
      </c>
      <c r="H98" s="885">
        <v>1</v>
      </c>
      <c r="I98" s="888" t="s">
        <v>11520</v>
      </c>
      <c r="J98" s="888" t="s">
        <v>11521</v>
      </c>
      <c r="K98" s="888">
        <v>12</v>
      </c>
      <c r="L98" s="885" t="s">
        <v>11522</v>
      </c>
    </row>
    <row r="99" spans="1:12" ht="50.1" customHeight="1">
      <c r="A99" s="1578"/>
      <c r="B99" s="473" t="s">
        <v>11517</v>
      </c>
      <c r="C99" s="149" t="s">
        <v>11518</v>
      </c>
      <c r="D99" s="885" t="s">
        <v>11519</v>
      </c>
      <c r="E99" s="888" t="s">
        <v>42</v>
      </c>
      <c r="F99" s="885" t="s">
        <v>2068</v>
      </c>
      <c r="G99" s="885" t="s">
        <v>1071</v>
      </c>
      <c r="H99" s="885">
        <v>1</v>
      </c>
      <c r="I99" s="888" t="s">
        <v>11523</v>
      </c>
      <c r="J99" s="888">
        <v>60044</v>
      </c>
      <c r="K99" s="888">
        <v>50.8</v>
      </c>
      <c r="L99" s="885" t="s">
        <v>11522</v>
      </c>
    </row>
    <row r="100" spans="1:12" ht="50.1" customHeight="1">
      <c r="A100" s="1578"/>
      <c r="B100" s="473" t="s">
        <v>11517</v>
      </c>
      <c r="C100" s="149" t="s">
        <v>11518</v>
      </c>
      <c r="D100" s="885" t="s">
        <v>11519</v>
      </c>
      <c r="E100" s="888" t="s">
        <v>42</v>
      </c>
      <c r="F100" s="885" t="s">
        <v>2068</v>
      </c>
      <c r="G100" s="885" t="s">
        <v>1071</v>
      </c>
      <c r="H100" s="885">
        <v>1</v>
      </c>
      <c r="I100" s="888" t="s">
        <v>11524</v>
      </c>
      <c r="J100" s="888" t="s">
        <v>3399</v>
      </c>
      <c r="K100" s="888">
        <v>38</v>
      </c>
      <c r="L100" s="885" t="s">
        <v>11522</v>
      </c>
    </row>
    <row r="101" spans="1:12" ht="50.1" customHeight="1">
      <c r="A101" s="1578"/>
      <c r="B101" s="473" t="s">
        <v>11517</v>
      </c>
      <c r="C101" s="149" t="s">
        <v>11518</v>
      </c>
      <c r="D101" s="885" t="s">
        <v>11519</v>
      </c>
      <c r="E101" s="888" t="s">
        <v>42</v>
      </c>
      <c r="F101" s="885" t="s">
        <v>2068</v>
      </c>
      <c r="G101" s="885" t="s">
        <v>1071</v>
      </c>
      <c r="H101" s="885">
        <v>1</v>
      </c>
      <c r="I101" s="888" t="s">
        <v>11525</v>
      </c>
      <c r="J101" s="888">
        <v>7505</v>
      </c>
      <c r="K101" s="888">
        <v>54</v>
      </c>
      <c r="L101" s="885" t="s">
        <v>11526</v>
      </c>
    </row>
    <row r="102" spans="1:12" ht="50.1" customHeight="1">
      <c r="A102" s="1578"/>
      <c r="B102" s="473" t="s">
        <v>11517</v>
      </c>
      <c r="C102" s="149" t="s">
        <v>11518</v>
      </c>
      <c r="D102" s="885" t="s">
        <v>11519</v>
      </c>
      <c r="E102" s="888" t="s">
        <v>42</v>
      </c>
      <c r="F102" s="885" t="s">
        <v>2068</v>
      </c>
      <c r="G102" s="885" t="s">
        <v>1071</v>
      </c>
      <c r="H102" s="885">
        <v>1</v>
      </c>
      <c r="I102" s="888" t="s">
        <v>11527</v>
      </c>
      <c r="J102" s="888">
        <v>34</v>
      </c>
      <c r="K102" s="888">
        <v>12.4</v>
      </c>
      <c r="L102" s="885" t="s">
        <v>11526</v>
      </c>
    </row>
    <row r="103" spans="1:12" ht="50.1" customHeight="1">
      <c r="A103" s="1578"/>
      <c r="B103" s="473" t="s">
        <v>11517</v>
      </c>
      <c r="C103" s="149" t="s">
        <v>11518</v>
      </c>
      <c r="D103" s="885" t="s">
        <v>11519</v>
      </c>
      <c r="E103" s="888" t="s">
        <v>42</v>
      </c>
      <c r="F103" s="885" t="s">
        <v>2068</v>
      </c>
      <c r="G103" s="885" t="s">
        <v>1071</v>
      </c>
      <c r="H103" s="885">
        <v>1</v>
      </c>
      <c r="I103" s="888" t="s">
        <v>11528</v>
      </c>
      <c r="J103" s="888">
        <v>8327</v>
      </c>
      <c r="K103" s="888">
        <v>20</v>
      </c>
      <c r="L103" s="885" t="s">
        <v>11529</v>
      </c>
    </row>
    <row r="104" spans="1:12" ht="50.1" customHeight="1">
      <c r="A104" s="1578"/>
      <c r="B104" s="473" t="s">
        <v>11517</v>
      </c>
      <c r="C104" s="149" t="s">
        <v>11518</v>
      </c>
      <c r="D104" s="885" t="s">
        <v>11519</v>
      </c>
      <c r="E104" s="888" t="s">
        <v>42</v>
      </c>
      <c r="F104" s="885" t="s">
        <v>2068</v>
      </c>
      <c r="G104" s="885" t="s">
        <v>1071</v>
      </c>
      <c r="H104" s="885">
        <v>1</v>
      </c>
      <c r="I104" s="888" t="s">
        <v>11530</v>
      </c>
      <c r="J104" s="888">
        <v>25921</v>
      </c>
      <c r="K104" s="888">
        <v>20</v>
      </c>
      <c r="L104" s="885" t="s">
        <v>11529</v>
      </c>
    </row>
    <row r="105" spans="1:12" ht="50.1" customHeight="1">
      <c r="A105" s="1578"/>
      <c r="B105" s="473" t="s">
        <v>11517</v>
      </c>
      <c r="C105" s="149" t="s">
        <v>11518</v>
      </c>
      <c r="D105" s="885" t="s">
        <v>11519</v>
      </c>
      <c r="E105" s="888" t="s">
        <v>39</v>
      </c>
      <c r="F105" s="885" t="s">
        <v>2068</v>
      </c>
      <c r="G105" s="885" t="s">
        <v>1071</v>
      </c>
      <c r="H105" s="885">
        <v>1</v>
      </c>
      <c r="I105" s="887" t="s">
        <v>11531</v>
      </c>
      <c r="J105" s="888">
        <v>9540</v>
      </c>
      <c r="K105" s="887">
        <v>54</v>
      </c>
      <c r="L105" s="885" t="s">
        <v>11522</v>
      </c>
    </row>
    <row r="106" spans="1:12" ht="50.1" customHeight="1">
      <c r="A106" s="1578"/>
      <c r="B106" s="473" t="s">
        <v>11517</v>
      </c>
      <c r="C106" s="149" t="s">
        <v>11518</v>
      </c>
      <c r="D106" s="885" t="s">
        <v>11519</v>
      </c>
      <c r="E106" s="888" t="s">
        <v>39</v>
      </c>
      <c r="F106" s="885" t="s">
        <v>2068</v>
      </c>
      <c r="G106" s="885" t="s">
        <v>1071</v>
      </c>
      <c r="H106" s="885">
        <v>1</v>
      </c>
      <c r="I106" s="887" t="s">
        <v>11532</v>
      </c>
      <c r="J106" s="888">
        <v>9339</v>
      </c>
      <c r="K106" s="887">
        <v>54</v>
      </c>
      <c r="L106" s="885" t="s">
        <v>11522</v>
      </c>
    </row>
    <row r="107" spans="1:12" ht="50.1" customHeight="1">
      <c r="A107" s="1578"/>
      <c r="B107" s="473" t="s">
        <v>11517</v>
      </c>
      <c r="C107" s="149" t="s">
        <v>11518</v>
      </c>
      <c r="D107" s="885" t="s">
        <v>11519</v>
      </c>
      <c r="E107" s="888" t="s">
        <v>39</v>
      </c>
      <c r="F107" s="885" t="s">
        <v>2068</v>
      </c>
      <c r="G107" s="885" t="s">
        <v>1071</v>
      </c>
      <c r="H107" s="885">
        <v>1</v>
      </c>
      <c r="I107" s="887" t="s">
        <v>11533</v>
      </c>
      <c r="J107" s="888">
        <v>307</v>
      </c>
      <c r="K107" s="887">
        <v>54</v>
      </c>
      <c r="L107" s="885" t="s">
        <v>11522</v>
      </c>
    </row>
    <row r="108" spans="1:12" ht="50.1" customHeight="1">
      <c r="A108" s="1578"/>
      <c r="B108" s="473" t="s">
        <v>11517</v>
      </c>
      <c r="C108" s="149" t="s">
        <v>11518</v>
      </c>
      <c r="D108" s="885" t="s">
        <v>11519</v>
      </c>
      <c r="E108" s="888" t="s">
        <v>39</v>
      </c>
      <c r="F108" s="885" t="s">
        <v>2068</v>
      </c>
      <c r="G108" s="885" t="s">
        <v>1071</v>
      </c>
      <c r="H108" s="885">
        <v>1</v>
      </c>
      <c r="I108" s="887" t="s">
        <v>11534</v>
      </c>
      <c r="J108" s="888">
        <v>107</v>
      </c>
      <c r="K108" s="887">
        <v>54</v>
      </c>
      <c r="L108" s="885" t="s">
        <v>11522</v>
      </c>
    </row>
    <row r="109" spans="1:12" ht="50.1" customHeight="1">
      <c r="A109" s="1578"/>
      <c r="B109" s="473" t="s">
        <v>11517</v>
      </c>
      <c r="C109" s="149" t="s">
        <v>11518</v>
      </c>
      <c r="D109" s="885" t="s">
        <v>11519</v>
      </c>
      <c r="E109" s="888" t="s">
        <v>39</v>
      </c>
      <c r="F109" s="885" t="s">
        <v>2068</v>
      </c>
      <c r="G109" s="885" t="s">
        <v>1071</v>
      </c>
      <c r="H109" s="885">
        <v>1</v>
      </c>
      <c r="I109" s="887" t="s">
        <v>11535</v>
      </c>
      <c r="J109" s="888">
        <v>795</v>
      </c>
      <c r="K109" s="887">
        <v>54</v>
      </c>
      <c r="L109" s="885" t="s">
        <v>11522</v>
      </c>
    </row>
    <row r="110" spans="1:12" ht="50.1" customHeight="1">
      <c r="A110" s="1578"/>
      <c r="B110" s="473" t="s">
        <v>11517</v>
      </c>
      <c r="C110" s="149" t="s">
        <v>11518</v>
      </c>
      <c r="D110" s="885" t="s">
        <v>11519</v>
      </c>
      <c r="E110" s="888" t="s">
        <v>39</v>
      </c>
      <c r="F110" s="885" t="s">
        <v>2068</v>
      </c>
      <c r="G110" s="885" t="s">
        <v>1071</v>
      </c>
      <c r="H110" s="885">
        <v>1</v>
      </c>
      <c r="I110" s="887" t="s">
        <v>11536</v>
      </c>
      <c r="J110" s="888">
        <v>773</v>
      </c>
      <c r="K110" s="887">
        <v>54</v>
      </c>
      <c r="L110" s="885" t="s">
        <v>11522</v>
      </c>
    </row>
    <row r="111" spans="1:12" ht="50.1" customHeight="1">
      <c r="A111" s="1578"/>
      <c r="B111" s="473" t="s">
        <v>11517</v>
      </c>
      <c r="C111" s="149" t="s">
        <v>11518</v>
      </c>
      <c r="D111" s="885" t="s">
        <v>11519</v>
      </c>
      <c r="E111" s="888" t="s">
        <v>39</v>
      </c>
      <c r="F111" s="885" t="s">
        <v>2068</v>
      </c>
      <c r="G111" s="885" t="s">
        <v>1071</v>
      </c>
      <c r="H111" s="885">
        <v>1</v>
      </c>
      <c r="I111" s="887" t="s">
        <v>11537</v>
      </c>
      <c r="J111" s="888">
        <v>2510</v>
      </c>
      <c r="K111" s="887">
        <v>54</v>
      </c>
      <c r="L111" s="885" t="s">
        <v>11522</v>
      </c>
    </row>
    <row r="112" spans="1:12" ht="50.1" customHeight="1">
      <c r="A112" s="1578"/>
      <c r="B112" s="473" t="s">
        <v>11517</v>
      </c>
      <c r="C112" s="149" t="s">
        <v>11518</v>
      </c>
      <c r="D112" s="885" t="s">
        <v>11519</v>
      </c>
      <c r="E112" s="888" t="s">
        <v>39</v>
      </c>
      <c r="F112" s="885" t="s">
        <v>2068</v>
      </c>
      <c r="G112" s="885" t="s">
        <v>1071</v>
      </c>
      <c r="H112" s="885">
        <v>1</v>
      </c>
      <c r="I112" s="887" t="s">
        <v>11538</v>
      </c>
      <c r="J112" s="888">
        <v>2381</v>
      </c>
      <c r="K112" s="887">
        <v>54</v>
      </c>
      <c r="L112" s="885" t="s">
        <v>11522</v>
      </c>
    </row>
    <row r="113" spans="1:12" ht="50.1" customHeight="1">
      <c r="A113" s="1578"/>
      <c r="B113" s="473" t="s">
        <v>11517</v>
      </c>
      <c r="C113" s="149" t="s">
        <v>11518</v>
      </c>
      <c r="D113" s="885" t="s">
        <v>11519</v>
      </c>
      <c r="E113" s="888" t="s">
        <v>39</v>
      </c>
      <c r="F113" s="885" t="s">
        <v>2068</v>
      </c>
      <c r="G113" s="885" t="s">
        <v>1071</v>
      </c>
      <c r="H113" s="885">
        <v>1</v>
      </c>
      <c r="I113" s="887" t="s">
        <v>11539</v>
      </c>
      <c r="J113" s="888">
        <v>558</v>
      </c>
      <c r="K113" s="887">
        <v>54</v>
      </c>
      <c r="L113" s="885" t="s">
        <v>11522</v>
      </c>
    </row>
    <row r="114" spans="1:12" ht="50.1" customHeight="1">
      <c r="A114" s="1578"/>
      <c r="B114" s="473" t="s">
        <v>11517</v>
      </c>
      <c r="C114" s="149" t="s">
        <v>11518</v>
      </c>
      <c r="D114" s="885" t="s">
        <v>11519</v>
      </c>
      <c r="E114" s="888" t="s">
        <v>39</v>
      </c>
      <c r="F114" s="885" t="s">
        <v>2068</v>
      </c>
      <c r="G114" s="885" t="s">
        <v>1071</v>
      </c>
      <c r="H114" s="885">
        <v>1</v>
      </c>
      <c r="I114" s="887" t="s">
        <v>11540</v>
      </c>
      <c r="J114" s="888">
        <v>610</v>
      </c>
      <c r="K114" s="887">
        <v>54</v>
      </c>
      <c r="L114" s="885" t="s">
        <v>11522</v>
      </c>
    </row>
    <row r="115" spans="1:12" ht="50.1" customHeight="1">
      <c r="A115" s="1578"/>
      <c r="B115" s="473" t="s">
        <v>11517</v>
      </c>
      <c r="C115" s="149" t="s">
        <v>11518</v>
      </c>
      <c r="D115" s="885" t="s">
        <v>11519</v>
      </c>
      <c r="E115" s="888" t="s">
        <v>39</v>
      </c>
      <c r="F115" s="885" t="s">
        <v>2068</v>
      </c>
      <c r="G115" s="885" t="s">
        <v>1071</v>
      </c>
      <c r="H115" s="885">
        <v>1</v>
      </c>
      <c r="I115" s="887" t="s">
        <v>11541</v>
      </c>
      <c r="J115" s="888">
        <v>324</v>
      </c>
      <c r="K115" s="887">
        <v>54</v>
      </c>
      <c r="L115" s="885" t="s">
        <v>11522</v>
      </c>
    </row>
    <row r="116" spans="1:12" ht="50.1" customHeight="1">
      <c r="A116" s="1579"/>
      <c r="B116" s="473" t="s">
        <v>11517</v>
      </c>
      <c r="C116" s="149" t="s">
        <v>11518</v>
      </c>
      <c r="D116" s="885" t="s">
        <v>11519</v>
      </c>
      <c r="E116" s="888" t="s">
        <v>39</v>
      </c>
      <c r="F116" s="885" t="s">
        <v>2068</v>
      </c>
      <c r="G116" s="885" t="s">
        <v>1071</v>
      </c>
      <c r="H116" s="885">
        <v>1</v>
      </c>
      <c r="I116" s="887" t="s">
        <v>11542</v>
      </c>
      <c r="J116" s="888">
        <v>156</v>
      </c>
      <c r="K116" s="887">
        <v>54</v>
      </c>
      <c r="L116" s="885" t="s">
        <v>11522</v>
      </c>
    </row>
    <row r="117" spans="1:12" ht="50.1" customHeight="1">
      <c r="A117" s="1577">
        <v>9</v>
      </c>
      <c r="B117" s="149" t="s">
        <v>11543</v>
      </c>
      <c r="C117" s="149" t="s">
        <v>11544</v>
      </c>
      <c r="D117" s="885" t="s">
        <v>11545</v>
      </c>
      <c r="E117" s="885" t="s">
        <v>42</v>
      </c>
      <c r="F117" s="885" t="s">
        <v>2068</v>
      </c>
      <c r="G117" s="885" t="s">
        <v>1071</v>
      </c>
      <c r="H117" s="885">
        <v>1</v>
      </c>
      <c r="I117" s="888" t="s">
        <v>11546</v>
      </c>
      <c r="J117" s="888">
        <v>10700</v>
      </c>
      <c r="K117" s="888">
        <v>50</v>
      </c>
      <c r="L117" s="885" t="s">
        <v>11547</v>
      </c>
    </row>
    <row r="118" spans="1:12" s="152" customFormat="1" ht="50.1" customHeight="1">
      <c r="A118" s="1579"/>
      <c r="B118" s="149" t="s">
        <v>11543</v>
      </c>
      <c r="C118" s="149" t="s">
        <v>11544</v>
      </c>
      <c r="D118" s="885" t="s">
        <v>11545</v>
      </c>
      <c r="E118" s="885" t="s">
        <v>42</v>
      </c>
      <c r="F118" s="885" t="s">
        <v>2068</v>
      </c>
      <c r="G118" s="885" t="s">
        <v>1071</v>
      </c>
      <c r="H118" s="885">
        <v>1</v>
      </c>
      <c r="I118" s="888" t="s">
        <v>11548</v>
      </c>
      <c r="J118" s="888">
        <v>107</v>
      </c>
      <c r="K118" s="888">
        <v>20</v>
      </c>
      <c r="L118" s="885" t="s">
        <v>11549</v>
      </c>
    </row>
    <row r="119" spans="1:12" ht="50.1" customHeight="1">
      <c r="A119" s="1574">
        <v>10</v>
      </c>
      <c r="B119" s="885" t="s">
        <v>11550</v>
      </c>
      <c r="C119" s="149" t="s">
        <v>11551</v>
      </c>
      <c r="D119" s="885" t="s">
        <v>11552</v>
      </c>
      <c r="E119" s="888" t="s">
        <v>42</v>
      </c>
      <c r="F119" s="885" t="s">
        <v>2068</v>
      </c>
      <c r="G119" s="885" t="s">
        <v>1071</v>
      </c>
      <c r="H119" s="888">
        <v>1</v>
      </c>
      <c r="I119" s="888" t="s">
        <v>11553</v>
      </c>
      <c r="J119" s="888" t="s">
        <v>11554</v>
      </c>
      <c r="K119" s="888">
        <v>10</v>
      </c>
      <c r="L119" s="885" t="s">
        <v>11555</v>
      </c>
    </row>
    <row r="120" spans="1:12" ht="50.1" customHeight="1">
      <c r="A120" s="1575"/>
      <c r="B120" s="885" t="s">
        <v>11550</v>
      </c>
      <c r="C120" s="149" t="s">
        <v>11551</v>
      </c>
      <c r="D120" s="885" t="s">
        <v>11552</v>
      </c>
      <c r="E120" s="888" t="s">
        <v>42</v>
      </c>
      <c r="F120" s="885" t="s">
        <v>2068</v>
      </c>
      <c r="G120" s="885" t="s">
        <v>1071</v>
      </c>
      <c r="H120" s="888">
        <v>1</v>
      </c>
      <c r="I120" s="888" t="s">
        <v>11556</v>
      </c>
      <c r="J120" s="888">
        <v>31</v>
      </c>
      <c r="K120" s="888">
        <v>10</v>
      </c>
      <c r="L120" s="885" t="s">
        <v>11557</v>
      </c>
    </row>
    <row r="121" spans="1:12" ht="50.1" customHeight="1">
      <c r="A121" s="1575"/>
      <c r="B121" s="885" t="s">
        <v>11550</v>
      </c>
      <c r="C121" s="149" t="s">
        <v>11551</v>
      </c>
      <c r="D121" s="885" t="s">
        <v>11552</v>
      </c>
      <c r="E121" s="888" t="s">
        <v>42</v>
      </c>
      <c r="F121" s="885" t="s">
        <v>2068</v>
      </c>
      <c r="G121" s="885" t="s">
        <v>1071</v>
      </c>
      <c r="H121" s="888">
        <v>1</v>
      </c>
      <c r="I121" s="888" t="s">
        <v>11558</v>
      </c>
      <c r="J121" s="888">
        <v>33</v>
      </c>
      <c r="K121" s="888">
        <v>10</v>
      </c>
      <c r="L121" s="885" t="s">
        <v>11559</v>
      </c>
    </row>
    <row r="122" spans="1:12" ht="50.1" customHeight="1">
      <c r="A122" s="1575"/>
      <c r="B122" s="885" t="s">
        <v>11550</v>
      </c>
      <c r="C122" s="149" t="s">
        <v>11551</v>
      </c>
      <c r="D122" s="885" t="s">
        <v>11552</v>
      </c>
      <c r="E122" s="888" t="s">
        <v>42</v>
      </c>
      <c r="F122" s="885" t="s">
        <v>2068</v>
      </c>
      <c r="G122" s="885" t="s">
        <v>1071</v>
      </c>
      <c r="H122" s="888">
        <v>1</v>
      </c>
      <c r="I122" s="888" t="s">
        <v>11560</v>
      </c>
      <c r="J122" s="888">
        <v>121</v>
      </c>
      <c r="K122" s="888">
        <v>10</v>
      </c>
      <c r="L122" s="885" t="s">
        <v>11561</v>
      </c>
    </row>
    <row r="123" spans="1:12" ht="50.1" customHeight="1">
      <c r="A123" s="1575"/>
      <c r="B123" s="885" t="s">
        <v>11550</v>
      </c>
      <c r="C123" s="149" t="s">
        <v>11551</v>
      </c>
      <c r="D123" s="885" t="s">
        <v>11552</v>
      </c>
      <c r="E123" s="888" t="s">
        <v>42</v>
      </c>
      <c r="F123" s="885" t="s">
        <v>2068</v>
      </c>
      <c r="G123" s="885" t="s">
        <v>1071</v>
      </c>
      <c r="H123" s="888">
        <v>1</v>
      </c>
      <c r="I123" s="888" t="s">
        <v>11562</v>
      </c>
      <c r="J123" s="888">
        <v>160</v>
      </c>
      <c r="K123" s="888">
        <v>10</v>
      </c>
      <c r="L123" s="885" t="s">
        <v>11563</v>
      </c>
    </row>
    <row r="124" spans="1:12" ht="50.1" customHeight="1">
      <c r="A124" s="1575"/>
      <c r="B124" s="885" t="s">
        <v>11550</v>
      </c>
      <c r="C124" s="149" t="s">
        <v>11551</v>
      </c>
      <c r="D124" s="885" t="s">
        <v>11552</v>
      </c>
      <c r="E124" s="888" t="s">
        <v>42</v>
      </c>
      <c r="F124" s="885" t="s">
        <v>2068</v>
      </c>
      <c r="G124" s="885" t="s">
        <v>1071</v>
      </c>
      <c r="H124" s="888">
        <v>1</v>
      </c>
      <c r="I124" s="888" t="s">
        <v>11564</v>
      </c>
      <c r="J124" s="888">
        <v>161</v>
      </c>
      <c r="K124" s="888">
        <v>10</v>
      </c>
      <c r="L124" s="885" t="s">
        <v>11565</v>
      </c>
    </row>
    <row r="125" spans="1:12" s="152" customFormat="1" ht="50.1" customHeight="1">
      <c r="A125" s="888">
        <v>11</v>
      </c>
      <c r="B125" s="885" t="s">
        <v>11566</v>
      </c>
      <c r="C125" s="149" t="s">
        <v>11567</v>
      </c>
      <c r="D125" s="885" t="s">
        <v>11568</v>
      </c>
      <c r="E125" s="888" t="s">
        <v>42</v>
      </c>
      <c r="F125" s="879" t="s">
        <v>2068</v>
      </c>
      <c r="G125" s="879" t="s">
        <v>1071</v>
      </c>
      <c r="H125" s="885">
        <v>1</v>
      </c>
      <c r="I125" s="888" t="s">
        <v>11569</v>
      </c>
      <c r="J125" s="888" t="s">
        <v>11570</v>
      </c>
      <c r="K125" s="888">
        <v>17.5</v>
      </c>
      <c r="L125" s="885" t="s">
        <v>11571</v>
      </c>
    </row>
    <row r="126" spans="1:12" ht="50.1" customHeight="1">
      <c r="A126" s="888">
        <v>12</v>
      </c>
      <c r="B126" s="885" t="s">
        <v>11572</v>
      </c>
      <c r="C126" s="149" t="s">
        <v>11573</v>
      </c>
      <c r="D126" s="885" t="s">
        <v>11574</v>
      </c>
      <c r="E126" s="888" t="s">
        <v>42</v>
      </c>
      <c r="F126" s="885" t="s">
        <v>2068</v>
      </c>
      <c r="G126" s="885" t="s">
        <v>1071</v>
      </c>
      <c r="H126" s="885">
        <v>1</v>
      </c>
      <c r="I126" s="888" t="s">
        <v>11575</v>
      </c>
      <c r="J126" s="888">
        <v>2200</v>
      </c>
      <c r="K126" s="888">
        <v>20</v>
      </c>
      <c r="L126" s="885" t="s">
        <v>11576</v>
      </c>
    </row>
    <row r="127" spans="1:12" ht="50.1" customHeight="1">
      <c r="A127" s="1577">
        <v>13</v>
      </c>
      <c r="B127" s="885" t="s">
        <v>11577</v>
      </c>
      <c r="C127" s="149" t="s">
        <v>11578</v>
      </c>
      <c r="D127" s="885" t="s">
        <v>11579</v>
      </c>
      <c r="E127" s="888" t="s">
        <v>42</v>
      </c>
      <c r="F127" s="885" t="s">
        <v>2068</v>
      </c>
      <c r="G127" s="885" t="s">
        <v>1071</v>
      </c>
      <c r="H127" s="885">
        <v>1</v>
      </c>
      <c r="I127" s="888" t="s">
        <v>11580</v>
      </c>
      <c r="J127" s="473" t="s">
        <v>11581</v>
      </c>
      <c r="K127" s="888">
        <v>12</v>
      </c>
      <c r="L127" s="885" t="s">
        <v>11582</v>
      </c>
    </row>
    <row r="128" spans="1:12" ht="50.1" customHeight="1">
      <c r="A128" s="1579"/>
      <c r="B128" s="885" t="s">
        <v>11577</v>
      </c>
      <c r="C128" s="149" t="s">
        <v>11578</v>
      </c>
      <c r="D128" s="885" t="s">
        <v>11579</v>
      </c>
      <c r="E128" s="888" t="s">
        <v>42</v>
      </c>
      <c r="F128" s="885" t="s">
        <v>2068</v>
      </c>
      <c r="G128" s="885" t="s">
        <v>1071</v>
      </c>
      <c r="H128" s="885">
        <v>1</v>
      </c>
      <c r="I128" s="888" t="s">
        <v>11583</v>
      </c>
      <c r="J128" s="888">
        <v>1816</v>
      </c>
      <c r="K128" s="393">
        <v>20</v>
      </c>
      <c r="L128" s="885" t="s">
        <v>11584</v>
      </c>
    </row>
    <row r="129" spans="1:12" ht="65.099999999999994" customHeight="1">
      <c r="A129" s="885">
        <v>14</v>
      </c>
      <c r="B129" s="885" t="s">
        <v>11585</v>
      </c>
      <c r="C129" s="149" t="s">
        <v>11586</v>
      </c>
      <c r="D129" s="885" t="s">
        <v>11587</v>
      </c>
      <c r="E129" s="888" t="s">
        <v>42</v>
      </c>
      <c r="F129" s="885" t="s">
        <v>2068</v>
      </c>
      <c r="G129" s="885" t="s">
        <v>1071</v>
      </c>
      <c r="H129" s="888">
        <v>1</v>
      </c>
      <c r="I129" s="888" t="s">
        <v>11588</v>
      </c>
      <c r="J129" s="888">
        <v>24041</v>
      </c>
      <c r="K129" s="393">
        <v>50</v>
      </c>
      <c r="L129" s="885" t="s">
        <v>11589</v>
      </c>
    </row>
    <row r="130" spans="1:12" ht="50.1" customHeight="1">
      <c r="A130" s="885">
        <v>15</v>
      </c>
      <c r="B130" s="885" t="s">
        <v>11590</v>
      </c>
      <c r="C130" s="149" t="s">
        <v>11591</v>
      </c>
      <c r="D130" s="885" t="s">
        <v>11592</v>
      </c>
      <c r="E130" s="888" t="s">
        <v>42</v>
      </c>
      <c r="F130" s="885" t="s">
        <v>2068</v>
      </c>
      <c r="G130" s="885" t="s">
        <v>1071</v>
      </c>
      <c r="H130" s="888">
        <v>1</v>
      </c>
      <c r="I130" s="888" t="s">
        <v>11593</v>
      </c>
      <c r="J130" s="888" t="s">
        <v>11594</v>
      </c>
      <c r="K130" s="393">
        <v>50</v>
      </c>
      <c r="L130" s="885" t="s">
        <v>11592</v>
      </c>
    </row>
    <row r="131" spans="1:12" ht="50.1" customHeight="1">
      <c r="A131" s="885">
        <v>16</v>
      </c>
      <c r="B131" s="885" t="s">
        <v>11595</v>
      </c>
      <c r="C131" s="149" t="s">
        <v>11596</v>
      </c>
      <c r="D131" s="885" t="s">
        <v>11597</v>
      </c>
      <c r="E131" s="888" t="s">
        <v>42</v>
      </c>
      <c r="F131" s="885" t="s">
        <v>2068</v>
      </c>
      <c r="G131" s="885" t="s">
        <v>1071</v>
      </c>
      <c r="H131" s="888">
        <v>1</v>
      </c>
      <c r="I131" s="888" t="s">
        <v>11598</v>
      </c>
      <c r="J131" s="888">
        <v>1636</v>
      </c>
      <c r="K131" s="888">
        <v>18</v>
      </c>
      <c r="L131" s="885" t="s">
        <v>11599</v>
      </c>
    </row>
    <row r="132" spans="1:12" ht="50.1" customHeight="1">
      <c r="A132" s="1580">
        <v>17</v>
      </c>
      <c r="B132" s="885" t="s">
        <v>11600</v>
      </c>
      <c r="C132" s="149" t="s">
        <v>11601</v>
      </c>
      <c r="D132" s="885" t="s">
        <v>11602</v>
      </c>
      <c r="E132" s="888" t="s">
        <v>42</v>
      </c>
      <c r="F132" s="885" t="s">
        <v>2068</v>
      </c>
      <c r="G132" s="885" t="s">
        <v>1071</v>
      </c>
      <c r="H132" s="888">
        <v>1</v>
      </c>
      <c r="I132" s="888" t="s">
        <v>11603</v>
      </c>
      <c r="J132" s="888">
        <v>1916</v>
      </c>
      <c r="K132" s="393">
        <v>40</v>
      </c>
      <c r="L132" s="885" t="s">
        <v>11604</v>
      </c>
    </row>
    <row r="133" spans="1:12" ht="50.1" customHeight="1">
      <c r="A133" s="1580"/>
      <c r="B133" s="885" t="s">
        <v>11600</v>
      </c>
      <c r="C133" s="149" t="s">
        <v>11601</v>
      </c>
      <c r="D133" s="885" t="s">
        <v>11602</v>
      </c>
      <c r="E133" s="888" t="s">
        <v>42</v>
      </c>
      <c r="F133" s="885" t="s">
        <v>2068</v>
      </c>
      <c r="G133" s="885" t="s">
        <v>1071</v>
      </c>
      <c r="H133" s="888">
        <v>1</v>
      </c>
      <c r="I133" s="885" t="s">
        <v>11605</v>
      </c>
      <c r="J133" s="888" t="s">
        <v>3399</v>
      </c>
      <c r="K133" s="393">
        <v>40</v>
      </c>
      <c r="L133" s="885" t="s">
        <v>11606</v>
      </c>
    </row>
    <row r="134" spans="1:12" ht="50.1" customHeight="1">
      <c r="A134" s="1580"/>
      <c r="B134" s="885" t="s">
        <v>11600</v>
      </c>
      <c r="C134" s="149" t="s">
        <v>11601</v>
      </c>
      <c r="D134" s="885" t="s">
        <v>11602</v>
      </c>
      <c r="E134" s="888" t="s">
        <v>42</v>
      </c>
      <c r="F134" s="885" t="s">
        <v>2068</v>
      </c>
      <c r="G134" s="885" t="s">
        <v>1071</v>
      </c>
      <c r="H134" s="888">
        <v>1</v>
      </c>
      <c r="I134" s="885" t="s">
        <v>11607</v>
      </c>
      <c r="J134" s="888">
        <v>1903</v>
      </c>
      <c r="K134" s="393">
        <v>40</v>
      </c>
      <c r="L134" s="885" t="s">
        <v>11608</v>
      </c>
    </row>
    <row r="135" spans="1:12" ht="50.1" customHeight="1">
      <c r="A135" s="1580"/>
      <c r="B135" s="885" t="s">
        <v>11600</v>
      </c>
      <c r="C135" s="149" t="s">
        <v>11601</v>
      </c>
      <c r="D135" s="885" t="s">
        <v>11602</v>
      </c>
      <c r="E135" s="888" t="s">
        <v>42</v>
      </c>
      <c r="F135" s="885" t="s">
        <v>2068</v>
      </c>
      <c r="G135" s="885" t="s">
        <v>1071</v>
      </c>
      <c r="H135" s="888">
        <v>1</v>
      </c>
      <c r="I135" s="888" t="s">
        <v>11609</v>
      </c>
      <c r="J135" s="888">
        <v>1810</v>
      </c>
      <c r="K135" s="393">
        <v>20</v>
      </c>
      <c r="L135" s="885" t="s">
        <v>11610</v>
      </c>
    </row>
    <row r="136" spans="1:12" ht="50.1" customHeight="1">
      <c r="A136" s="885">
        <v>18</v>
      </c>
      <c r="B136" s="885" t="s">
        <v>11611</v>
      </c>
      <c r="C136" s="149" t="s">
        <v>11612</v>
      </c>
      <c r="D136" s="885" t="s">
        <v>11613</v>
      </c>
      <c r="E136" s="888" t="s">
        <v>42</v>
      </c>
      <c r="F136" s="885" t="s">
        <v>2068</v>
      </c>
      <c r="G136" s="885" t="s">
        <v>1071</v>
      </c>
      <c r="H136" s="888">
        <v>1</v>
      </c>
      <c r="I136" s="888" t="s">
        <v>11614</v>
      </c>
      <c r="J136" s="888">
        <v>20297</v>
      </c>
      <c r="K136" s="888">
        <v>40</v>
      </c>
      <c r="L136" s="885" t="s">
        <v>11615</v>
      </c>
    </row>
    <row r="137" spans="1:12" ht="50.1" customHeight="1">
      <c r="A137" s="885">
        <v>19</v>
      </c>
      <c r="B137" s="885" t="s">
        <v>11616</v>
      </c>
      <c r="C137" s="149" t="s">
        <v>11617</v>
      </c>
      <c r="D137" s="885" t="s">
        <v>11618</v>
      </c>
      <c r="E137" s="888" t="s">
        <v>42</v>
      </c>
      <c r="F137" s="885" t="s">
        <v>2068</v>
      </c>
      <c r="G137" s="885" t="s">
        <v>1071</v>
      </c>
      <c r="H137" s="888">
        <v>1</v>
      </c>
      <c r="I137" s="888" t="s">
        <v>11619</v>
      </c>
      <c r="J137" s="888">
        <v>34046</v>
      </c>
      <c r="K137" s="393">
        <v>54</v>
      </c>
      <c r="L137" s="885" t="s">
        <v>11620</v>
      </c>
    </row>
    <row r="138" spans="1:12" ht="50.1" customHeight="1">
      <c r="A138" s="1574">
        <v>20</v>
      </c>
      <c r="B138" s="885" t="s">
        <v>11621</v>
      </c>
      <c r="C138" s="149" t="s">
        <v>11622</v>
      </c>
      <c r="D138" s="885" t="s">
        <v>11623</v>
      </c>
      <c r="E138" s="888" t="s">
        <v>42</v>
      </c>
      <c r="F138" s="885" t="s">
        <v>2068</v>
      </c>
      <c r="G138" s="885" t="s">
        <v>1071</v>
      </c>
      <c r="H138" s="888">
        <v>1</v>
      </c>
      <c r="I138" s="888" t="s">
        <v>11624</v>
      </c>
      <c r="J138" s="888">
        <v>41811</v>
      </c>
      <c r="K138" s="888">
        <v>54.5</v>
      </c>
      <c r="L138" s="885" t="s">
        <v>11625</v>
      </c>
    </row>
    <row r="139" spans="1:12" ht="50.1" customHeight="1">
      <c r="A139" s="1575"/>
      <c r="B139" s="885" t="s">
        <v>11621</v>
      </c>
      <c r="C139" s="149" t="s">
        <v>11622</v>
      </c>
      <c r="D139" s="885" t="s">
        <v>11623</v>
      </c>
      <c r="E139" s="888" t="s">
        <v>42</v>
      </c>
      <c r="F139" s="885" t="s">
        <v>2068</v>
      </c>
      <c r="G139" s="885" t="s">
        <v>1071</v>
      </c>
      <c r="H139" s="888">
        <v>1</v>
      </c>
      <c r="I139" s="888" t="s">
        <v>11626</v>
      </c>
      <c r="J139" s="888">
        <v>14843</v>
      </c>
      <c r="K139" s="888">
        <v>6.16</v>
      </c>
      <c r="L139" s="885" t="s">
        <v>11625</v>
      </c>
    </row>
    <row r="140" spans="1:12" ht="50.1" customHeight="1">
      <c r="A140" s="1575"/>
      <c r="B140" s="885" t="s">
        <v>11621</v>
      </c>
      <c r="C140" s="149" t="s">
        <v>11622</v>
      </c>
      <c r="D140" s="885" t="s">
        <v>11623</v>
      </c>
      <c r="E140" s="888" t="s">
        <v>42</v>
      </c>
      <c r="F140" s="885" t="s">
        <v>2068</v>
      </c>
      <c r="G140" s="885" t="s">
        <v>1071</v>
      </c>
      <c r="H140" s="888">
        <v>1</v>
      </c>
      <c r="I140" s="888" t="s">
        <v>11627</v>
      </c>
      <c r="J140" s="888">
        <v>930</v>
      </c>
      <c r="K140" s="393">
        <v>10.6</v>
      </c>
      <c r="L140" s="885" t="s">
        <v>11628</v>
      </c>
    </row>
    <row r="141" spans="1:12" ht="50.1" customHeight="1">
      <c r="A141" s="1575"/>
      <c r="B141" s="885" t="s">
        <v>11621</v>
      </c>
      <c r="C141" s="149" t="s">
        <v>11622</v>
      </c>
      <c r="D141" s="885" t="s">
        <v>11623</v>
      </c>
      <c r="E141" s="888" t="s">
        <v>42</v>
      </c>
      <c r="F141" s="885" t="s">
        <v>2068</v>
      </c>
      <c r="G141" s="885" t="s">
        <v>1071</v>
      </c>
      <c r="H141" s="888">
        <v>1</v>
      </c>
      <c r="I141" s="888" t="s">
        <v>11629</v>
      </c>
      <c r="J141" s="888">
        <v>1</v>
      </c>
      <c r="K141" s="393">
        <v>12</v>
      </c>
      <c r="L141" s="885" t="s">
        <v>11628</v>
      </c>
    </row>
    <row r="142" spans="1:12" ht="50.1" customHeight="1">
      <c r="A142" s="1575"/>
      <c r="B142" s="885" t="s">
        <v>11621</v>
      </c>
      <c r="C142" s="149" t="s">
        <v>11622</v>
      </c>
      <c r="D142" s="885" t="s">
        <v>11623</v>
      </c>
      <c r="E142" s="888" t="s">
        <v>42</v>
      </c>
      <c r="F142" s="885" t="s">
        <v>2068</v>
      </c>
      <c r="G142" s="885" t="s">
        <v>1071</v>
      </c>
      <c r="H142" s="888">
        <v>1</v>
      </c>
      <c r="I142" s="888" t="s">
        <v>11630</v>
      </c>
      <c r="J142" s="888">
        <v>6506</v>
      </c>
      <c r="K142" s="393">
        <v>20</v>
      </c>
      <c r="L142" s="885" t="s">
        <v>11628</v>
      </c>
    </row>
    <row r="143" spans="1:12" ht="50.1" customHeight="1">
      <c r="A143" s="1575"/>
      <c r="B143" s="885" t="s">
        <v>11621</v>
      </c>
      <c r="C143" s="149" t="s">
        <v>11622</v>
      </c>
      <c r="D143" s="885" t="s">
        <v>11623</v>
      </c>
      <c r="E143" s="888" t="s">
        <v>42</v>
      </c>
      <c r="F143" s="885" t="s">
        <v>2068</v>
      </c>
      <c r="G143" s="885" t="s">
        <v>1071</v>
      </c>
      <c r="H143" s="888">
        <v>1</v>
      </c>
      <c r="I143" s="888" t="s">
        <v>11631</v>
      </c>
      <c r="J143" s="888">
        <v>41677</v>
      </c>
      <c r="K143" s="393">
        <v>54.5</v>
      </c>
      <c r="L143" s="885" t="s">
        <v>11632</v>
      </c>
    </row>
    <row r="144" spans="1:12" ht="50.1" customHeight="1">
      <c r="A144" s="1575"/>
      <c r="B144" s="885" t="s">
        <v>11621</v>
      </c>
      <c r="C144" s="149" t="s">
        <v>11622</v>
      </c>
      <c r="D144" s="885" t="s">
        <v>11623</v>
      </c>
      <c r="E144" s="888" t="s">
        <v>42</v>
      </c>
      <c r="F144" s="885" t="s">
        <v>2068</v>
      </c>
      <c r="G144" s="885" t="s">
        <v>1071</v>
      </c>
      <c r="H144" s="888">
        <v>1</v>
      </c>
      <c r="I144" s="888" t="s">
        <v>11633</v>
      </c>
      <c r="J144" s="888">
        <v>879</v>
      </c>
      <c r="K144" s="393">
        <v>12.5</v>
      </c>
      <c r="L144" s="885" t="s">
        <v>11632</v>
      </c>
    </row>
    <row r="145" spans="1:12" ht="50.1" customHeight="1">
      <c r="A145" s="1575"/>
      <c r="B145" s="885" t="s">
        <v>11621</v>
      </c>
      <c r="C145" s="149" t="s">
        <v>11622</v>
      </c>
      <c r="D145" s="885" t="s">
        <v>11623</v>
      </c>
      <c r="E145" s="888" t="s">
        <v>42</v>
      </c>
      <c r="F145" s="885" t="s">
        <v>2068</v>
      </c>
      <c r="G145" s="885" t="s">
        <v>1071</v>
      </c>
      <c r="H145" s="888">
        <v>1</v>
      </c>
      <c r="I145" s="888" t="s">
        <v>11634</v>
      </c>
      <c r="J145" s="888">
        <v>8111</v>
      </c>
      <c r="K145" s="393">
        <v>54</v>
      </c>
      <c r="L145" s="885" t="s">
        <v>11632</v>
      </c>
    </row>
    <row r="146" spans="1:12" ht="50.1" customHeight="1">
      <c r="A146" s="1575"/>
      <c r="B146" s="885" t="s">
        <v>11621</v>
      </c>
      <c r="C146" s="149" t="s">
        <v>11622</v>
      </c>
      <c r="D146" s="885" t="s">
        <v>11623</v>
      </c>
      <c r="E146" s="888" t="s">
        <v>42</v>
      </c>
      <c r="F146" s="885" t="s">
        <v>2068</v>
      </c>
      <c r="G146" s="885" t="s">
        <v>1071</v>
      </c>
      <c r="H146" s="888">
        <v>1</v>
      </c>
      <c r="I146" s="888" t="s">
        <v>11635</v>
      </c>
      <c r="J146" s="888">
        <v>8854</v>
      </c>
      <c r="K146" s="888">
        <v>54</v>
      </c>
      <c r="L146" s="885" t="s">
        <v>11632</v>
      </c>
    </row>
    <row r="147" spans="1:12" ht="50.1" customHeight="1">
      <c r="A147" s="1575"/>
      <c r="B147" s="885" t="s">
        <v>11621</v>
      </c>
      <c r="C147" s="149" t="s">
        <v>11622</v>
      </c>
      <c r="D147" s="885" t="s">
        <v>11623</v>
      </c>
      <c r="E147" s="888" t="s">
        <v>42</v>
      </c>
      <c r="F147" s="885" t="s">
        <v>2068</v>
      </c>
      <c r="G147" s="885" t="s">
        <v>1071</v>
      </c>
      <c r="H147" s="888">
        <v>1</v>
      </c>
      <c r="I147" s="888" t="s">
        <v>11636</v>
      </c>
      <c r="J147" s="888">
        <v>625</v>
      </c>
      <c r="K147" s="888">
        <v>17.5</v>
      </c>
      <c r="L147" s="885" t="s">
        <v>11637</v>
      </c>
    </row>
    <row r="148" spans="1:12" ht="50.1" customHeight="1">
      <c r="A148" s="1575"/>
      <c r="B148" s="885" t="s">
        <v>11621</v>
      </c>
      <c r="C148" s="149" t="s">
        <v>11622</v>
      </c>
      <c r="D148" s="885" t="s">
        <v>11623</v>
      </c>
      <c r="E148" s="888" t="s">
        <v>42</v>
      </c>
      <c r="F148" s="885" t="s">
        <v>2068</v>
      </c>
      <c r="G148" s="885" t="s">
        <v>1071</v>
      </c>
      <c r="H148" s="888">
        <v>1</v>
      </c>
      <c r="I148" s="888" t="s">
        <v>11638</v>
      </c>
      <c r="J148" s="888">
        <v>8201</v>
      </c>
      <c r="K148" s="888">
        <v>54</v>
      </c>
      <c r="L148" s="885" t="s">
        <v>11637</v>
      </c>
    </row>
    <row r="149" spans="1:12" ht="50.1" customHeight="1">
      <c r="A149" s="1575"/>
      <c r="B149" s="885" t="s">
        <v>11621</v>
      </c>
      <c r="C149" s="149" t="s">
        <v>11622</v>
      </c>
      <c r="D149" s="885" t="s">
        <v>11623</v>
      </c>
      <c r="E149" s="888" t="s">
        <v>42</v>
      </c>
      <c r="F149" s="885" t="s">
        <v>2068</v>
      </c>
      <c r="G149" s="885" t="s">
        <v>1071</v>
      </c>
      <c r="H149" s="888">
        <v>1</v>
      </c>
      <c r="I149" s="888" t="s">
        <v>11639</v>
      </c>
      <c r="J149" s="888">
        <v>102207</v>
      </c>
      <c r="K149" s="888">
        <v>54</v>
      </c>
      <c r="L149" s="885" t="s">
        <v>11640</v>
      </c>
    </row>
    <row r="150" spans="1:12" ht="50.1" customHeight="1">
      <c r="A150" s="1576"/>
      <c r="B150" s="885" t="s">
        <v>11621</v>
      </c>
      <c r="C150" s="149" t="s">
        <v>11622</v>
      </c>
      <c r="D150" s="885" t="s">
        <v>11623</v>
      </c>
      <c r="E150" s="888" t="s">
        <v>42</v>
      </c>
      <c r="F150" s="885" t="s">
        <v>2068</v>
      </c>
      <c r="G150" s="885" t="s">
        <v>1071</v>
      </c>
      <c r="H150" s="888">
        <v>1</v>
      </c>
      <c r="I150" s="888" t="s">
        <v>11641</v>
      </c>
      <c r="J150" s="888">
        <v>41267</v>
      </c>
      <c r="K150" s="393">
        <v>54.5</v>
      </c>
      <c r="L150" s="885" t="s">
        <v>11642</v>
      </c>
    </row>
    <row r="151" spans="1:12" ht="50.1" customHeight="1">
      <c r="A151" s="879">
        <v>21</v>
      </c>
      <c r="B151" s="885" t="s">
        <v>11643</v>
      </c>
      <c r="C151" s="149" t="s">
        <v>11644</v>
      </c>
      <c r="D151" s="885" t="s">
        <v>11645</v>
      </c>
      <c r="E151" s="888" t="s">
        <v>42</v>
      </c>
      <c r="F151" s="885" t="s">
        <v>2068</v>
      </c>
      <c r="G151" s="885" t="s">
        <v>1071</v>
      </c>
      <c r="H151" s="888">
        <v>1</v>
      </c>
      <c r="I151" s="888" t="s">
        <v>11646</v>
      </c>
      <c r="J151" s="888">
        <v>1</v>
      </c>
      <c r="K151" s="888">
        <v>18</v>
      </c>
      <c r="L151" s="885" t="s">
        <v>11647</v>
      </c>
    </row>
    <row r="152" spans="1:12" ht="38.1" customHeight="1">
      <c r="A152" s="885">
        <v>22</v>
      </c>
      <c r="B152" s="885" t="s">
        <v>11648</v>
      </c>
      <c r="C152" s="149" t="s">
        <v>11649</v>
      </c>
      <c r="D152" s="885" t="s">
        <v>11650</v>
      </c>
      <c r="E152" s="888" t="s">
        <v>42</v>
      </c>
      <c r="F152" s="885" t="s">
        <v>2068</v>
      </c>
      <c r="G152" s="885" t="s">
        <v>1071</v>
      </c>
      <c r="H152" s="888">
        <v>1</v>
      </c>
      <c r="I152" s="888" t="s">
        <v>11651</v>
      </c>
      <c r="J152" s="888">
        <v>10307</v>
      </c>
      <c r="K152" s="393">
        <v>20</v>
      </c>
      <c r="L152" s="885" t="s">
        <v>11652</v>
      </c>
    </row>
    <row r="153" spans="1:12" ht="50.1" customHeight="1">
      <c r="A153" s="1574">
        <v>23</v>
      </c>
      <c r="B153" s="149" t="s">
        <v>11653</v>
      </c>
      <c r="C153" s="149" t="s">
        <v>11654</v>
      </c>
      <c r="D153" s="885" t="s">
        <v>11655</v>
      </c>
      <c r="E153" s="888" t="s">
        <v>42</v>
      </c>
      <c r="F153" s="885" t="s">
        <v>2068</v>
      </c>
      <c r="G153" s="885" t="s">
        <v>1071</v>
      </c>
      <c r="H153" s="888">
        <v>1</v>
      </c>
      <c r="I153" s="888" t="s">
        <v>11656</v>
      </c>
      <c r="J153" s="888">
        <v>372</v>
      </c>
      <c r="K153" s="888">
        <v>9.9</v>
      </c>
      <c r="L153" s="885" t="s">
        <v>11657</v>
      </c>
    </row>
    <row r="154" spans="1:12" ht="50.1" customHeight="1">
      <c r="A154" s="1576"/>
      <c r="B154" s="474" t="s">
        <v>11653</v>
      </c>
      <c r="C154" s="474" t="s">
        <v>11654</v>
      </c>
      <c r="D154" s="879" t="s">
        <v>11655</v>
      </c>
      <c r="E154" s="886" t="s">
        <v>42</v>
      </c>
      <c r="F154" s="879" t="s">
        <v>2068</v>
      </c>
      <c r="G154" s="879" t="s">
        <v>1071</v>
      </c>
      <c r="H154" s="886">
        <v>1</v>
      </c>
      <c r="I154" s="886" t="s">
        <v>11658</v>
      </c>
      <c r="J154" s="886">
        <v>10345</v>
      </c>
      <c r="K154" s="886">
        <v>20</v>
      </c>
      <c r="L154" s="879" t="s">
        <v>867</v>
      </c>
    </row>
    <row r="155" spans="1:12" s="911" customFormat="1" ht="50.1" customHeight="1">
      <c r="A155" s="885">
        <v>24</v>
      </c>
      <c r="B155" s="149" t="s">
        <v>11659</v>
      </c>
      <c r="C155" s="149" t="s">
        <v>11660</v>
      </c>
      <c r="D155" s="885" t="s">
        <v>11661</v>
      </c>
      <c r="E155" s="888" t="s">
        <v>42</v>
      </c>
      <c r="F155" s="885" t="s">
        <v>2068</v>
      </c>
      <c r="G155" s="885" t="s">
        <v>1071</v>
      </c>
      <c r="H155" s="888">
        <v>1</v>
      </c>
      <c r="I155" s="888" t="s">
        <v>11662</v>
      </c>
      <c r="J155" s="888">
        <v>905</v>
      </c>
      <c r="K155" s="888">
        <v>12</v>
      </c>
      <c r="L155" s="885" t="s">
        <v>11663</v>
      </c>
    </row>
    <row r="156" spans="1:12" ht="38.1" customHeight="1">
      <c r="A156" s="880">
        <v>25</v>
      </c>
      <c r="B156" s="475" t="s">
        <v>11664</v>
      </c>
      <c r="C156" s="475" t="s">
        <v>11665</v>
      </c>
      <c r="D156" s="880" t="s">
        <v>11666</v>
      </c>
      <c r="E156" s="887" t="s">
        <v>42</v>
      </c>
      <c r="F156" s="880" t="s">
        <v>2068</v>
      </c>
      <c r="G156" s="880" t="s">
        <v>1071</v>
      </c>
      <c r="H156" s="887">
        <v>1</v>
      </c>
      <c r="I156" s="887" t="s">
        <v>11667</v>
      </c>
      <c r="J156" s="887">
        <v>911</v>
      </c>
      <c r="K156" s="476">
        <v>12.5</v>
      </c>
      <c r="L156" s="880" t="s">
        <v>11668</v>
      </c>
    </row>
    <row r="157" spans="1:12" ht="50.1" customHeight="1">
      <c r="A157" s="1574">
        <v>26</v>
      </c>
      <c r="B157" s="149" t="s">
        <v>11669</v>
      </c>
      <c r="C157" s="149" t="s">
        <v>11670</v>
      </c>
      <c r="D157" s="885" t="s">
        <v>11671</v>
      </c>
      <c r="E157" s="888" t="s">
        <v>42</v>
      </c>
      <c r="F157" s="885" t="s">
        <v>2068</v>
      </c>
      <c r="G157" s="885" t="s">
        <v>1071</v>
      </c>
      <c r="H157" s="888">
        <v>1</v>
      </c>
      <c r="I157" s="888" t="s">
        <v>11672</v>
      </c>
      <c r="J157" s="888">
        <v>1956</v>
      </c>
      <c r="K157" s="888">
        <v>20</v>
      </c>
      <c r="L157" s="885" t="s">
        <v>11673</v>
      </c>
    </row>
    <row r="158" spans="1:12" ht="50.1" customHeight="1">
      <c r="A158" s="1576"/>
      <c r="B158" s="149" t="s">
        <v>11669</v>
      </c>
      <c r="C158" s="149" t="s">
        <v>11670</v>
      </c>
      <c r="D158" s="885" t="s">
        <v>11671</v>
      </c>
      <c r="E158" s="888" t="s">
        <v>42</v>
      </c>
      <c r="F158" s="885" t="s">
        <v>2068</v>
      </c>
      <c r="G158" s="885" t="s">
        <v>1071</v>
      </c>
      <c r="H158" s="888">
        <v>1</v>
      </c>
      <c r="I158" s="888" t="s">
        <v>11674</v>
      </c>
      <c r="J158" s="888">
        <v>1941</v>
      </c>
      <c r="K158" s="888">
        <v>20</v>
      </c>
      <c r="L158" s="885" t="s">
        <v>11673</v>
      </c>
    </row>
    <row r="159" spans="1:12" ht="50.1" customHeight="1">
      <c r="A159" s="885">
        <v>27</v>
      </c>
      <c r="B159" s="149" t="s">
        <v>11675</v>
      </c>
      <c r="C159" s="149" t="s">
        <v>11676</v>
      </c>
      <c r="D159" s="885" t="s">
        <v>11677</v>
      </c>
      <c r="E159" s="886" t="s">
        <v>42</v>
      </c>
      <c r="F159" s="879" t="s">
        <v>2068</v>
      </c>
      <c r="G159" s="879" t="s">
        <v>1071</v>
      </c>
      <c r="H159" s="886">
        <v>1</v>
      </c>
      <c r="I159" s="888" t="s">
        <v>11678</v>
      </c>
      <c r="J159" s="888">
        <v>1</v>
      </c>
      <c r="K159" s="393">
        <v>20</v>
      </c>
      <c r="L159" s="879" t="s">
        <v>11679</v>
      </c>
    </row>
    <row r="160" spans="1:12" ht="50.1" customHeight="1">
      <c r="A160" s="885">
        <v>28</v>
      </c>
      <c r="B160" s="149" t="s">
        <v>11680</v>
      </c>
      <c r="C160" s="149" t="s">
        <v>11681</v>
      </c>
      <c r="D160" s="885" t="s">
        <v>11682</v>
      </c>
      <c r="E160" s="888" t="s">
        <v>42</v>
      </c>
      <c r="F160" s="885" t="s">
        <v>2068</v>
      </c>
      <c r="G160" s="885" t="s">
        <v>1071</v>
      </c>
      <c r="H160" s="888">
        <v>1</v>
      </c>
      <c r="I160" s="888" t="s">
        <v>11683</v>
      </c>
      <c r="J160" s="888">
        <v>712</v>
      </c>
      <c r="K160" s="393">
        <v>54</v>
      </c>
      <c r="L160" s="885" t="s">
        <v>11679</v>
      </c>
    </row>
    <row r="161" spans="1:12" ht="50.1" customHeight="1">
      <c r="A161" s="1574">
        <v>29</v>
      </c>
      <c r="B161" s="149" t="s">
        <v>11684</v>
      </c>
      <c r="C161" s="149" t="s">
        <v>11685</v>
      </c>
      <c r="D161" s="885" t="s">
        <v>11686</v>
      </c>
      <c r="E161" s="888" t="s">
        <v>42</v>
      </c>
      <c r="F161" s="885" t="s">
        <v>2068</v>
      </c>
      <c r="G161" s="885" t="s">
        <v>1071</v>
      </c>
      <c r="H161" s="888">
        <v>1</v>
      </c>
      <c r="I161" s="888" t="s">
        <v>11687</v>
      </c>
      <c r="J161" s="888">
        <v>23037</v>
      </c>
      <c r="K161" s="393">
        <v>10</v>
      </c>
      <c r="L161" s="885" t="s">
        <v>11688</v>
      </c>
    </row>
    <row r="162" spans="1:12" ht="50.1" customHeight="1">
      <c r="A162" s="1576"/>
      <c r="B162" s="149" t="s">
        <v>11684</v>
      </c>
      <c r="C162" s="149" t="s">
        <v>11685</v>
      </c>
      <c r="D162" s="885" t="s">
        <v>11686</v>
      </c>
      <c r="E162" s="888" t="s">
        <v>42</v>
      </c>
      <c r="F162" s="885" t="s">
        <v>2068</v>
      </c>
      <c r="G162" s="885" t="s">
        <v>1071</v>
      </c>
      <c r="H162" s="888">
        <v>1</v>
      </c>
      <c r="I162" s="888" t="s">
        <v>11689</v>
      </c>
      <c r="J162" s="888">
        <v>10105</v>
      </c>
      <c r="K162" s="393">
        <v>10</v>
      </c>
      <c r="L162" s="885" t="s">
        <v>11688</v>
      </c>
    </row>
    <row r="163" spans="1:12" ht="50.1" customHeight="1">
      <c r="A163" s="1574">
        <v>30</v>
      </c>
      <c r="B163" s="149" t="s">
        <v>11690</v>
      </c>
      <c r="C163" s="149" t="s">
        <v>11691</v>
      </c>
      <c r="D163" s="885" t="s">
        <v>11692</v>
      </c>
      <c r="E163" s="888" t="s">
        <v>42</v>
      </c>
      <c r="F163" s="885" t="s">
        <v>2068</v>
      </c>
      <c r="G163" s="885" t="s">
        <v>1071</v>
      </c>
      <c r="H163" s="888">
        <v>1</v>
      </c>
      <c r="I163" s="888" t="s">
        <v>11693</v>
      </c>
      <c r="J163" s="888" t="s">
        <v>11694</v>
      </c>
      <c r="K163" s="888">
        <v>20</v>
      </c>
      <c r="L163" s="885" t="s">
        <v>11695</v>
      </c>
    </row>
    <row r="164" spans="1:12" ht="50.1" customHeight="1">
      <c r="A164" s="1575"/>
      <c r="B164" s="149" t="s">
        <v>11690</v>
      </c>
      <c r="C164" s="149" t="s">
        <v>11691</v>
      </c>
      <c r="D164" s="885" t="s">
        <v>11692</v>
      </c>
      <c r="E164" s="888" t="s">
        <v>42</v>
      </c>
      <c r="F164" s="885" t="s">
        <v>2068</v>
      </c>
      <c r="G164" s="885" t="s">
        <v>1071</v>
      </c>
      <c r="H164" s="888">
        <v>1</v>
      </c>
      <c r="I164" s="888" t="s">
        <v>11696</v>
      </c>
      <c r="J164" s="888">
        <v>32</v>
      </c>
      <c r="K164" s="888">
        <v>20</v>
      </c>
      <c r="L164" s="885" t="s">
        <v>11697</v>
      </c>
    </row>
    <row r="165" spans="1:12" ht="50.1" customHeight="1">
      <c r="A165" s="1575"/>
      <c r="B165" s="149" t="s">
        <v>11690</v>
      </c>
      <c r="C165" s="149" t="s">
        <v>11691</v>
      </c>
      <c r="D165" s="885" t="s">
        <v>11692</v>
      </c>
      <c r="E165" s="888" t="s">
        <v>42</v>
      </c>
      <c r="F165" s="885" t="s">
        <v>2068</v>
      </c>
      <c r="G165" s="885" t="s">
        <v>1071</v>
      </c>
      <c r="H165" s="888">
        <v>1</v>
      </c>
      <c r="I165" s="888" t="s">
        <v>11698</v>
      </c>
      <c r="J165" s="888" t="s">
        <v>11699</v>
      </c>
      <c r="K165" s="888">
        <v>20</v>
      </c>
      <c r="L165" s="885" t="s">
        <v>11700</v>
      </c>
    </row>
    <row r="166" spans="1:12" ht="50.1" customHeight="1">
      <c r="A166" s="1575"/>
      <c r="B166" s="149" t="s">
        <v>11690</v>
      </c>
      <c r="C166" s="149" t="s">
        <v>11691</v>
      </c>
      <c r="D166" s="885" t="s">
        <v>11692</v>
      </c>
      <c r="E166" s="888" t="s">
        <v>42</v>
      </c>
      <c r="F166" s="885" t="s">
        <v>2068</v>
      </c>
      <c r="G166" s="885" t="s">
        <v>1071</v>
      </c>
      <c r="H166" s="888">
        <v>1</v>
      </c>
      <c r="I166" s="888" t="s">
        <v>11701</v>
      </c>
      <c r="J166" s="888">
        <v>101</v>
      </c>
      <c r="K166" s="888">
        <v>10</v>
      </c>
      <c r="L166" s="885" t="s">
        <v>11702</v>
      </c>
    </row>
    <row r="167" spans="1:12" ht="50.1" customHeight="1">
      <c r="A167" s="1576"/>
      <c r="B167" s="149" t="s">
        <v>11690</v>
      </c>
      <c r="C167" s="149" t="s">
        <v>11691</v>
      </c>
      <c r="D167" s="885" t="s">
        <v>11692</v>
      </c>
      <c r="E167" s="888" t="s">
        <v>42</v>
      </c>
      <c r="F167" s="885" t="s">
        <v>2068</v>
      </c>
      <c r="G167" s="885" t="s">
        <v>1071</v>
      </c>
      <c r="H167" s="888">
        <v>1</v>
      </c>
      <c r="I167" s="888" t="s">
        <v>11703</v>
      </c>
      <c r="J167" s="888">
        <v>109</v>
      </c>
      <c r="K167" s="888">
        <v>10</v>
      </c>
      <c r="L167" s="885" t="s">
        <v>11702</v>
      </c>
    </row>
    <row r="168" spans="1:12" ht="50.1" customHeight="1">
      <c r="A168" s="885">
        <v>31</v>
      </c>
      <c r="B168" s="149" t="s">
        <v>11704</v>
      </c>
      <c r="C168" s="149" t="s">
        <v>11705</v>
      </c>
      <c r="D168" s="885" t="s">
        <v>11706</v>
      </c>
      <c r="E168" s="888" t="s">
        <v>42</v>
      </c>
      <c r="F168" s="885" t="s">
        <v>2068</v>
      </c>
      <c r="G168" s="885" t="s">
        <v>1071</v>
      </c>
      <c r="H168" s="888">
        <v>1</v>
      </c>
      <c r="I168" s="888" t="s">
        <v>11707</v>
      </c>
      <c r="J168" s="888">
        <v>1905</v>
      </c>
      <c r="K168" s="393">
        <v>54</v>
      </c>
      <c r="L168" s="885" t="s">
        <v>11708</v>
      </c>
    </row>
    <row r="169" spans="1:12" ht="50.1" customHeight="1">
      <c r="A169" s="885">
        <v>32</v>
      </c>
      <c r="B169" s="149" t="s">
        <v>11709</v>
      </c>
      <c r="C169" s="149" t="s">
        <v>11710</v>
      </c>
      <c r="D169" s="885" t="s">
        <v>11711</v>
      </c>
      <c r="E169" s="888" t="s">
        <v>42</v>
      </c>
      <c r="F169" s="885" t="s">
        <v>2068</v>
      </c>
      <c r="G169" s="885" t="s">
        <v>1071</v>
      </c>
      <c r="H169" s="888">
        <v>1</v>
      </c>
      <c r="I169" s="888" t="s">
        <v>11712</v>
      </c>
      <c r="J169" s="888">
        <v>867</v>
      </c>
      <c r="K169" s="393">
        <v>17.5</v>
      </c>
      <c r="L169" s="885" t="s">
        <v>11713</v>
      </c>
    </row>
    <row r="170" spans="1:12" ht="50.1" customHeight="1">
      <c r="A170" s="1574">
        <v>33</v>
      </c>
      <c r="B170" s="149" t="s">
        <v>11714</v>
      </c>
      <c r="C170" s="149" t="s">
        <v>11715</v>
      </c>
      <c r="D170" s="885" t="s">
        <v>11716</v>
      </c>
      <c r="E170" s="888" t="s">
        <v>42</v>
      </c>
      <c r="F170" s="885" t="s">
        <v>2068</v>
      </c>
      <c r="G170" s="885" t="s">
        <v>1071</v>
      </c>
      <c r="H170" s="888">
        <v>1</v>
      </c>
      <c r="I170" s="888" t="s">
        <v>11717</v>
      </c>
      <c r="J170" s="888">
        <v>40475</v>
      </c>
      <c r="K170" s="888">
        <v>10</v>
      </c>
      <c r="L170" s="885" t="s">
        <v>11718</v>
      </c>
    </row>
    <row r="171" spans="1:12" ht="50.1" customHeight="1">
      <c r="A171" s="1576"/>
      <c r="B171" s="149" t="s">
        <v>11714</v>
      </c>
      <c r="C171" s="149" t="s">
        <v>11715</v>
      </c>
      <c r="D171" s="885" t="s">
        <v>11716</v>
      </c>
      <c r="E171" s="888" t="s">
        <v>42</v>
      </c>
      <c r="F171" s="885" t="s">
        <v>2068</v>
      </c>
      <c r="G171" s="885" t="s">
        <v>1071</v>
      </c>
      <c r="H171" s="888">
        <v>1</v>
      </c>
      <c r="I171" s="888" t="s">
        <v>11719</v>
      </c>
      <c r="J171" s="888">
        <v>1798</v>
      </c>
      <c r="K171" s="888">
        <v>5</v>
      </c>
      <c r="L171" s="885" t="s">
        <v>11720</v>
      </c>
    </row>
    <row r="172" spans="1:12" ht="50.1" customHeight="1">
      <c r="A172" s="1574">
        <v>34</v>
      </c>
      <c r="B172" s="149" t="s">
        <v>11721</v>
      </c>
      <c r="C172" s="149" t="s">
        <v>11722</v>
      </c>
      <c r="D172" s="885" t="s">
        <v>11723</v>
      </c>
      <c r="E172" s="888" t="s">
        <v>42</v>
      </c>
      <c r="F172" s="885" t="s">
        <v>2068</v>
      </c>
      <c r="G172" s="885" t="s">
        <v>1071</v>
      </c>
      <c r="H172" s="888">
        <v>1</v>
      </c>
      <c r="I172" s="888" t="s">
        <v>11724</v>
      </c>
      <c r="J172" s="888">
        <v>481</v>
      </c>
      <c r="K172" s="393">
        <v>10</v>
      </c>
      <c r="L172" s="885" t="s">
        <v>11725</v>
      </c>
    </row>
    <row r="173" spans="1:12" ht="50.1" customHeight="1">
      <c r="A173" s="1576"/>
      <c r="B173" s="149" t="s">
        <v>11721</v>
      </c>
      <c r="C173" s="149" t="s">
        <v>11722</v>
      </c>
      <c r="D173" s="885" t="s">
        <v>11723</v>
      </c>
      <c r="E173" s="888" t="s">
        <v>42</v>
      </c>
      <c r="F173" s="885" t="s">
        <v>2068</v>
      </c>
      <c r="G173" s="885" t="s">
        <v>1071</v>
      </c>
      <c r="H173" s="888">
        <v>1</v>
      </c>
      <c r="I173" s="888" t="s">
        <v>11726</v>
      </c>
      <c r="J173" s="888">
        <v>4362</v>
      </c>
      <c r="K173" s="393">
        <v>10</v>
      </c>
      <c r="L173" s="885" t="s">
        <v>11725</v>
      </c>
    </row>
    <row r="174" spans="1:12" ht="50.1" customHeight="1">
      <c r="A174" s="1574">
        <v>35</v>
      </c>
      <c r="B174" s="149" t="s">
        <v>11727</v>
      </c>
      <c r="C174" s="149" t="s">
        <v>11728</v>
      </c>
      <c r="D174" s="885" t="s">
        <v>11729</v>
      </c>
      <c r="E174" s="888" t="s">
        <v>42</v>
      </c>
      <c r="F174" s="885" t="s">
        <v>2068</v>
      </c>
      <c r="G174" s="885" t="s">
        <v>1071</v>
      </c>
      <c r="H174" s="888">
        <v>1</v>
      </c>
      <c r="I174" s="888" t="s">
        <v>11730</v>
      </c>
      <c r="J174" s="888">
        <v>10802</v>
      </c>
      <c r="K174" s="393">
        <v>40</v>
      </c>
      <c r="L174" s="885" t="s">
        <v>11731</v>
      </c>
    </row>
    <row r="175" spans="1:12" ht="50.1" customHeight="1">
      <c r="A175" s="1576"/>
      <c r="B175" s="149" t="s">
        <v>11727</v>
      </c>
      <c r="C175" s="149" t="s">
        <v>11728</v>
      </c>
      <c r="D175" s="885" t="s">
        <v>11729</v>
      </c>
      <c r="E175" s="888" t="s">
        <v>42</v>
      </c>
      <c r="F175" s="885" t="s">
        <v>2068</v>
      </c>
      <c r="G175" s="885" t="s">
        <v>1071</v>
      </c>
      <c r="H175" s="888">
        <v>1</v>
      </c>
      <c r="I175" s="888" t="s">
        <v>11732</v>
      </c>
      <c r="J175" s="888">
        <v>11080</v>
      </c>
      <c r="K175" s="393">
        <v>40</v>
      </c>
      <c r="L175" s="885" t="s">
        <v>11733</v>
      </c>
    </row>
    <row r="176" spans="1:12" ht="50.1" customHeight="1">
      <c r="A176" s="1580">
        <v>36</v>
      </c>
      <c r="B176" s="149" t="s">
        <v>11734</v>
      </c>
      <c r="C176" s="149" t="s">
        <v>11735</v>
      </c>
      <c r="D176" s="885" t="s">
        <v>11736</v>
      </c>
      <c r="E176" s="888" t="s">
        <v>42</v>
      </c>
      <c r="F176" s="885" t="s">
        <v>2068</v>
      </c>
      <c r="G176" s="885" t="s">
        <v>1071</v>
      </c>
      <c r="H176" s="888">
        <v>1</v>
      </c>
      <c r="I176" s="888" t="s">
        <v>11737</v>
      </c>
      <c r="J176" s="888">
        <v>2201210</v>
      </c>
      <c r="K176" s="393">
        <v>10</v>
      </c>
      <c r="L176" s="885" t="s">
        <v>11738</v>
      </c>
    </row>
    <row r="177" spans="1:12" ht="50.1" customHeight="1">
      <c r="A177" s="1580"/>
      <c r="B177" s="149" t="s">
        <v>11734</v>
      </c>
      <c r="C177" s="149" t="s">
        <v>11735</v>
      </c>
      <c r="D177" s="885" t="s">
        <v>11736</v>
      </c>
      <c r="E177" s="888" t="s">
        <v>42</v>
      </c>
      <c r="F177" s="885" t="s">
        <v>2068</v>
      </c>
      <c r="G177" s="885" t="s">
        <v>1071</v>
      </c>
      <c r="H177" s="888">
        <v>1</v>
      </c>
      <c r="I177" s="888" t="s">
        <v>11739</v>
      </c>
      <c r="J177" s="888">
        <v>2181210</v>
      </c>
      <c r="K177" s="393">
        <v>10</v>
      </c>
      <c r="L177" s="885" t="s">
        <v>11738</v>
      </c>
    </row>
    <row r="178" spans="1:12" ht="50.1" customHeight="1">
      <c r="A178" s="885">
        <v>37</v>
      </c>
      <c r="B178" s="149" t="s">
        <v>11740</v>
      </c>
      <c r="C178" s="149" t="s">
        <v>11741</v>
      </c>
      <c r="D178" s="885" t="s">
        <v>11742</v>
      </c>
      <c r="E178" s="888" t="s">
        <v>42</v>
      </c>
      <c r="F178" s="885" t="s">
        <v>2068</v>
      </c>
      <c r="G178" s="885" t="s">
        <v>1071</v>
      </c>
      <c r="H178" s="888">
        <v>1</v>
      </c>
      <c r="I178" s="888" t="s">
        <v>11743</v>
      </c>
      <c r="J178" s="888">
        <v>20207</v>
      </c>
      <c r="K178" s="393">
        <v>50</v>
      </c>
      <c r="L178" s="885" t="s">
        <v>11744</v>
      </c>
    </row>
    <row r="179" spans="1:12" ht="50.1" customHeight="1">
      <c r="A179" s="1574">
        <v>38</v>
      </c>
      <c r="B179" s="149" t="s">
        <v>11745</v>
      </c>
      <c r="C179" s="149" t="s">
        <v>11746</v>
      </c>
      <c r="D179" s="149" t="s">
        <v>11747</v>
      </c>
      <c r="E179" s="888" t="s">
        <v>42</v>
      </c>
      <c r="F179" s="885" t="s">
        <v>2068</v>
      </c>
      <c r="G179" s="885" t="s">
        <v>1071</v>
      </c>
      <c r="H179" s="888">
        <v>1</v>
      </c>
      <c r="I179" s="888" t="s">
        <v>11748</v>
      </c>
      <c r="J179" s="888">
        <v>20921</v>
      </c>
      <c r="K179" s="888">
        <v>20</v>
      </c>
      <c r="L179" s="885" t="s">
        <v>11749</v>
      </c>
    </row>
    <row r="180" spans="1:12" ht="50.1" customHeight="1">
      <c r="A180" s="1576"/>
      <c r="B180" s="149" t="s">
        <v>11745</v>
      </c>
      <c r="C180" s="149" t="s">
        <v>11746</v>
      </c>
      <c r="D180" s="149" t="s">
        <v>11747</v>
      </c>
      <c r="E180" s="888" t="s">
        <v>42</v>
      </c>
      <c r="F180" s="885" t="s">
        <v>2068</v>
      </c>
      <c r="G180" s="885" t="s">
        <v>1071</v>
      </c>
      <c r="H180" s="888">
        <v>1</v>
      </c>
      <c r="I180" s="888" t="s">
        <v>11750</v>
      </c>
      <c r="J180" s="888">
        <v>26062</v>
      </c>
      <c r="K180" s="888">
        <v>20</v>
      </c>
      <c r="L180" s="885" t="s">
        <v>11751</v>
      </c>
    </row>
    <row r="181" spans="1:12" s="504" customFormat="1" ht="65.099999999999994" customHeight="1">
      <c r="A181" s="885">
        <v>39</v>
      </c>
      <c r="B181" s="149" t="s">
        <v>11752</v>
      </c>
      <c r="C181" s="149" t="s">
        <v>11753</v>
      </c>
      <c r="D181" s="149" t="s">
        <v>11754</v>
      </c>
      <c r="E181" s="888" t="s">
        <v>42</v>
      </c>
      <c r="F181" s="885" t="s">
        <v>2068</v>
      </c>
      <c r="G181" s="885" t="s">
        <v>1071</v>
      </c>
      <c r="H181" s="888">
        <v>1</v>
      </c>
      <c r="I181" s="888" t="s">
        <v>11755</v>
      </c>
      <c r="J181" s="888">
        <v>2</v>
      </c>
      <c r="K181" s="888">
        <v>10</v>
      </c>
      <c r="L181" s="885" t="s">
        <v>11756</v>
      </c>
    </row>
    <row r="182" spans="1:12" ht="65.099999999999994" customHeight="1">
      <c r="A182" s="1574">
        <v>40</v>
      </c>
      <c r="B182" s="149" t="s">
        <v>11757</v>
      </c>
      <c r="C182" s="149" t="s">
        <v>11758</v>
      </c>
      <c r="D182" s="149" t="s">
        <v>11759</v>
      </c>
      <c r="E182" s="888" t="s">
        <v>42</v>
      </c>
      <c r="F182" s="885" t="s">
        <v>2068</v>
      </c>
      <c r="G182" s="885" t="s">
        <v>1071</v>
      </c>
      <c r="H182" s="888">
        <v>1</v>
      </c>
      <c r="I182" s="888" t="s">
        <v>11760</v>
      </c>
      <c r="J182" s="473">
        <v>34701</v>
      </c>
      <c r="K182" s="393">
        <v>20</v>
      </c>
      <c r="L182" s="149" t="s">
        <v>11761</v>
      </c>
    </row>
    <row r="183" spans="1:12" ht="65.099999999999994" customHeight="1">
      <c r="A183" s="1575"/>
      <c r="B183" s="149" t="s">
        <v>11757</v>
      </c>
      <c r="C183" s="149" t="s">
        <v>11758</v>
      </c>
      <c r="D183" s="149" t="s">
        <v>11759</v>
      </c>
      <c r="E183" s="888" t="s">
        <v>42</v>
      </c>
      <c r="F183" s="885" t="s">
        <v>2068</v>
      </c>
      <c r="G183" s="885" t="s">
        <v>1071</v>
      </c>
      <c r="H183" s="888">
        <v>1</v>
      </c>
      <c r="I183" s="888" t="s">
        <v>11762</v>
      </c>
      <c r="J183" s="473">
        <v>34702</v>
      </c>
      <c r="K183" s="393">
        <v>20</v>
      </c>
      <c r="L183" s="149" t="s">
        <v>11763</v>
      </c>
    </row>
    <row r="184" spans="1:12" ht="65.099999999999994" customHeight="1">
      <c r="A184" s="1575"/>
      <c r="B184" s="149" t="s">
        <v>11757</v>
      </c>
      <c r="C184" s="149" t="s">
        <v>11758</v>
      </c>
      <c r="D184" s="149" t="s">
        <v>11759</v>
      </c>
      <c r="E184" s="888" t="s">
        <v>42</v>
      </c>
      <c r="F184" s="885" t="s">
        <v>2068</v>
      </c>
      <c r="G184" s="885" t="s">
        <v>1071</v>
      </c>
      <c r="H184" s="888">
        <v>1</v>
      </c>
      <c r="I184" s="888" t="s">
        <v>11764</v>
      </c>
      <c r="J184" s="473">
        <v>34711</v>
      </c>
      <c r="K184" s="393">
        <v>20</v>
      </c>
      <c r="L184" s="149" t="s">
        <v>11765</v>
      </c>
    </row>
    <row r="185" spans="1:12" ht="65.099999999999994" customHeight="1">
      <c r="A185" s="1575"/>
      <c r="B185" s="149" t="s">
        <v>11757</v>
      </c>
      <c r="C185" s="149" t="s">
        <v>11758</v>
      </c>
      <c r="D185" s="149" t="s">
        <v>11759</v>
      </c>
      <c r="E185" s="888" t="s">
        <v>42</v>
      </c>
      <c r="F185" s="885" t="s">
        <v>2068</v>
      </c>
      <c r="G185" s="885" t="s">
        <v>1071</v>
      </c>
      <c r="H185" s="888">
        <v>1</v>
      </c>
      <c r="I185" s="888" t="s">
        <v>11766</v>
      </c>
      <c r="J185" s="473">
        <v>34710</v>
      </c>
      <c r="K185" s="393">
        <v>20</v>
      </c>
      <c r="L185" s="149" t="s">
        <v>11767</v>
      </c>
    </row>
    <row r="186" spans="1:12" ht="65.099999999999994" customHeight="1">
      <c r="A186" s="1575"/>
      <c r="B186" s="149" t="s">
        <v>11757</v>
      </c>
      <c r="C186" s="149" t="s">
        <v>11758</v>
      </c>
      <c r="D186" s="149" t="s">
        <v>11759</v>
      </c>
      <c r="E186" s="888" t="s">
        <v>42</v>
      </c>
      <c r="F186" s="885" t="s">
        <v>2068</v>
      </c>
      <c r="G186" s="885" t="s">
        <v>1071</v>
      </c>
      <c r="H186" s="888">
        <v>1</v>
      </c>
      <c r="I186" s="888" t="s">
        <v>11768</v>
      </c>
      <c r="J186" s="473">
        <v>34712</v>
      </c>
      <c r="K186" s="393">
        <v>20</v>
      </c>
      <c r="L186" s="149" t="s">
        <v>11769</v>
      </c>
    </row>
    <row r="187" spans="1:12" ht="65.099999999999994" customHeight="1">
      <c r="A187" s="1575"/>
      <c r="B187" s="149" t="s">
        <v>11757</v>
      </c>
      <c r="C187" s="149" t="s">
        <v>11758</v>
      </c>
      <c r="D187" s="149" t="s">
        <v>11759</v>
      </c>
      <c r="E187" s="888" t="s">
        <v>42</v>
      </c>
      <c r="F187" s="885" t="s">
        <v>2068</v>
      </c>
      <c r="G187" s="885" t="s">
        <v>1071</v>
      </c>
      <c r="H187" s="888">
        <v>1</v>
      </c>
      <c r="I187" s="888" t="s">
        <v>11770</v>
      </c>
      <c r="J187" s="473">
        <v>34713</v>
      </c>
      <c r="K187" s="393">
        <v>20</v>
      </c>
      <c r="L187" s="149" t="s">
        <v>11771</v>
      </c>
    </row>
    <row r="188" spans="1:12" ht="65.099999999999994" customHeight="1">
      <c r="A188" s="1575"/>
      <c r="B188" s="149" t="s">
        <v>11757</v>
      </c>
      <c r="C188" s="149" t="s">
        <v>11758</v>
      </c>
      <c r="D188" s="149" t="s">
        <v>11759</v>
      </c>
      <c r="E188" s="888" t="s">
        <v>42</v>
      </c>
      <c r="F188" s="885" t="s">
        <v>2068</v>
      </c>
      <c r="G188" s="885" t="s">
        <v>1071</v>
      </c>
      <c r="H188" s="888">
        <v>1</v>
      </c>
      <c r="I188" s="888" t="s">
        <v>11772</v>
      </c>
      <c r="J188" s="473">
        <v>40476</v>
      </c>
      <c r="K188" s="393">
        <v>10</v>
      </c>
      <c r="L188" s="149" t="s">
        <v>11773</v>
      </c>
    </row>
    <row r="189" spans="1:12" ht="65.099999999999994" customHeight="1">
      <c r="A189" s="1576"/>
      <c r="B189" s="149" t="s">
        <v>11757</v>
      </c>
      <c r="C189" s="149" t="s">
        <v>11758</v>
      </c>
      <c r="D189" s="149" t="s">
        <v>11759</v>
      </c>
      <c r="E189" s="888" t="s">
        <v>42</v>
      </c>
      <c r="F189" s="885" t="s">
        <v>2068</v>
      </c>
      <c r="G189" s="885" t="s">
        <v>1071</v>
      </c>
      <c r="H189" s="888">
        <v>1</v>
      </c>
      <c r="I189" s="888" t="s">
        <v>11774</v>
      </c>
      <c r="J189" s="473">
        <v>40477</v>
      </c>
      <c r="K189" s="393">
        <v>10</v>
      </c>
      <c r="L189" s="149" t="s">
        <v>11775</v>
      </c>
    </row>
    <row r="190" spans="1:12" ht="38.1" customHeight="1">
      <c r="A190" s="1574">
        <v>41</v>
      </c>
      <c r="B190" s="149" t="s">
        <v>11776</v>
      </c>
      <c r="C190" s="149" t="s">
        <v>11777</v>
      </c>
      <c r="D190" s="149" t="s">
        <v>11778</v>
      </c>
      <c r="E190" s="888" t="s">
        <v>42</v>
      </c>
      <c r="F190" s="885" t="s">
        <v>2068</v>
      </c>
      <c r="G190" s="885" t="s">
        <v>1071</v>
      </c>
      <c r="H190" s="888">
        <v>1</v>
      </c>
      <c r="I190" s="885" t="s">
        <v>11779</v>
      </c>
      <c r="J190" s="885">
        <v>45826</v>
      </c>
      <c r="K190" s="390">
        <v>12</v>
      </c>
      <c r="L190" s="149" t="s">
        <v>11780</v>
      </c>
    </row>
    <row r="191" spans="1:12" ht="38.1" customHeight="1">
      <c r="A191" s="1576"/>
      <c r="B191" s="149" t="s">
        <v>11776</v>
      </c>
      <c r="C191" s="149" t="s">
        <v>11777</v>
      </c>
      <c r="D191" s="149" t="s">
        <v>11778</v>
      </c>
      <c r="E191" s="888" t="s">
        <v>42</v>
      </c>
      <c r="F191" s="885" t="s">
        <v>2068</v>
      </c>
      <c r="G191" s="885" t="s">
        <v>1071</v>
      </c>
      <c r="H191" s="888">
        <v>1</v>
      </c>
      <c r="I191" s="885" t="s">
        <v>14367</v>
      </c>
      <c r="J191" s="885">
        <v>1972</v>
      </c>
      <c r="K191" s="390">
        <v>30</v>
      </c>
      <c r="L191" s="885" t="s">
        <v>14368</v>
      </c>
    </row>
    <row r="192" spans="1:12" ht="47.25">
      <c r="A192" s="885">
        <v>42</v>
      </c>
      <c r="B192" s="149" t="s">
        <v>11781</v>
      </c>
      <c r="C192" s="149" t="s">
        <v>11782</v>
      </c>
      <c r="D192" s="149" t="s">
        <v>11783</v>
      </c>
      <c r="E192" s="888" t="s">
        <v>42</v>
      </c>
      <c r="F192" s="885" t="s">
        <v>2068</v>
      </c>
      <c r="G192" s="885" t="s">
        <v>1071</v>
      </c>
      <c r="H192" s="888">
        <v>1</v>
      </c>
      <c r="I192" s="885" t="s">
        <v>11784</v>
      </c>
      <c r="J192" s="885">
        <v>8329</v>
      </c>
      <c r="K192" s="390">
        <v>20</v>
      </c>
      <c r="L192" s="149" t="s">
        <v>11785</v>
      </c>
    </row>
    <row r="193" spans="1:12" ht="50.1" customHeight="1">
      <c r="A193" s="1574">
        <v>43</v>
      </c>
      <c r="B193" s="149" t="s">
        <v>11786</v>
      </c>
      <c r="C193" s="149" t="s">
        <v>11787</v>
      </c>
      <c r="D193" s="149" t="s">
        <v>11788</v>
      </c>
      <c r="E193" s="888" t="s">
        <v>42</v>
      </c>
      <c r="F193" s="885" t="s">
        <v>2068</v>
      </c>
      <c r="G193" s="885" t="s">
        <v>1071</v>
      </c>
      <c r="H193" s="888">
        <v>1</v>
      </c>
      <c r="I193" s="888" t="s">
        <v>11789</v>
      </c>
      <c r="J193" s="888">
        <v>54</v>
      </c>
      <c r="K193" s="888">
        <v>10</v>
      </c>
      <c r="L193" s="885" t="s">
        <v>11790</v>
      </c>
    </row>
    <row r="194" spans="1:12" ht="50.1" customHeight="1">
      <c r="A194" s="1575"/>
      <c r="B194" s="149" t="s">
        <v>11786</v>
      </c>
      <c r="C194" s="149" t="s">
        <v>11787</v>
      </c>
      <c r="D194" s="149" t="s">
        <v>11788</v>
      </c>
      <c r="E194" s="888" t="s">
        <v>42</v>
      </c>
      <c r="F194" s="885" t="s">
        <v>2068</v>
      </c>
      <c r="G194" s="885" t="s">
        <v>1071</v>
      </c>
      <c r="H194" s="888">
        <v>1</v>
      </c>
      <c r="I194" s="888" t="s">
        <v>11791</v>
      </c>
      <c r="J194" s="888">
        <v>53</v>
      </c>
      <c r="K194" s="888">
        <v>10</v>
      </c>
      <c r="L194" s="885" t="s">
        <v>11790</v>
      </c>
    </row>
    <row r="195" spans="1:12" ht="50.1" customHeight="1">
      <c r="A195" s="1575"/>
      <c r="B195" s="149" t="s">
        <v>11786</v>
      </c>
      <c r="C195" s="149" t="s">
        <v>11787</v>
      </c>
      <c r="D195" s="149" t="s">
        <v>11788</v>
      </c>
      <c r="E195" s="888" t="s">
        <v>42</v>
      </c>
      <c r="F195" s="885" t="s">
        <v>2068</v>
      </c>
      <c r="G195" s="885" t="s">
        <v>1071</v>
      </c>
      <c r="H195" s="888">
        <v>1</v>
      </c>
      <c r="I195" s="147" t="s">
        <v>11792</v>
      </c>
      <c r="J195" s="147" t="s">
        <v>11793</v>
      </c>
      <c r="K195" s="147">
        <v>18</v>
      </c>
      <c r="L195" s="799" t="s">
        <v>11794</v>
      </c>
    </row>
    <row r="196" spans="1:12" ht="50.1" customHeight="1">
      <c r="A196" s="1575"/>
      <c r="B196" s="149" t="s">
        <v>11786</v>
      </c>
      <c r="C196" s="149" t="s">
        <v>11787</v>
      </c>
      <c r="D196" s="149" t="s">
        <v>11788</v>
      </c>
      <c r="E196" s="888" t="s">
        <v>42</v>
      </c>
      <c r="F196" s="885" t="s">
        <v>2068</v>
      </c>
      <c r="G196" s="885" t="s">
        <v>1071</v>
      </c>
      <c r="H196" s="888">
        <v>1</v>
      </c>
      <c r="I196" s="147" t="s">
        <v>11795</v>
      </c>
      <c r="J196" s="147">
        <v>925</v>
      </c>
      <c r="K196" s="147">
        <v>17.5</v>
      </c>
      <c r="L196" s="799" t="s">
        <v>11796</v>
      </c>
    </row>
    <row r="197" spans="1:12" ht="50.1" customHeight="1">
      <c r="A197" s="1575"/>
      <c r="B197" s="149" t="s">
        <v>11786</v>
      </c>
      <c r="C197" s="149" t="s">
        <v>11787</v>
      </c>
      <c r="D197" s="149" t="s">
        <v>11788</v>
      </c>
      <c r="E197" s="888" t="s">
        <v>42</v>
      </c>
      <c r="F197" s="885" t="s">
        <v>2068</v>
      </c>
      <c r="G197" s="885" t="s">
        <v>1071</v>
      </c>
      <c r="H197" s="888">
        <v>1</v>
      </c>
      <c r="I197" s="888" t="s">
        <v>11797</v>
      </c>
      <c r="J197" s="888">
        <v>146</v>
      </c>
      <c r="K197" s="888">
        <v>10</v>
      </c>
      <c r="L197" s="885" t="s">
        <v>11798</v>
      </c>
    </row>
    <row r="198" spans="1:12" ht="50.1" customHeight="1">
      <c r="A198" s="1576"/>
      <c r="B198" s="149" t="s">
        <v>11786</v>
      </c>
      <c r="C198" s="149" t="s">
        <v>11787</v>
      </c>
      <c r="D198" s="149" t="s">
        <v>11788</v>
      </c>
      <c r="E198" s="888" t="s">
        <v>42</v>
      </c>
      <c r="F198" s="885" t="s">
        <v>2068</v>
      </c>
      <c r="G198" s="885" t="s">
        <v>1071</v>
      </c>
      <c r="H198" s="888">
        <v>1</v>
      </c>
      <c r="I198" s="888" t="s">
        <v>11799</v>
      </c>
      <c r="J198" s="888">
        <v>145</v>
      </c>
      <c r="K198" s="888">
        <v>10</v>
      </c>
      <c r="L198" s="885" t="s">
        <v>11798</v>
      </c>
    </row>
    <row r="199" spans="1:12" ht="38.1" customHeight="1">
      <c r="A199" s="880">
        <v>44</v>
      </c>
      <c r="B199" s="149" t="s">
        <v>11800</v>
      </c>
      <c r="C199" s="149" t="s">
        <v>11801</v>
      </c>
      <c r="D199" s="885" t="s">
        <v>11802</v>
      </c>
      <c r="E199" s="888" t="s">
        <v>42</v>
      </c>
      <c r="F199" s="880" t="s">
        <v>2068</v>
      </c>
      <c r="G199" s="880" t="s">
        <v>1071</v>
      </c>
      <c r="H199" s="888">
        <v>1</v>
      </c>
      <c r="I199" s="473" t="s">
        <v>11803</v>
      </c>
      <c r="J199" s="888">
        <v>1970</v>
      </c>
      <c r="K199" s="888">
        <v>20</v>
      </c>
      <c r="L199" s="885" t="s">
        <v>11804</v>
      </c>
    </row>
    <row r="200" spans="1:12" ht="50.1" customHeight="1">
      <c r="A200" s="885">
        <v>45</v>
      </c>
      <c r="B200" s="149" t="s">
        <v>11805</v>
      </c>
      <c r="C200" s="149" t="s">
        <v>11806</v>
      </c>
      <c r="D200" s="149" t="s">
        <v>11807</v>
      </c>
      <c r="E200" s="888" t="s">
        <v>42</v>
      </c>
      <c r="F200" s="885" t="s">
        <v>2068</v>
      </c>
      <c r="G200" s="885" t="s">
        <v>1071</v>
      </c>
      <c r="H200" s="888">
        <v>1</v>
      </c>
      <c r="I200" s="885" t="s">
        <v>11808</v>
      </c>
      <c r="J200" s="885">
        <v>25435</v>
      </c>
      <c r="K200" s="390">
        <v>20</v>
      </c>
      <c r="L200" s="149" t="s">
        <v>11809</v>
      </c>
    </row>
    <row r="201" spans="1:12" ht="50.1" customHeight="1">
      <c r="A201" s="885">
        <v>46</v>
      </c>
      <c r="B201" s="885" t="s">
        <v>11810</v>
      </c>
      <c r="C201" s="149" t="s">
        <v>11811</v>
      </c>
      <c r="D201" s="885" t="s">
        <v>11812</v>
      </c>
      <c r="E201" s="888" t="s">
        <v>42</v>
      </c>
      <c r="F201" s="885" t="s">
        <v>2068</v>
      </c>
      <c r="G201" s="885" t="s">
        <v>1071</v>
      </c>
      <c r="H201" s="888">
        <v>1</v>
      </c>
      <c r="I201" s="888" t="s">
        <v>11813</v>
      </c>
      <c r="J201" s="888">
        <v>4083</v>
      </c>
      <c r="K201" s="888">
        <v>8</v>
      </c>
      <c r="L201" s="885" t="s">
        <v>11814</v>
      </c>
    </row>
    <row r="202" spans="1:12" ht="50.1" customHeight="1">
      <c r="A202" s="1577">
        <v>47</v>
      </c>
      <c r="B202" s="149" t="s">
        <v>11815</v>
      </c>
      <c r="C202" s="149" t="s">
        <v>11816</v>
      </c>
      <c r="D202" s="885" t="s">
        <v>11817</v>
      </c>
      <c r="E202" s="888" t="s">
        <v>42</v>
      </c>
      <c r="F202" s="885" t="s">
        <v>2068</v>
      </c>
      <c r="G202" s="885" t="s">
        <v>1071</v>
      </c>
      <c r="H202" s="888">
        <v>1</v>
      </c>
      <c r="I202" s="885" t="s">
        <v>11818</v>
      </c>
      <c r="J202" s="473" t="s">
        <v>6763</v>
      </c>
      <c r="K202" s="888">
        <v>20</v>
      </c>
      <c r="L202" s="879" t="s">
        <v>11819</v>
      </c>
    </row>
    <row r="203" spans="1:12" ht="50.1" customHeight="1">
      <c r="A203" s="1579"/>
      <c r="B203" s="149" t="s">
        <v>11815</v>
      </c>
      <c r="C203" s="149" t="s">
        <v>11816</v>
      </c>
      <c r="D203" s="885" t="s">
        <v>11817</v>
      </c>
      <c r="E203" s="888" t="s">
        <v>42</v>
      </c>
      <c r="F203" s="885" t="s">
        <v>2068</v>
      </c>
      <c r="G203" s="885" t="s">
        <v>1071</v>
      </c>
      <c r="H203" s="888">
        <v>1</v>
      </c>
      <c r="I203" s="885" t="s">
        <v>11820</v>
      </c>
      <c r="J203" s="473" t="s">
        <v>6771</v>
      </c>
      <c r="K203" s="888">
        <v>20</v>
      </c>
      <c r="L203" s="879" t="s">
        <v>11821</v>
      </c>
    </row>
    <row r="204" spans="1:12" ht="50.1" customHeight="1">
      <c r="A204" s="1580">
        <v>48</v>
      </c>
      <c r="B204" s="149" t="s">
        <v>11822</v>
      </c>
      <c r="C204" s="149" t="s">
        <v>11823</v>
      </c>
      <c r="D204" s="149" t="s">
        <v>11824</v>
      </c>
      <c r="E204" s="888" t="s">
        <v>42</v>
      </c>
      <c r="F204" s="885" t="s">
        <v>2068</v>
      </c>
      <c r="G204" s="885" t="s">
        <v>1071</v>
      </c>
      <c r="H204" s="888">
        <v>1</v>
      </c>
      <c r="I204" s="888" t="s">
        <v>11825</v>
      </c>
      <c r="J204" s="888">
        <v>6310</v>
      </c>
      <c r="K204" s="888">
        <v>54</v>
      </c>
      <c r="L204" s="149" t="s">
        <v>11826</v>
      </c>
    </row>
    <row r="205" spans="1:12" ht="50.1" customHeight="1">
      <c r="A205" s="1580"/>
      <c r="B205" s="149" t="s">
        <v>11822</v>
      </c>
      <c r="C205" s="149" t="s">
        <v>11823</v>
      </c>
      <c r="D205" s="149" t="s">
        <v>11824</v>
      </c>
      <c r="E205" s="888" t="s">
        <v>42</v>
      </c>
      <c r="F205" s="885" t="s">
        <v>2068</v>
      </c>
      <c r="G205" s="885" t="s">
        <v>1071</v>
      </c>
      <c r="H205" s="888">
        <v>1</v>
      </c>
      <c r="I205" s="888" t="s">
        <v>11827</v>
      </c>
      <c r="J205" s="888">
        <v>12</v>
      </c>
      <c r="K205" s="888">
        <v>20</v>
      </c>
      <c r="L205" s="149" t="s">
        <v>11826</v>
      </c>
    </row>
    <row r="206" spans="1:12" ht="50.1" customHeight="1">
      <c r="A206" s="879">
        <v>49</v>
      </c>
      <c r="B206" s="885" t="s">
        <v>11828</v>
      </c>
      <c r="C206" s="149" t="s">
        <v>11829</v>
      </c>
      <c r="D206" s="885" t="s">
        <v>11830</v>
      </c>
      <c r="E206" s="888" t="s">
        <v>42</v>
      </c>
      <c r="F206" s="885" t="s">
        <v>2068</v>
      </c>
      <c r="G206" s="885" t="s">
        <v>1071</v>
      </c>
      <c r="H206" s="888">
        <v>1</v>
      </c>
      <c r="I206" s="886" t="s">
        <v>11831</v>
      </c>
      <c r="J206" s="886">
        <v>1808</v>
      </c>
      <c r="K206" s="392">
        <v>20</v>
      </c>
      <c r="L206" s="879" t="s">
        <v>11832</v>
      </c>
    </row>
    <row r="207" spans="1:12" ht="47.25" customHeight="1">
      <c r="A207" s="1574">
        <v>50</v>
      </c>
      <c r="B207" s="885" t="s">
        <v>11833</v>
      </c>
      <c r="C207" s="149" t="s">
        <v>11834</v>
      </c>
      <c r="D207" s="885" t="s">
        <v>11835</v>
      </c>
      <c r="E207" s="888" t="s">
        <v>42</v>
      </c>
      <c r="F207" s="885" t="s">
        <v>2068</v>
      </c>
      <c r="G207" s="885" t="s">
        <v>1071</v>
      </c>
      <c r="H207" s="888">
        <v>1</v>
      </c>
      <c r="I207" s="886" t="s">
        <v>11836</v>
      </c>
      <c r="J207" s="886">
        <v>1</v>
      </c>
      <c r="K207" s="392">
        <v>20</v>
      </c>
      <c r="L207" s="879" t="s">
        <v>11837</v>
      </c>
    </row>
    <row r="208" spans="1:12" ht="47.25">
      <c r="A208" s="1576"/>
      <c r="B208" s="885" t="s">
        <v>11833</v>
      </c>
      <c r="C208" s="149" t="s">
        <v>11834</v>
      </c>
      <c r="D208" s="885" t="s">
        <v>11835</v>
      </c>
      <c r="E208" s="888" t="s">
        <v>42</v>
      </c>
      <c r="F208" s="885" t="s">
        <v>2068</v>
      </c>
      <c r="G208" s="885" t="s">
        <v>1071</v>
      </c>
      <c r="H208" s="888">
        <v>1</v>
      </c>
      <c r="I208" s="886" t="s">
        <v>11838</v>
      </c>
      <c r="J208" s="886" t="s">
        <v>11839</v>
      </c>
      <c r="K208" s="392">
        <v>25</v>
      </c>
      <c r="L208" s="879" t="s">
        <v>11840</v>
      </c>
    </row>
    <row r="209" spans="1:12" ht="50.1" customHeight="1">
      <c r="A209" s="880">
        <v>51</v>
      </c>
      <c r="B209" s="880" t="s">
        <v>11841</v>
      </c>
      <c r="C209" s="475" t="s">
        <v>11842</v>
      </c>
      <c r="D209" s="885" t="s">
        <v>11843</v>
      </c>
      <c r="E209" s="887" t="s">
        <v>42</v>
      </c>
      <c r="F209" s="880" t="s">
        <v>2068</v>
      </c>
      <c r="G209" s="880" t="s">
        <v>1071</v>
      </c>
      <c r="H209" s="887">
        <v>1</v>
      </c>
      <c r="I209" s="886" t="s">
        <v>11844</v>
      </c>
      <c r="J209" s="886">
        <v>63702</v>
      </c>
      <c r="K209" s="392">
        <v>20</v>
      </c>
      <c r="L209" s="879" t="s">
        <v>11845</v>
      </c>
    </row>
    <row r="210" spans="1:12" ht="50.1" customHeight="1">
      <c r="A210" s="880">
        <v>52</v>
      </c>
      <c r="B210" s="880" t="s">
        <v>11846</v>
      </c>
      <c r="C210" s="475" t="s">
        <v>11847</v>
      </c>
      <c r="D210" s="885" t="s">
        <v>11848</v>
      </c>
      <c r="E210" s="887" t="s">
        <v>42</v>
      </c>
      <c r="F210" s="880" t="s">
        <v>2068</v>
      </c>
      <c r="G210" s="880" t="s">
        <v>1071</v>
      </c>
      <c r="H210" s="887">
        <v>1</v>
      </c>
      <c r="I210" s="886" t="s">
        <v>11849</v>
      </c>
      <c r="J210" s="886">
        <v>65696</v>
      </c>
      <c r="K210" s="392">
        <v>20</v>
      </c>
      <c r="L210" s="879" t="s">
        <v>11850</v>
      </c>
    </row>
    <row r="211" spans="1:12" ht="38.1" customHeight="1">
      <c r="A211" s="880">
        <v>53</v>
      </c>
      <c r="B211" s="149" t="s">
        <v>11851</v>
      </c>
      <c r="C211" s="149" t="s">
        <v>11852</v>
      </c>
      <c r="D211" s="885" t="s">
        <v>11853</v>
      </c>
      <c r="E211" s="888" t="s">
        <v>42</v>
      </c>
      <c r="F211" s="885" t="s">
        <v>2068</v>
      </c>
      <c r="G211" s="885" t="s">
        <v>1071</v>
      </c>
      <c r="H211" s="888">
        <v>1</v>
      </c>
      <c r="I211" s="888" t="s">
        <v>11854</v>
      </c>
      <c r="J211" s="888">
        <v>10405</v>
      </c>
      <c r="K211" s="393">
        <v>20</v>
      </c>
      <c r="L211" s="885" t="s">
        <v>11855</v>
      </c>
    </row>
    <row r="212" spans="1:12" ht="50.1" customHeight="1">
      <c r="A212" s="880">
        <v>54</v>
      </c>
      <c r="B212" s="475" t="s">
        <v>11856</v>
      </c>
      <c r="C212" s="475" t="s">
        <v>11857</v>
      </c>
      <c r="D212" s="885" t="s">
        <v>11858</v>
      </c>
      <c r="E212" s="887" t="s">
        <v>42</v>
      </c>
      <c r="F212" s="880" t="s">
        <v>2068</v>
      </c>
      <c r="G212" s="880" t="s">
        <v>1071</v>
      </c>
      <c r="H212" s="887">
        <v>1</v>
      </c>
      <c r="I212" s="886" t="s">
        <v>11859</v>
      </c>
      <c r="J212" s="886">
        <v>243</v>
      </c>
      <c r="K212" s="392">
        <v>40</v>
      </c>
      <c r="L212" s="879" t="s">
        <v>11860</v>
      </c>
    </row>
    <row r="213" spans="1:12" ht="50.1" customHeight="1">
      <c r="A213" s="885">
        <v>55</v>
      </c>
      <c r="B213" s="32" t="s">
        <v>11861</v>
      </c>
      <c r="C213" s="32" t="s">
        <v>7397</v>
      </c>
      <c r="D213" s="865" t="s">
        <v>11862</v>
      </c>
      <c r="E213" s="892" t="s">
        <v>42</v>
      </c>
      <c r="F213" s="865" t="s">
        <v>2068</v>
      </c>
      <c r="G213" s="865" t="s">
        <v>1071</v>
      </c>
      <c r="H213" s="892">
        <v>1</v>
      </c>
      <c r="I213" s="888" t="s">
        <v>11863</v>
      </c>
      <c r="J213" s="888">
        <v>1917</v>
      </c>
      <c r="K213" s="407">
        <v>40</v>
      </c>
      <c r="L213" s="865" t="s">
        <v>11864</v>
      </c>
    </row>
    <row r="214" spans="1:12" ht="50.1" customHeight="1">
      <c r="A214" s="885">
        <v>56</v>
      </c>
      <c r="B214" s="32" t="s">
        <v>5302</v>
      </c>
      <c r="C214" s="32" t="s">
        <v>5303</v>
      </c>
      <c r="D214" s="865" t="s">
        <v>11862</v>
      </c>
      <c r="E214" s="892" t="s">
        <v>42</v>
      </c>
      <c r="F214" s="865" t="s">
        <v>2068</v>
      </c>
      <c r="G214" s="865" t="s">
        <v>1071</v>
      </c>
      <c r="H214" s="892">
        <v>1</v>
      </c>
      <c r="I214" s="888" t="s">
        <v>11865</v>
      </c>
      <c r="J214" s="888">
        <v>2118</v>
      </c>
      <c r="K214" s="407">
        <v>20</v>
      </c>
      <c r="L214" s="865" t="s">
        <v>11866</v>
      </c>
    </row>
    <row r="215" spans="1:12" ht="65.099999999999994" customHeight="1">
      <c r="A215" s="1580">
        <v>57</v>
      </c>
      <c r="B215" s="885" t="s">
        <v>11867</v>
      </c>
      <c r="C215" s="477" t="s">
        <v>11868</v>
      </c>
      <c r="D215" s="885" t="s">
        <v>11869</v>
      </c>
      <c r="E215" s="892" t="s">
        <v>42</v>
      </c>
      <c r="F215" s="865" t="s">
        <v>2068</v>
      </c>
      <c r="G215" s="865" t="s">
        <v>1071</v>
      </c>
      <c r="H215" s="892">
        <v>1</v>
      </c>
      <c r="I215" s="888" t="s">
        <v>11870</v>
      </c>
      <c r="J215" s="888">
        <v>100177</v>
      </c>
      <c r="K215" s="407">
        <v>54</v>
      </c>
      <c r="L215" s="885" t="s">
        <v>11871</v>
      </c>
    </row>
    <row r="216" spans="1:12" ht="65.099999999999994" customHeight="1">
      <c r="A216" s="1580"/>
      <c r="B216" s="885" t="s">
        <v>11867</v>
      </c>
      <c r="C216" s="477" t="s">
        <v>11868</v>
      </c>
      <c r="D216" s="885" t="s">
        <v>11869</v>
      </c>
      <c r="E216" s="892" t="s">
        <v>42</v>
      </c>
      <c r="F216" s="865" t="s">
        <v>2068</v>
      </c>
      <c r="G216" s="865" t="s">
        <v>1071</v>
      </c>
      <c r="H216" s="892">
        <v>1</v>
      </c>
      <c r="I216" s="888" t="s">
        <v>11872</v>
      </c>
      <c r="J216" s="888">
        <v>100241</v>
      </c>
      <c r="K216" s="407">
        <v>50</v>
      </c>
      <c r="L216" s="885" t="s">
        <v>11873</v>
      </c>
    </row>
    <row r="217" spans="1:12" ht="65.099999999999994" customHeight="1">
      <c r="A217" s="1580"/>
      <c r="B217" s="885" t="s">
        <v>11867</v>
      </c>
      <c r="C217" s="477" t="s">
        <v>11868</v>
      </c>
      <c r="D217" s="885" t="s">
        <v>11869</v>
      </c>
      <c r="E217" s="892" t="s">
        <v>42</v>
      </c>
      <c r="F217" s="865" t="s">
        <v>2068</v>
      </c>
      <c r="G217" s="865" t="s">
        <v>1071</v>
      </c>
      <c r="H217" s="892">
        <v>1</v>
      </c>
      <c r="I217" s="888" t="s">
        <v>11874</v>
      </c>
      <c r="J217" s="888">
        <v>100200</v>
      </c>
      <c r="K217" s="888">
        <v>50</v>
      </c>
      <c r="L217" s="885" t="s">
        <v>14504</v>
      </c>
    </row>
    <row r="218" spans="1:12" ht="65.099999999999994" customHeight="1">
      <c r="A218" s="1580"/>
      <c r="B218" s="885" t="s">
        <v>11867</v>
      </c>
      <c r="C218" s="477" t="s">
        <v>11868</v>
      </c>
      <c r="D218" s="885" t="s">
        <v>11869</v>
      </c>
      <c r="E218" s="892" t="s">
        <v>42</v>
      </c>
      <c r="F218" s="865" t="s">
        <v>2068</v>
      </c>
      <c r="G218" s="865" t="s">
        <v>1071</v>
      </c>
      <c r="H218" s="892">
        <v>1</v>
      </c>
      <c r="I218" s="888" t="s">
        <v>11875</v>
      </c>
      <c r="J218" s="888">
        <v>103008</v>
      </c>
      <c r="K218" s="888">
        <v>50</v>
      </c>
      <c r="L218" s="880" t="s">
        <v>11876</v>
      </c>
    </row>
    <row r="219" spans="1:12" ht="65.099999999999994" customHeight="1">
      <c r="A219" s="1580"/>
      <c r="B219" s="885" t="s">
        <v>11867</v>
      </c>
      <c r="C219" s="477" t="s">
        <v>11868</v>
      </c>
      <c r="D219" s="885" t="s">
        <v>11869</v>
      </c>
      <c r="E219" s="892" t="s">
        <v>42</v>
      </c>
      <c r="F219" s="865" t="s">
        <v>2068</v>
      </c>
      <c r="G219" s="865" t="s">
        <v>1071</v>
      </c>
      <c r="H219" s="892">
        <v>1</v>
      </c>
      <c r="I219" s="888" t="s">
        <v>11877</v>
      </c>
      <c r="J219" s="888">
        <v>3870</v>
      </c>
      <c r="K219" s="16">
        <v>54</v>
      </c>
      <c r="L219" s="880" t="s">
        <v>11878</v>
      </c>
    </row>
    <row r="220" spans="1:12" ht="50.1" customHeight="1">
      <c r="A220" s="1574">
        <v>58</v>
      </c>
      <c r="B220" s="885" t="s">
        <v>11879</v>
      </c>
      <c r="C220" s="149" t="s">
        <v>11880</v>
      </c>
      <c r="D220" s="885" t="s">
        <v>11881</v>
      </c>
      <c r="E220" s="888" t="s">
        <v>42</v>
      </c>
      <c r="F220" s="885" t="s">
        <v>2068</v>
      </c>
      <c r="G220" s="885" t="s">
        <v>1071</v>
      </c>
      <c r="H220" s="888">
        <v>1</v>
      </c>
      <c r="I220" s="886" t="s">
        <v>11882</v>
      </c>
      <c r="J220" s="886" t="s">
        <v>3399</v>
      </c>
      <c r="K220" s="392">
        <v>12.5</v>
      </c>
      <c r="L220" s="885" t="s">
        <v>11883</v>
      </c>
    </row>
    <row r="221" spans="1:12" ht="50.1" customHeight="1">
      <c r="A221" s="1575"/>
      <c r="B221" s="885" t="s">
        <v>11879</v>
      </c>
      <c r="C221" s="149" t="s">
        <v>11880</v>
      </c>
      <c r="D221" s="885" t="s">
        <v>11881</v>
      </c>
      <c r="E221" s="888" t="s">
        <v>42</v>
      </c>
      <c r="F221" s="885" t="s">
        <v>2068</v>
      </c>
      <c r="G221" s="885" t="s">
        <v>1071</v>
      </c>
      <c r="H221" s="888">
        <v>1</v>
      </c>
      <c r="I221" s="888" t="s">
        <v>11884</v>
      </c>
      <c r="J221" s="888" t="s">
        <v>3399</v>
      </c>
      <c r="K221" s="393">
        <v>8</v>
      </c>
      <c r="L221" s="885" t="s">
        <v>11883</v>
      </c>
    </row>
    <row r="222" spans="1:12" ht="50.1" customHeight="1">
      <c r="A222" s="1575"/>
      <c r="B222" s="885" t="s">
        <v>11879</v>
      </c>
      <c r="C222" s="149" t="s">
        <v>11880</v>
      </c>
      <c r="D222" s="885" t="s">
        <v>11881</v>
      </c>
      <c r="E222" s="888" t="s">
        <v>42</v>
      </c>
      <c r="F222" s="885" t="s">
        <v>2068</v>
      </c>
      <c r="G222" s="885" t="s">
        <v>1071</v>
      </c>
      <c r="H222" s="888">
        <v>1</v>
      </c>
      <c r="I222" s="888" t="s">
        <v>11885</v>
      </c>
      <c r="J222" s="888">
        <v>1901</v>
      </c>
      <c r="K222" s="393">
        <v>40</v>
      </c>
      <c r="L222" s="885" t="s">
        <v>11886</v>
      </c>
    </row>
    <row r="223" spans="1:12" ht="65.099999999999994" customHeight="1">
      <c r="A223" s="1574">
        <v>59</v>
      </c>
      <c r="B223" s="149" t="s">
        <v>11887</v>
      </c>
      <c r="C223" s="149" t="s">
        <v>11888</v>
      </c>
      <c r="D223" s="885" t="s">
        <v>11889</v>
      </c>
      <c r="E223" s="888" t="s">
        <v>42</v>
      </c>
      <c r="F223" s="885" t="s">
        <v>2068</v>
      </c>
      <c r="G223" s="885" t="s">
        <v>1071</v>
      </c>
      <c r="H223" s="888">
        <v>1</v>
      </c>
      <c r="I223" s="888" t="s">
        <v>11890</v>
      </c>
      <c r="J223" s="888">
        <v>20043</v>
      </c>
      <c r="K223" s="393">
        <v>45</v>
      </c>
      <c r="L223" s="885" t="s">
        <v>11891</v>
      </c>
    </row>
    <row r="224" spans="1:12" ht="65.099999999999994" customHeight="1">
      <c r="A224" s="1576"/>
      <c r="B224" s="149" t="s">
        <v>11887</v>
      </c>
      <c r="C224" s="149" t="s">
        <v>11888</v>
      </c>
      <c r="D224" s="885" t="s">
        <v>11889</v>
      </c>
      <c r="E224" s="888" t="s">
        <v>42</v>
      </c>
      <c r="F224" s="885" t="s">
        <v>2068</v>
      </c>
      <c r="G224" s="885" t="s">
        <v>1071</v>
      </c>
      <c r="H224" s="888">
        <v>1</v>
      </c>
      <c r="I224" s="886" t="s">
        <v>11892</v>
      </c>
      <c r="J224" s="886" t="s">
        <v>11893</v>
      </c>
      <c r="K224" s="392">
        <v>40</v>
      </c>
      <c r="L224" s="879" t="s">
        <v>11894</v>
      </c>
    </row>
    <row r="225" spans="1:12" ht="50.1" customHeight="1">
      <c r="A225" s="1574">
        <v>60</v>
      </c>
      <c r="B225" s="24" t="s">
        <v>11895</v>
      </c>
      <c r="C225" s="32" t="s">
        <v>11896</v>
      </c>
      <c r="D225" s="885" t="s">
        <v>11897</v>
      </c>
      <c r="E225" s="892" t="s">
        <v>42</v>
      </c>
      <c r="F225" s="865" t="s">
        <v>2068</v>
      </c>
      <c r="G225" s="865" t="s">
        <v>1071</v>
      </c>
      <c r="H225" s="892">
        <v>1</v>
      </c>
      <c r="I225" s="888" t="s">
        <v>11898</v>
      </c>
      <c r="J225" s="888" t="s">
        <v>3399</v>
      </c>
      <c r="K225" s="407">
        <v>18</v>
      </c>
      <c r="L225" s="885" t="s">
        <v>11899</v>
      </c>
    </row>
    <row r="226" spans="1:12" ht="50.1" customHeight="1">
      <c r="A226" s="1576"/>
      <c r="B226" s="24" t="s">
        <v>11895</v>
      </c>
      <c r="C226" s="32" t="s">
        <v>11896</v>
      </c>
      <c r="D226" s="885" t="s">
        <v>11897</v>
      </c>
      <c r="E226" s="892" t="s">
        <v>42</v>
      </c>
      <c r="F226" s="865" t="s">
        <v>2068</v>
      </c>
      <c r="G226" s="865" t="s">
        <v>1071</v>
      </c>
      <c r="H226" s="892">
        <v>1</v>
      </c>
      <c r="I226" s="888" t="s">
        <v>14559</v>
      </c>
      <c r="J226" s="888">
        <v>2001</v>
      </c>
      <c r="K226" s="407">
        <v>40</v>
      </c>
      <c r="L226" s="885" t="s">
        <v>14560</v>
      </c>
    </row>
    <row r="227" spans="1:12" ht="50.1" customHeight="1">
      <c r="A227" s="1574">
        <v>61</v>
      </c>
      <c r="B227" s="149" t="s">
        <v>11900</v>
      </c>
      <c r="C227" s="149" t="s">
        <v>11901</v>
      </c>
      <c r="D227" s="885" t="s">
        <v>11902</v>
      </c>
      <c r="E227" s="885" t="s">
        <v>42</v>
      </c>
      <c r="F227" s="885" t="s">
        <v>2068</v>
      </c>
      <c r="G227" s="885" t="s">
        <v>1071</v>
      </c>
      <c r="H227" s="885">
        <v>1</v>
      </c>
      <c r="I227" s="885" t="s">
        <v>11903</v>
      </c>
      <c r="J227" s="885">
        <v>14052</v>
      </c>
      <c r="K227" s="885">
        <v>54</v>
      </c>
      <c r="L227" s="885" t="s">
        <v>11904</v>
      </c>
    </row>
    <row r="228" spans="1:12" ht="50.1" customHeight="1">
      <c r="A228" s="1575"/>
      <c r="B228" s="149" t="s">
        <v>11900</v>
      </c>
      <c r="C228" s="149" t="s">
        <v>11901</v>
      </c>
      <c r="D228" s="885" t="s">
        <v>11902</v>
      </c>
      <c r="E228" s="885" t="s">
        <v>42</v>
      </c>
      <c r="F228" s="885" t="s">
        <v>2068</v>
      </c>
      <c r="G228" s="885" t="s">
        <v>1071</v>
      </c>
      <c r="H228" s="885">
        <v>1</v>
      </c>
      <c r="I228" s="25" t="s">
        <v>11905</v>
      </c>
      <c r="J228" s="892">
        <v>20171</v>
      </c>
      <c r="K228" s="892">
        <v>20</v>
      </c>
      <c r="L228" s="865" t="s">
        <v>11906</v>
      </c>
    </row>
    <row r="229" spans="1:12" ht="50.1" customHeight="1">
      <c r="A229" s="1576"/>
      <c r="B229" s="149" t="s">
        <v>11900</v>
      </c>
      <c r="C229" s="149" t="s">
        <v>11901</v>
      </c>
      <c r="D229" s="885" t="s">
        <v>11902</v>
      </c>
      <c r="E229" s="885" t="s">
        <v>42</v>
      </c>
      <c r="F229" s="885" t="s">
        <v>2068</v>
      </c>
      <c r="G229" s="885" t="s">
        <v>1071</v>
      </c>
      <c r="H229" s="885">
        <v>1</v>
      </c>
      <c r="I229" s="25" t="s">
        <v>11907</v>
      </c>
      <c r="J229" s="892">
        <v>20172</v>
      </c>
      <c r="K229" s="892">
        <v>20</v>
      </c>
      <c r="L229" s="865" t="s">
        <v>11906</v>
      </c>
    </row>
    <row r="230" spans="1:12" ht="50.1" customHeight="1">
      <c r="A230" s="1574">
        <v>62</v>
      </c>
      <c r="B230" s="149" t="s">
        <v>11908</v>
      </c>
      <c r="C230" s="149" t="s">
        <v>11909</v>
      </c>
      <c r="D230" s="149" t="s">
        <v>11910</v>
      </c>
      <c r="E230" s="888" t="s">
        <v>42</v>
      </c>
      <c r="F230" s="885" t="s">
        <v>2068</v>
      </c>
      <c r="G230" s="885" t="s">
        <v>1071</v>
      </c>
      <c r="H230" s="888">
        <v>1</v>
      </c>
      <c r="I230" s="888" t="s">
        <v>11911</v>
      </c>
      <c r="J230" s="888">
        <v>619</v>
      </c>
      <c r="K230" s="888">
        <v>17</v>
      </c>
      <c r="L230" s="885" t="s">
        <v>11912</v>
      </c>
    </row>
    <row r="231" spans="1:12" ht="50.1" customHeight="1">
      <c r="A231" s="1575"/>
      <c r="B231" s="149" t="s">
        <v>11908</v>
      </c>
      <c r="C231" s="149" t="s">
        <v>11909</v>
      </c>
      <c r="D231" s="149" t="s">
        <v>11910</v>
      </c>
      <c r="E231" s="888" t="s">
        <v>42</v>
      </c>
      <c r="F231" s="885" t="s">
        <v>2068</v>
      </c>
      <c r="G231" s="885" t="s">
        <v>1071</v>
      </c>
      <c r="H231" s="888">
        <v>1</v>
      </c>
      <c r="I231" s="888" t="s">
        <v>11913</v>
      </c>
      <c r="J231" s="888">
        <v>23081</v>
      </c>
      <c r="K231" s="888">
        <v>10</v>
      </c>
      <c r="L231" s="885" t="s">
        <v>11914</v>
      </c>
    </row>
    <row r="232" spans="1:12" ht="50.1" customHeight="1">
      <c r="A232" s="1575"/>
      <c r="B232" s="149" t="s">
        <v>11908</v>
      </c>
      <c r="C232" s="149" t="s">
        <v>11909</v>
      </c>
      <c r="D232" s="149" t="s">
        <v>11910</v>
      </c>
      <c r="E232" s="888" t="s">
        <v>42</v>
      </c>
      <c r="F232" s="885" t="s">
        <v>2068</v>
      </c>
      <c r="G232" s="885" t="s">
        <v>1071</v>
      </c>
      <c r="H232" s="888">
        <v>1</v>
      </c>
      <c r="I232" s="888" t="s">
        <v>11915</v>
      </c>
      <c r="J232" s="888">
        <v>794</v>
      </c>
      <c r="K232" s="888">
        <v>17</v>
      </c>
      <c r="L232" s="885" t="s">
        <v>11916</v>
      </c>
    </row>
    <row r="233" spans="1:12" ht="50.1" customHeight="1">
      <c r="A233" s="1576"/>
      <c r="B233" s="149" t="s">
        <v>11908</v>
      </c>
      <c r="C233" s="149" t="s">
        <v>11909</v>
      </c>
      <c r="D233" s="149" t="s">
        <v>11910</v>
      </c>
      <c r="E233" s="888" t="s">
        <v>42</v>
      </c>
      <c r="F233" s="885" t="s">
        <v>2068</v>
      </c>
      <c r="G233" s="885" t="s">
        <v>1071</v>
      </c>
      <c r="H233" s="888">
        <v>1</v>
      </c>
      <c r="I233" s="888" t="s">
        <v>11917</v>
      </c>
      <c r="J233" s="888">
        <v>913</v>
      </c>
      <c r="K233" s="888">
        <v>12.5</v>
      </c>
      <c r="L233" s="885" t="s">
        <v>11918</v>
      </c>
    </row>
    <row r="234" spans="1:12" ht="50.1" customHeight="1">
      <c r="A234" s="1580">
        <v>63</v>
      </c>
      <c r="B234" s="885" t="s">
        <v>11919</v>
      </c>
      <c r="C234" s="149" t="s">
        <v>11920</v>
      </c>
      <c r="D234" s="885" t="s">
        <v>11921</v>
      </c>
      <c r="E234" s="888" t="s">
        <v>42</v>
      </c>
      <c r="F234" s="885" t="s">
        <v>2068</v>
      </c>
      <c r="G234" s="885" t="s">
        <v>1071</v>
      </c>
      <c r="H234" s="888">
        <v>1</v>
      </c>
      <c r="I234" s="888" t="s">
        <v>11922</v>
      </c>
      <c r="J234" s="888">
        <v>22064</v>
      </c>
      <c r="K234" s="393">
        <v>54</v>
      </c>
      <c r="L234" s="885" t="s">
        <v>11923</v>
      </c>
    </row>
    <row r="235" spans="1:12" ht="50.1" customHeight="1">
      <c r="A235" s="1580"/>
      <c r="B235" s="885" t="s">
        <v>11919</v>
      </c>
      <c r="C235" s="149" t="s">
        <v>11920</v>
      </c>
      <c r="D235" s="885" t="s">
        <v>11921</v>
      </c>
      <c r="E235" s="888" t="s">
        <v>42</v>
      </c>
      <c r="F235" s="885" t="s">
        <v>2068</v>
      </c>
      <c r="G235" s="885" t="s">
        <v>1071</v>
      </c>
      <c r="H235" s="888">
        <v>1</v>
      </c>
      <c r="I235" s="888" t="s">
        <v>11924</v>
      </c>
      <c r="J235" s="888">
        <v>9183</v>
      </c>
      <c r="K235" s="393">
        <v>54</v>
      </c>
      <c r="L235" s="885" t="s">
        <v>11925</v>
      </c>
    </row>
    <row r="236" spans="1:12" ht="50.1" customHeight="1">
      <c r="A236" s="1574">
        <v>64</v>
      </c>
      <c r="B236" s="149" t="s">
        <v>11926</v>
      </c>
      <c r="C236" s="149" t="s">
        <v>2946</v>
      </c>
      <c r="D236" s="885" t="s">
        <v>11927</v>
      </c>
      <c r="E236" s="888" t="s">
        <v>42</v>
      </c>
      <c r="F236" s="885" t="s">
        <v>2068</v>
      </c>
      <c r="G236" s="885" t="s">
        <v>1071</v>
      </c>
      <c r="H236" s="888">
        <v>1</v>
      </c>
      <c r="I236" s="885" t="s">
        <v>11928</v>
      </c>
      <c r="J236" s="888">
        <v>19038</v>
      </c>
      <c r="K236" s="393">
        <v>8.5</v>
      </c>
      <c r="L236" s="879" t="s">
        <v>11929</v>
      </c>
    </row>
    <row r="237" spans="1:12" ht="50.1" customHeight="1">
      <c r="A237" s="1575"/>
      <c r="B237" s="149" t="s">
        <v>11926</v>
      </c>
      <c r="C237" s="149" t="s">
        <v>2946</v>
      </c>
      <c r="D237" s="885" t="s">
        <v>11927</v>
      </c>
      <c r="E237" s="888" t="s">
        <v>42</v>
      </c>
      <c r="F237" s="885" t="s">
        <v>2068</v>
      </c>
      <c r="G237" s="885" t="s">
        <v>1071</v>
      </c>
      <c r="H237" s="888">
        <v>1</v>
      </c>
      <c r="I237" s="885" t="s">
        <v>11930</v>
      </c>
      <c r="J237" s="888">
        <v>224</v>
      </c>
      <c r="K237" s="393">
        <v>10</v>
      </c>
      <c r="L237" s="879" t="s">
        <v>11931</v>
      </c>
    </row>
    <row r="238" spans="1:12" ht="50.1" customHeight="1">
      <c r="A238" s="1575"/>
      <c r="B238" s="149" t="s">
        <v>11926</v>
      </c>
      <c r="C238" s="149" t="s">
        <v>2946</v>
      </c>
      <c r="D238" s="885" t="s">
        <v>11927</v>
      </c>
      <c r="E238" s="888" t="s">
        <v>42</v>
      </c>
      <c r="F238" s="885" t="s">
        <v>2068</v>
      </c>
      <c r="G238" s="885" t="s">
        <v>1071</v>
      </c>
      <c r="H238" s="888">
        <v>1</v>
      </c>
      <c r="I238" s="885" t="s">
        <v>11932</v>
      </c>
      <c r="J238" s="888">
        <v>9</v>
      </c>
      <c r="K238" s="393">
        <v>10</v>
      </c>
      <c r="L238" s="885" t="s">
        <v>11933</v>
      </c>
    </row>
    <row r="239" spans="1:12" ht="50.1" customHeight="1">
      <c r="A239" s="1576"/>
      <c r="B239" s="149" t="s">
        <v>11926</v>
      </c>
      <c r="C239" s="149" t="s">
        <v>2946</v>
      </c>
      <c r="D239" s="885" t="s">
        <v>11927</v>
      </c>
      <c r="E239" s="888" t="s">
        <v>42</v>
      </c>
      <c r="F239" s="885" t="s">
        <v>2068</v>
      </c>
      <c r="G239" s="885" t="s">
        <v>1071</v>
      </c>
      <c r="H239" s="888">
        <v>1</v>
      </c>
      <c r="I239" s="885" t="s">
        <v>11934</v>
      </c>
      <c r="J239" s="888">
        <v>10</v>
      </c>
      <c r="K239" s="393">
        <v>10</v>
      </c>
      <c r="L239" s="885" t="s">
        <v>11933</v>
      </c>
    </row>
    <row r="240" spans="1:12" ht="37.5" customHeight="1">
      <c r="A240" s="1574">
        <v>65</v>
      </c>
      <c r="B240" s="475" t="s">
        <v>11935</v>
      </c>
      <c r="C240" s="475" t="s">
        <v>11936</v>
      </c>
      <c r="D240" s="475" t="s">
        <v>11937</v>
      </c>
      <c r="E240" s="887" t="s">
        <v>42</v>
      </c>
      <c r="F240" s="880" t="s">
        <v>2068</v>
      </c>
      <c r="G240" s="880" t="s">
        <v>1071</v>
      </c>
      <c r="H240" s="888">
        <v>1</v>
      </c>
      <c r="I240" s="885" t="s">
        <v>11938</v>
      </c>
      <c r="J240" s="888">
        <v>31053</v>
      </c>
      <c r="K240" s="393">
        <v>20</v>
      </c>
      <c r="L240" s="885" t="s">
        <v>11939</v>
      </c>
    </row>
    <row r="241" spans="1:12" ht="37.5" customHeight="1">
      <c r="A241" s="1575"/>
      <c r="B241" s="475" t="s">
        <v>11935</v>
      </c>
      <c r="C241" s="475" t="s">
        <v>11936</v>
      </c>
      <c r="D241" s="475" t="s">
        <v>11937</v>
      </c>
      <c r="E241" s="887" t="s">
        <v>42</v>
      </c>
      <c r="F241" s="880" t="s">
        <v>2068</v>
      </c>
      <c r="G241" s="880" t="s">
        <v>1071</v>
      </c>
      <c r="H241" s="888">
        <v>1</v>
      </c>
      <c r="I241" s="879" t="s">
        <v>14369</v>
      </c>
      <c r="J241" s="886">
        <v>193</v>
      </c>
      <c r="K241" s="392">
        <v>12.5</v>
      </c>
      <c r="L241" s="879" t="s">
        <v>14370</v>
      </c>
    </row>
    <row r="242" spans="1:12" ht="50.1" customHeight="1">
      <c r="A242" s="1575"/>
      <c r="B242" s="475" t="s">
        <v>11935</v>
      </c>
      <c r="C242" s="475" t="s">
        <v>11936</v>
      </c>
      <c r="D242" s="475" t="s">
        <v>11937</v>
      </c>
      <c r="E242" s="887" t="s">
        <v>42</v>
      </c>
      <c r="F242" s="880" t="s">
        <v>2068</v>
      </c>
      <c r="G242" s="880" t="s">
        <v>1071</v>
      </c>
      <c r="H242" s="888">
        <v>1</v>
      </c>
      <c r="I242" s="879" t="s">
        <v>14371</v>
      </c>
      <c r="J242" s="886">
        <v>56248</v>
      </c>
      <c r="K242" s="392">
        <v>20</v>
      </c>
      <c r="L242" s="879" t="s">
        <v>14372</v>
      </c>
    </row>
    <row r="243" spans="1:12" ht="50.1" customHeight="1">
      <c r="A243" s="880">
        <v>66</v>
      </c>
      <c r="B243" s="475" t="s">
        <v>11940</v>
      </c>
      <c r="C243" s="475" t="s">
        <v>11941</v>
      </c>
      <c r="D243" s="880" t="s">
        <v>11942</v>
      </c>
      <c r="E243" s="880" t="s">
        <v>42</v>
      </c>
      <c r="F243" s="880" t="s">
        <v>2068</v>
      </c>
      <c r="G243" s="880" t="s">
        <v>1071</v>
      </c>
      <c r="H243" s="880">
        <v>1</v>
      </c>
      <c r="I243" s="888" t="s">
        <v>11943</v>
      </c>
      <c r="J243" s="888">
        <v>10360</v>
      </c>
      <c r="K243" s="888">
        <v>20</v>
      </c>
      <c r="L243" s="885" t="s">
        <v>11944</v>
      </c>
    </row>
    <row r="244" spans="1:12" ht="38.1" customHeight="1">
      <c r="A244" s="885">
        <v>67</v>
      </c>
      <c r="B244" s="32" t="s">
        <v>11945</v>
      </c>
      <c r="C244" s="32" t="s">
        <v>11946</v>
      </c>
      <c r="D244" s="32" t="s">
        <v>11947</v>
      </c>
      <c r="E244" s="892" t="s">
        <v>42</v>
      </c>
      <c r="F244" s="865" t="s">
        <v>2068</v>
      </c>
      <c r="G244" s="865" t="s">
        <v>1071</v>
      </c>
      <c r="H244" s="892">
        <v>1</v>
      </c>
      <c r="I244" s="888" t="s">
        <v>11948</v>
      </c>
      <c r="J244" s="888">
        <v>1904</v>
      </c>
      <c r="K244" s="407">
        <v>20</v>
      </c>
      <c r="L244" s="32" t="s">
        <v>11949</v>
      </c>
    </row>
    <row r="245" spans="1:12" ht="65.099999999999994" customHeight="1">
      <c r="A245" s="885">
        <v>68</v>
      </c>
      <c r="B245" s="32" t="s">
        <v>11950</v>
      </c>
      <c r="C245" s="32" t="s">
        <v>11951</v>
      </c>
      <c r="D245" s="24" t="s">
        <v>11952</v>
      </c>
      <c r="E245" s="892" t="s">
        <v>42</v>
      </c>
      <c r="F245" s="865" t="s">
        <v>2068</v>
      </c>
      <c r="G245" s="865" t="s">
        <v>1071</v>
      </c>
      <c r="H245" s="892">
        <v>1</v>
      </c>
      <c r="I245" s="888" t="s">
        <v>11953</v>
      </c>
      <c r="J245" s="888">
        <v>10402</v>
      </c>
      <c r="K245" s="407">
        <v>40</v>
      </c>
      <c r="L245" s="865" t="s">
        <v>11954</v>
      </c>
    </row>
    <row r="246" spans="1:12" ht="50.1" customHeight="1">
      <c r="A246" s="885">
        <v>69</v>
      </c>
      <c r="B246" s="885" t="s">
        <v>11955</v>
      </c>
      <c r="C246" s="32" t="s">
        <v>11956</v>
      </c>
      <c r="D246" s="24" t="s">
        <v>11957</v>
      </c>
      <c r="E246" s="892" t="s">
        <v>42</v>
      </c>
      <c r="F246" s="865" t="s">
        <v>2068</v>
      </c>
      <c r="G246" s="865" t="s">
        <v>1071</v>
      </c>
      <c r="H246" s="892">
        <v>1</v>
      </c>
      <c r="I246" s="888" t="s">
        <v>11958</v>
      </c>
      <c r="J246" s="888">
        <v>62518</v>
      </c>
      <c r="K246" s="407">
        <v>54</v>
      </c>
      <c r="L246" s="885" t="s">
        <v>11959</v>
      </c>
    </row>
    <row r="247" spans="1:12" ht="50.1" customHeight="1">
      <c r="A247" s="885">
        <v>70</v>
      </c>
      <c r="B247" s="885" t="s">
        <v>11960</v>
      </c>
      <c r="C247" s="32" t="s">
        <v>11961</v>
      </c>
      <c r="D247" s="24" t="s">
        <v>11962</v>
      </c>
      <c r="E247" s="892" t="s">
        <v>42</v>
      </c>
      <c r="F247" s="865" t="s">
        <v>2068</v>
      </c>
      <c r="G247" s="865" t="s">
        <v>1071</v>
      </c>
      <c r="H247" s="892">
        <v>1</v>
      </c>
      <c r="I247" s="888" t="s">
        <v>11963</v>
      </c>
      <c r="J247" s="888">
        <v>9905</v>
      </c>
      <c r="K247" s="407">
        <v>20</v>
      </c>
      <c r="L247" s="885" t="s">
        <v>11964</v>
      </c>
    </row>
    <row r="248" spans="1:12" ht="50.1" customHeight="1">
      <c r="A248" s="885">
        <v>71</v>
      </c>
      <c r="B248" s="885" t="s">
        <v>11965</v>
      </c>
      <c r="C248" s="477" t="s">
        <v>11966</v>
      </c>
      <c r="D248" s="885" t="s">
        <v>11967</v>
      </c>
      <c r="E248" s="892" t="s">
        <v>42</v>
      </c>
      <c r="F248" s="865" t="s">
        <v>2068</v>
      </c>
      <c r="G248" s="865" t="s">
        <v>1071</v>
      </c>
      <c r="H248" s="892">
        <v>1</v>
      </c>
      <c r="I248" s="888" t="s">
        <v>11968</v>
      </c>
      <c r="J248" s="888">
        <v>1838</v>
      </c>
      <c r="K248" s="407">
        <v>20</v>
      </c>
      <c r="L248" s="885" t="s">
        <v>11969</v>
      </c>
    </row>
    <row r="249" spans="1:12" ht="38.1" customHeight="1">
      <c r="A249" s="885">
        <v>72</v>
      </c>
      <c r="B249" s="885" t="s">
        <v>11970</v>
      </c>
      <c r="C249" s="32" t="s">
        <v>11971</v>
      </c>
      <c r="D249" s="24" t="s">
        <v>11972</v>
      </c>
      <c r="E249" s="892" t="s">
        <v>42</v>
      </c>
      <c r="F249" s="865" t="s">
        <v>2068</v>
      </c>
      <c r="G249" s="865" t="s">
        <v>1071</v>
      </c>
      <c r="H249" s="892">
        <v>1</v>
      </c>
      <c r="I249" s="888" t="s">
        <v>11973</v>
      </c>
      <c r="J249" s="888">
        <v>18121</v>
      </c>
      <c r="K249" s="407">
        <v>20</v>
      </c>
      <c r="L249" s="885" t="s">
        <v>11974</v>
      </c>
    </row>
    <row r="250" spans="1:12" ht="50.1" customHeight="1">
      <c r="A250" s="1574">
        <v>73</v>
      </c>
      <c r="B250" s="885" t="s">
        <v>11975</v>
      </c>
      <c r="C250" s="32" t="s">
        <v>11976</v>
      </c>
      <c r="D250" s="24" t="s">
        <v>14373</v>
      </c>
      <c r="E250" s="892" t="s">
        <v>42</v>
      </c>
      <c r="F250" s="865" t="s">
        <v>2068</v>
      </c>
      <c r="G250" s="865" t="s">
        <v>1071</v>
      </c>
      <c r="H250" s="892">
        <v>1</v>
      </c>
      <c r="I250" s="888" t="s">
        <v>11977</v>
      </c>
      <c r="J250" s="888">
        <v>11205</v>
      </c>
      <c r="K250" s="407">
        <v>20</v>
      </c>
      <c r="L250" s="885" t="s">
        <v>11978</v>
      </c>
    </row>
    <row r="251" spans="1:12" ht="50.1" customHeight="1">
      <c r="A251" s="1576"/>
      <c r="B251" s="885" t="s">
        <v>11975</v>
      </c>
      <c r="C251" s="32" t="s">
        <v>11976</v>
      </c>
      <c r="D251" s="24" t="s">
        <v>14373</v>
      </c>
      <c r="E251" s="892" t="s">
        <v>42</v>
      </c>
      <c r="F251" s="865" t="s">
        <v>2068</v>
      </c>
      <c r="G251" s="865" t="s">
        <v>1071</v>
      </c>
      <c r="H251" s="892">
        <v>1</v>
      </c>
      <c r="I251" s="888" t="s">
        <v>14374</v>
      </c>
      <c r="J251" s="888">
        <v>10303</v>
      </c>
      <c r="K251" s="407">
        <v>20</v>
      </c>
      <c r="L251" s="885" t="s">
        <v>14375</v>
      </c>
    </row>
    <row r="252" spans="1:12" ht="38.1" customHeight="1">
      <c r="A252" s="880">
        <v>74</v>
      </c>
      <c r="B252" s="880" t="s">
        <v>11980</v>
      </c>
      <c r="C252" s="506" t="s">
        <v>11981</v>
      </c>
      <c r="D252" s="478" t="s">
        <v>11982</v>
      </c>
      <c r="E252" s="892" t="s">
        <v>42</v>
      </c>
      <c r="F252" s="884" t="s">
        <v>2068</v>
      </c>
      <c r="G252" s="884" t="s">
        <v>1071</v>
      </c>
      <c r="H252" s="892">
        <v>1</v>
      </c>
      <c r="I252" s="888" t="s">
        <v>11983</v>
      </c>
      <c r="J252" s="479" t="s">
        <v>11984</v>
      </c>
      <c r="K252" s="480">
        <v>9.99</v>
      </c>
      <c r="L252" s="885" t="s">
        <v>11985</v>
      </c>
    </row>
    <row r="253" spans="1:12" ht="50.1" customHeight="1">
      <c r="A253" s="1574">
        <v>75</v>
      </c>
      <c r="B253" s="885" t="s">
        <v>11986</v>
      </c>
      <c r="C253" s="32" t="s">
        <v>11987</v>
      </c>
      <c r="D253" s="24" t="s">
        <v>11988</v>
      </c>
      <c r="E253" s="892" t="s">
        <v>42</v>
      </c>
      <c r="F253" s="865" t="s">
        <v>2068</v>
      </c>
      <c r="G253" s="865" t="s">
        <v>1071</v>
      </c>
      <c r="H253" s="892">
        <v>1</v>
      </c>
      <c r="I253" s="888" t="s">
        <v>11989</v>
      </c>
      <c r="J253" s="888">
        <v>9252</v>
      </c>
      <c r="K253" s="407">
        <v>20</v>
      </c>
      <c r="L253" s="885" t="s">
        <v>11990</v>
      </c>
    </row>
    <row r="254" spans="1:12" ht="50.1" customHeight="1">
      <c r="A254" s="1575"/>
      <c r="B254" s="885" t="s">
        <v>11986</v>
      </c>
      <c r="C254" s="32" t="s">
        <v>11987</v>
      </c>
      <c r="D254" s="24" t="s">
        <v>11988</v>
      </c>
      <c r="E254" s="892" t="s">
        <v>42</v>
      </c>
      <c r="F254" s="865" t="s">
        <v>2068</v>
      </c>
      <c r="G254" s="865" t="s">
        <v>1071</v>
      </c>
      <c r="H254" s="892">
        <v>1</v>
      </c>
      <c r="I254" s="888" t="s">
        <v>11991</v>
      </c>
      <c r="J254" s="888">
        <v>17077</v>
      </c>
      <c r="K254" s="407">
        <v>40</v>
      </c>
      <c r="L254" s="885" t="s">
        <v>11992</v>
      </c>
    </row>
    <row r="255" spans="1:12" ht="50.1" customHeight="1">
      <c r="A255" s="1575"/>
      <c r="B255" s="885" t="s">
        <v>11986</v>
      </c>
      <c r="C255" s="32" t="s">
        <v>11987</v>
      </c>
      <c r="D255" s="24" t="s">
        <v>11988</v>
      </c>
      <c r="E255" s="892" t="s">
        <v>42</v>
      </c>
      <c r="F255" s="865" t="s">
        <v>2068</v>
      </c>
      <c r="G255" s="865" t="s">
        <v>1071</v>
      </c>
      <c r="H255" s="892">
        <v>1</v>
      </c>
      <c r="I255" s="888" t="s">
        <v>11993</v>
      </c>
      <c r="J255" s="888">
        <v>15177</v>
      </c>
      <c r="K255" s="407">
        <v>40</v>
      </c>
      <c r="L255" s="885" t="s">
        <v>11994</v>
      </c>
    </row>
    <row r="256" spans="1:12" ht="50.1" customHeight="1">
      <c r="A256" s="1576"/>
      <c r="B256" s="879" t="s">
        <v>11986</v>
      </c>
      <c r="C256" s="505" t="s">
        <v>11987</v>
      </c>
      <c r="D256" s="150" t="s">
        <v>11988</v>
      </c>
      <c r="E256" s="874" t="s">
        <v>42</v>
      </c>
      <c r="F256" s="882" t="s">
        <v>2068</v>
      </c>
      <c r="G256" s="882" t="s">
        <v>1071</v>
      </c>
      <c r="H256" s="874">
        <v>1</v>
      </c>
      <c r="I256" s="886" t="s">
        <v>11995</v>
      </c>
      <c r="J256" s="886">
        <v>7181</v>
      </c>
      <c r="K256" s="406">
        <v>20</v>
      </c>
      <c r="L256" s="879" t="s">
        <v>11994</v>
      </c>
    </row>
    <row r="257" spans="1:12" s="911" customFormat="1" ht="38.1" customHeight="1">
      <c r="A257" s="885">
        <v>76</v>
      </c>
      <c r="B257" s="885" t="s">
        <v>11996</v>
      </c>
      <c r="C257" s="32" t="s">
        <v>11997</v>
      </c>
      <c r="D257" s="24" t="s">
        <v>11998</v>
      </c>
      <c r="E257" s="892" t="s">
        <v>42</v>
      </c>
      <c r="F257" s="865" t="s">
        <v>2068</v>
      </c>
      <c r="G257" s="865" t="s">
        <v>1071</v>
      </c>
      <c r="H257" s="892">
        <v>1</v>
      </c>
      <c r="I257" s="888" t="s">
        <v>11999</v>
      </c>
      <c r="J257" s="888">
        <v>90</v>
      </c>
      <c r="K257" s="407">
        <v>14.45</v>
      </c>
      <c r="L257" s="885" t="s">
        <v>12000</v>
      </c>
    </row>
    <row r="258" spans="1:12" ht="65.099999999999994" customHeight="1">
      <c r="A258" s="880">
        <v>77</v>
      </c>
      <c r="B258" s="880" t="s">
        <v>12001</v>
      </c>
      <c r="C258" s="506" t="s">
        <v>12002</v>
      </c>
      <c r="D258" s="478" t="s">
        <v>12003</v>
      </c>
      <c r="E258" s="876" t="s">
        <v>42</v>
      </c>
      <c r="F258" s="884" t="s">
        <v>2068</v>
      </c>
      <c r="G258" s="884" t="s">
        <v>1071</v>
      </c>
      <c r="H258" s="876">
        <v>1</v>
      </c>
      <c r="I258" s="887" t="s">
        <v>12004</v>
      </c>
      <c r="J258" s="887">
        <v>248</v>
      </c>
      <c r="K258" s="481">
        <v>20</v>
      </c>
      <c r="L258" s="478" t="s">
        <v>12005</v>
      </c>
    </row>
    <row r="259" spans="1:12" ht="50.1" customHeight="1">
      <c r="A259" s="880">
        <v>78</v>
      </c>
      <c r="B259" s="880" t="s">
        <v>12006</v>
      </c>
      <c r="C259" s="506" t="s">
        <v>12007</v>
      </c>
      <c r="D259" s="478" t="s">
        <v>12008</v>
      </c>
      <c r="E259" s="892" t="s">
        <v>42</v>
      </c>
      <c r="F259" s="884" t="s">
        <v>2068</v>
      </c>
      <c r="G259" s="884" t="s">
        <v>1071</v>
      </c>
      <c r="H259" s="892">
        <v>1</v>
      </c>
      <c r="I259" s="888" t="s">
        <v>12009</v>
      </c>
      <c r="J259" s="888" t="s">
        <v>12010</v>
      </c>
      <c r="K259" s="407">
        <v>40</v>
      </c>
      <c r="L259" s="885" t="s">
        <v>12011</v>
      </c>
    </row>
    <row r="260" spans="1:12" ht="38.1" customHeight="1">
      <c r="A260" s="880">
        <v>79</v>
      </c>
      <c r="B260" s="880" t="s">
        <v>12012</v>
      </c>
      <c r="C260" s="506" t="s">
        <v>12013</v>
      </c>
      <c r="D260" s="478" t="s">
        <v>12014</v>
      </c>
      <c r="E260" s="892" t="s">
        <v>42</v>
      </c>
      <c r="F260" s="884" t="s">
        <v>2068</v>
      </c>
      <c r="G260" s="884" t="s">
        <v>1071</v>
      </c>
      <c r="H260" s="892">
        <v>1</v>
      </c>
      <c r="I260" s="888" t="s">
        <v>12015</v>
      </c>
      <c r="J260" s="888">
        <v>1</v>
      </c>
      <c r="K260" s="407">
        <v>20</v>
      </c>
      <c r="L260" s="885" t="s">
        <v>12014</v>
      </c>
    </row>
    <row r="261" spans="1:12" ht="50.1" customHeight="1">
      <c r="A261" s="885">
        <v>80</v>
      </c>
      <c r="B261" s="885" t="s">
        <v>12016</v>
      </c>
      <c r="C261" s="32" t="s">
        <v>12017</v>
      </c>
      <c r="D261" s="24" t="s">
        <v>12018</v>
      </c>
      <c r="E261" s="892" t="s">
        <v>42</v>
      </c>
      <c r="F261" s="865" t="s">
        <v>2068</v>
      </c>
      <c r="G261" s="865" t="s">
        <v>1071</v>
      </c>
      <c r="H261" s="892">
        <v>1</v>
      </c>
      <c r="I261" s="888" t="s">
        <v>12019</v>
      </c>
      <c r="J261" s="888">
        <v>476</v>
      </c>
      <c r="K261" s="407">
        <v>10</v>
      </c>
      <c r="L261" s="885" t="s">
        <v>12020</v>
      </c>
    </row>
    <row r="262" spans="1:12" ht="38.1" customHeight="1">
      <c r="A262" s="1574">
        <v>81</v>
      </c>
      <c r="B262" s="885" t="s">
        <v>12021</v>
      </c>
      <c r="C262" s="32" t="s">
        <v>7499</v>
      </c>
      <c r="D262" s="24" t="s">
        <v>12022</v>
      </c>
      <c r="E262" s="892" t="s">
        <v>42</v>
      </c>
      <c r="F262" s="865" t="s">
        <v>2068</v>
      </c>
      <c r="G262" s="865" t="s">
        <v>1071</v>
      </c>
      <c r="H262" s="892">
        <v>1</v>
      </c>
      <c r="I262" s="888" t="s">
        <v>12023</v>
      </c>
      <c r="J262" s="888">
        <v>878</v>
      </c>
      <c r="K262" s="407">
        <v>9.9600000000000009</v>
      </c>
      <c r="L262" s="885" t="s">
        <v>12024</v>
      </c>
    </row>
    <row r="263" spans="1:12" ht="38.1" customHeight="1">
      <c r="A263" s="1575"/>
      <c r="B263" s="885" t="s">
        <v>12021</v>
      </c>
      <c r="C263" s="32" t="s">
        <v>7499</v>
      </c>
      <c r="D263" s="24" t="s">
        <v>12022</v>
      </c>
      <c r="E263" s="892" t="s">
        <v>42</v>
      </c>
      <c r="F263" s="865" t="s">
        <v>2068</v>
      </c>
      <c r="G263" s="865" t="s">
        <v>1071</v>
      </c>
      <c r="H263" s="892">
        <v>1</v>
      </c>
      <c r="I263" s="888" t="s">
        <v>12025</v>
      </c>
      <c r="J263" s="888">
        <v>877</v>
      </c>
      <c r="K263" s="407">
        <v>9.9600000000000009</v>
      </c>
      <c r="L263" s="885" t="s">
        <v>12026</v>
      </c>
    </row>
    <row r="264" spans="1:12" ht="38.1" customHeight="1">
      <c r="A264" s="1576"/>
      <c r="B264" s="885" t="s">
        <v>12021</v>
      </c>
      <c r="C264" s="32" t="s">
        <v>7499</v>
      </c>
      <c r="D264" s="24" t="s">
        <v>12022</v>
      </c>
      <c r="E264" s="892" t="s">
        <v>42</v>
      </c>
      <c r="F264" s="865" t="s">
        <v>2068</v>
      </c>
      <c r="G264" s="865" t="s">
        <v>1071</v>
      </c>
      <c r="H264" s="892">
        <v>1</v>
      </c>
      <c r="I264" s="888" t="s">
        <v>12027</v>
      </c>
      <c r="J264" s="888">
        <v>73026</v>
      </c>
      <c r="K264" s="407">
        <v>9</v>
      </c>
      <c r="L264" s="885" t="s">
        <v>12028</v>
      </c>
    </row>
    <row r="265" spans="1:12" ht="50.1" customHeight="1">
      <c r="A265" s="1574">
        <v>82</v>
      </c>
      <c r="B265" s="885" t="s">
        <v>12029</v>
      </c>
      <c r="C265" s="32" t="s">
        <v>12030</v>
      </c>
      <c r="D265" s="24" t="s">
        <v>12031</v>
      </c>
      <c r="E265" s="892" t="s">
        <v>42</v>
      </c>
      <c r="F265" s="865" t="s">
        <v>2068</v>
      </c>
      <c r="G265" s="865" t="s">
        <v>1071</v>
      </c>
      <c r="H265" s="892">
        <v>1</v>
      </c>
      <c r="I265" s="888" t="s">
        <v>12032</v>
      </c>
      <c r="J265" s="888">
        <v>62515</v>
      </c>
      <c r="K265" s="407">
        <v>54</v>
      </c>
      <c r="L265" s="885" t="s">
        <v>12033</v>
      </c>
    </row>
    <row r="266" spans="1:12" ht="50.1" customHeight="1">
      <c r="A266" s="1575"/>
      <c r="B266" s="885" t="s">
        <v>12029</v>
      </c>
      <c r="C266" s="32" t="s">
        <v>12030</v>
      </c>
      <c r="D266" s="24" t="s">
        <v>12031</v>
      </c>
      <c r="E266" s="892" t="s">
        <v>42</v>
      </c>
      <c r="F266" s="865" t="s">
        <v>2068</v>
      </c>
      <c r="G266" s="865" t="s">
        <v>1071</v>
      </c>
      <c r="H266" s="892">
        <v>1</v>
      </c>
      <c r="I266" s="888" t="s">
        <v>12034</v>
      </c>
      <c r="J266" s="888">
        <v>53575</v>
      </c>
      <c r="K266" s="407">
        <v>54</v>
      </c>
      <c r="L266" s="885" t="s">
        <v>12035</v>
      </c>
    </row>
    <row r="267" spans="1:12" ht="50.1" customHeight="1">
      <c r="A267" s="1576"/>
      <c r="B267" s="885" t="s">
        <v>12029</v>
      </c>
      <c r="C267" s="32" t="s">
        <v>12030</v>
      </c>
      <c r="D267" s="24" t="s">
        <v>12031</v>
      </c>
      <c r="E267" s="892" t="s">
        <v>42</v>
      </c>
      <c r="F267" s="865" t="s">
        <v>2068</v>
      </c>
      <c r="G267" s="865" t="s">
        <v>1071</v>
      </c>
      <c r="H267" s="892">
        <v>1</v>
      </c>
      <c r="I267" s="888" t="s">
        <v>12036</v>
      </c>
      <c r="J267" s="888">
        <v>77840</v>
      </c>
      <c r="K267" s="407">
        <v>40</v>
      </c>
      <c r="L267" s="880" t="s">
        <v>12037</v>
      </c>
    </row>
    <row r="268" spans="1:12" ht="50.1" customHeight="1">
      <c r="A268" s="880">
        <v>83</v>
      </c>
      <c r="B268" s="880" t="s">
        <v>12038</v>
      </c>
      <c r="C268" s="506" t="s">
        <v>12039</v>
      </c>
      <c r="D268" s="478" t="s">
        <v>12040</v>
      </c>
      <c r="E268" s="892" t="s">
        <v>42</v>
      </c>
      <c r="F268" s="884" t="s">
        <v>2068</v>
      </c>
      <c r="G268" s="884" t="s">
        <v>1071</v>
      </c>
      <c r="H268" s="892">
        <v>1</v>
      </c>
      <c r="I268" s="888" t="s">
        <v>12041</v>
      </c>
      <c r="J268" s="888">
        <v>11010</v>
      </c>
      <c r="K268" s="407">
        <v>20</v>
      </c>
      <c r="L268" s="478" t="s">
        <v>12042</v>
      </c>
    </row>
    <row r="269" spans="1:12" ht="50.1" customHeight="1">
      <c r="A269" s="880">
        <v>84</v>
      </c>
      <c r="B269" s="880" t="s">
        <v>12043</v>
      </c>
      <c r="C269" s="506" t="s">
        <v>12044</v>
      </c>
      <c r="D269" s="478" t="s">
        <v>12045</v>
      </c>
      <c r="E269" s="892" t="s">
        <v>42</v>
      </c>
      <c r="F269" s="884" t="s">
        <v>2068</v>
      </c>
      <c r="G269" s="884" t="s">
        <v>1071</v>
      </c>
      <c r="H269" s="892">
        <v>1</v>
      </c>
      <c r="I269" s="888" t="s">
        <v>12046</v>
      </c>
      <c r="J269" s="888">
        <v>905</v>
      </c>
      <c r="K269" s="407">
        <v>50</v>
      </c>
      <c r="L269" s="478" t="s">
        <v>12047</v>
      </c>
    </row>
    <row r="270" spans="1:12" ht="50.1" customHeight="1">
      <c r="A270" s="885">
        <v>85</v>
      </c>
      <c r="B270" s="885" t="s">
        <v>12048</v>
      </c>
      <c r="C270" s="32" t="s">
        <v>12049</v>
      </c>
      <c r="D270" s="24" t="s">
        <v>12050</v>
      </c>
      <c r="E270" s="892" t="s">
        <v>42</v>
      </c>
      <c r="F270" s="865" t="s">
        <v>2068</v>
      </c>
      <c r="G270" s="865" t="s">
        <v>1071</v>
      </c>
      <c r="H270" s="892">
        <v>1</v>
      </c>
      <c r="I270" s="888" t="s">
        <v>12051</v>
      </c>
      <c r="J270" s="888">
        <v>931459</v>
      </c>
      <c r="K270" s="407">
        <v>54</v>
      </c>
      <c r="L270" s="885" t="s">
        <v>12052</v>
      </c>
    </row>
    <row r="271" spans="1:12" ht="50.1" customHeight="1">
      <c r="A271" s="1574">
        <v>86</v>
      </c>
      <c r="B271" s="885" t="s">
        <v>12053</v>
      </c>
      <c r="C271" s="32" t="s">
        <v>12054</v>
      </c>
      <c r="D271" s="24" t="s">
        <v>12055</v>
      </c>
      <c r="E271" s="892" t="s">
        <v>42</v>
      </c>
      <c r="F271" s="865" t="s">
        <v>2068</v>
      </c>
      <c r="G271" s="865" t="s">
        <v>1071</v>
      </c>
      <c r="H271" s="892">
        <v>1</v>
      </c>
      <c r="I271" s="888" t="s">
        <v>12056</v>
      </c>
      <c r="J271" s="888">
        <v>954</v>
      </c>
      <c r="K271" s="407">
        <v>17.5</v>
      </c>
      <c r="L271" s="885" t="s">
        <v>12057</v>
      </c>
    </row>
    <row r="272" spans="1:12" ht="50.1" customHeight="1">
      <c r="A272" s="1576"/>
      <c r="B272" s="885" t="s">
        <v>12053</v>
      </c>
      <c r="C272" s="32" t="s">
        <v>12054</v>
      </c>
      <c r="D272" s="24" t="s">
        <v>12055</v>
      </c>
      <c r="E272" s="892" t="s">
        <v>42</v>
      </c>
      <c r="F272" s="865" t="s">
        <v>2068</v>
      </c>
      <c r="G272" s="865" t="s">
        <v>1071</v>
      </c>
      <c r="H272" s="892">
        <v>1</v>
      </c>
      <c r="I272" s="888" t="s">
        <v>12058</v>
      </c>
      <c r="J272" s="888">
        <v>955</v>
      </c>
      <c r="K272" s="407">
        <v>17.5</v>
      </c>
      <c r="L272" s="885" t="s">
        <v>12057</v>
      </c>
    </row>
    <row r="273" spans="1:12" ht="50.1" customHeight="1">
      <c r="A273" s="880">
        <v>87</v>
      </c>
      <c r="B273" s="880" t="s">
        <v>12059</v>
      </c>
      <c r="C273" s="506" t="s">
        <v>12060</v>
      </c>
      <c r="D273" s="478" t="s">
        <v>12061</v>
      </c>
      <c r="E273" s="876" t="s">
        <v>42</v>
      </c>
      <c r="F273" s="884" t="s">
        <v>2068</v>
      </c>
      <c r="G273" s="884" t="s">
        <v>1071</v>
      </c>
      <c r="H273" s="892">
        <v>1</v>
      </c>
      <c r="I273" s="888" t="s">
        <v>12062</v>
      </c>
      <c r="J273" s="888">
        <v>1804</v>
      </c>
      <c r="K273" s="407">
        <v>54</v>
      </c>
      <c r="L273" s="880" t="s">
        <v>12063</v>
      </c>
    </row>
    <row r="274" spans="1:12" ht="50.1" customHeight="1">
      <c r="A274" s="880">
        <v>88</v>
      </c>
      <c r="B274" s="880" t="s">
        <v>12064</v>
      </c>
      <c r="C274" s="506" t="s">
        <v>12065</v>
      </c>
      <c r="D274" s="478" t="s">
        <v>12066</v>
      </c>
      <c r="E274" s="892" t="s">
        <v>42</v>
      </c>
      <c r="F274" s="884" t="s">
        <v>2068</v>
      </c>
      <c r="G274" s="884" t="s">
        <v>1071</v>
      </c>
      <c r="H274" s="892">
        <v>1</v>
      </c>
      <c r="I274" s="888" t="s">
        <v>12067</v>
      </c>
      <c r="J274" s="888">
        <v>3618</v>
      </c>
      <c r="K274" s="407">
        <v>54</v>
      </c>
      <c r="L274" s="885" t="s">
        <v>12068</v>
      </c>
    </row>
    <row r="275" spans="1:12" ht="50.1" customHeight="1">
      <c r="A275" s="880">
        <v>89</v>
      </c>
      <c r="B275" s="880" t="s">
        <v>12069</v>
      </c>
      <c r="C275" s="506" t="s">
        <v>12070</v>
      </c>
      <c r="D275" s="478" t="s">
        <v>12071</v>
      </c>
      <c r="E275" s="892" t="s">
        <v>42</v>
      </c>
      <c r="F275" s="884" t="s">
        <v>2068</v>
      </c>
      <c r="G275" s="884" t="s">
        <v>1071</v>
      </c>
      <c r="H275" s="892">
        <v>1</v>
      </c>
      <c r="I275" s="888" t="s">
        <v>12072</v>
      </c>
      <c r="J275" s="888">
        <v>1906</v>
      </c>
      <c r="K275" s="407">
        <v>20</v>
      </c>
      <c r="L275" s="885" t="s">
        <v>12073</v>
      </c>
    </row>
    <row r="276" spans="1:12" ht="50.1" customHeight="1">
      <c r="A276" s="880">
        <v>90</v>
      </c>
      <c r="B276" s="880" t="s">
        <v>12074</v>
      </c>
      <c r="C276" s="506" t="s">
        <v>12075</v>
      </c>
      <c r="D276" s="478" t="s">
        <v>12076</v>
      </c>
      <c r="E276" s="876" t="s">
        <v>42</v>
      </c>
      <c r="F276" s="884" t="s">
        <v>2068</v>
      </c>
      <c r="G276" s="884" t="s">
        <v>1071</v>
      </c>
      <c r="H276" s="892">
        <v>1</v>
      </c>
      <c r="I276" s="888" t="s">
        <v>12077</v>
      </c>
      <c r="J276" s="888" t="s">
        <v>12078</v>
      </c>
      <c r="K276" s="407">
        <v>40</v>
      </c>
      <c r="L276" s="880" t="s">
        <v>12079</v>
      </c>
    </row>
    <row r="277" spans="1:12" ht="50.1" customHeight="1">
      <c r="A277" s="1574">
        <v>91</v>
      </c>
      <c r="B277" s="885" t="s">
        <v>12080</v>
      </c>
      <c r="C277" s="32" t="s">
        <v>12081</v>
      </c>
      <c r="D277" s="24" t="s">
        <v>12082</v>
      </c>
      <c r="E277" s="892" t="s">
        <v>42</v>
      </c>
      <c r="F277" s="865" t="s">
        <v>2068</v>
      </c>
      <c r="G277" s="865" t="s">
        <v>1071</v>
      </c>
      <c r="H277" s="892">
        <v>1</v>
      </c>
      <c r="I277" s="888" t="s">
        <v>12083</v>
      </c>
      <c r="J277" s="888">
        <v>313</v>
      </c>
      <c r="K277" s="407">
        <v>10</v>
      </c>
      <c r="L277" s="1574" t="s">
        <v>12084</v>
      </c>
    </row>
    <row r="278" spans="1:12" ht="50.1" customHeight="1">
      <c r="A278" s="1575"/>
      <c r="B278" s="885" t="s">
        <v>12080</v>
      </c>
      <c r="C278" s="32" t="s">
        <v>12081</v>
      </c>
      <c r="D278" s="24" t="s">
        <v>12082</v>
      </c>
      <c r="E278" s="892" t="s">
        <v>42</v>
      </c>
      <c r="F278" s="865" t="s">
        <v>2068</v>
      </c>
      <c r="G278" s="865" t="s">
        <v>1071</v>
      </c>
      <c r="H278" s="892">
        <v>1</v>
      </c>
      <c r="I278" s="888" t="s">
        <v>12085</v>
      </c>
      <c r="J278" s="888">
        <v>314</v>
      </c>
      <c r="K278" s="407">
        <v>10</v>
      </c>
      <c r="L278" s="1576"/>
    </row>
    <row r="279" spans="1:12" ht="50.1" customHeight="1">
      <c r="A279" s="1575"/>
      <c r="B279" s="885" t="s">
        <v>12080</v>
      </c>
      <c r="C279" s="32" t="s">
        <v>12081</v>
      </c>
      <c r="D279" s="24" t="s">
        <v>12082</v>
      </c>
      <c r="E279" s="892" t="s">
        <v>42</v>
      </c>
      <c r="F279" s="865" t="s">
        <v>2068</v>
      </c>
      <c r="G279" s="865" t="s">
        <v>1071</v>
      </c>
      <c r="H279" s="892">
        <v>1</v>
      </c>
      <c r="I279" s="888" t="s">
        <v>12086</v>
      </c>
      <c r="J279" s="888">
        <v>148</v>
      </c>
      <c r="K279" s="407">
        <v>10</v>
      </c>
      <c r="L279" s="1574" t="s">
        <v>12087</v>
      </c>
    </row>
    <row r="280" spans="1:12" ht="50.1" customHeight="1">
      <c r="A280" s="1576"/>
      <c r="B280" s="885" t="s">
        <v>12080</v>
      </c>
      <c r="C280" s="32" t="s">
        <v>12081</v>
      </c>
      <c r="D280" s="24" t="s">
        <v>12082</v>
      </c>
      <c r="E280" s="892" t="s">
        <v>42</v>
      </c>
      <c r="F280" s="865" t="s">
        <v>2068</v>
      </c>
      <c r="G280" s="865" t="s">
        <v>1071</v>
      </c>
      <c r="H280" s="892">
        <v>1</v>
      </c>
      <c r="I280" s="888" t="s">
        <v>12088</v>
      </c>
      <c r="J280" s="888">
        <v>149</v>
      </c>
      <c r="K280" s="407">
        <v>10</v>
      </c>
      <c r="L280" s="1576"/>
    </row>
    <row r="281" spans="1:12" ht="50.1" customHeight="1">
      <c r="A281" s="880">
        <v>92</v>
      </c>
      <c r="B281" s="880" t="s">
        <v>12089</v>
      </c>
      <c r="C281" s="506" t="s">
        <v>12090</v>
      </c>
      <c r="D281" s="478" t="s">
        <v>12091</v>
      </c>
      <c r="E281" s="876" t="s">
        <v>42</v>
      </c>
      <c r="F281" s="884" t="s">
        <v>2068</v>
      </c>
      <c r="G281" s="884" t="s">
        <v>1071</v>
      </c>
      <c r="H281" s="876">
        <v>1</v>
      </c>
      <c r="I281" s="888" t="s">
        <v>12092</v>
      </c>
      <c r="J281" s="888">
        <v>1823</v>
      </c>
      <c r="K281" s="407">
        <v>40</v>
      </c>
      <c r="L281" s="880" t="s">
        <v>12093</v>
      </c>
    </row>
    <row r="282" spans="1:12" ht="50.25" customHeight="1">
      <c r="A282" s="1574">
        <v>93</v>
      </c>
      <c r="B282" s="885" t="s">
        <v>12094</v>
      </c>
      <c r="C282" s="32" t="s">
        <v>12095</v>
      </c>
      <c r="D282" s="24" t="s">
        <v>12096</v>
      </c>
      <c r="E282" s="892" t="s">
        <v>42</v>
      </c>
      <c r="F282" s="865" t="s">
        <v>2068</v>
      </c>
      <c r="G282" s="865" t="s">
        <v>1071</v>
      </c>
      <c r="H282" s="892">
        <v>1</v>
      </c>
      <c r="I282" s="888" t="s">
        <v>12097</v>
      </c>
      <c r="J282" s="888">
        <v>11222</v>
      </c>
      <c r="K282" s="407">
        <v>20</v>
      </c>
      <c r="L282" s="885" t="s">
        <v>12098</v>
      </c>
    </row>
    <row r="283" spans="1:12" ht="50.25" customHeight="1">
      <c r="A283" s="1576"/>
      <c r="B283" s="885" t="s">
        <v>12094</v>
      </c>
      <c r="C283" s="32" t="s">
        <v>12095</v>
      </c>
      <c r="D283" s="24" t="s">
        <v>12096</v>
      </c>
      <c r="E283" s="892" t="s">
        <v>42</v>
      </c>
      <c r="F283" s="865" t="s">
        <v>2068</v>
      </c>
      <c r="G283" s="865" t="s">
        <v>1071</v>
      </c>
      <c r="H283" s="892">
        <v>1</v>
      </c>
      <c r="I283" s="888" t="s">
        <v>12099</v>
      </c>
      <c r="J283" s="888">
        <v>15400</v>
      </c>
      <c r="K283" s="407">
        <v>20</v>
      </c>
      <c r="L283" s="885" t="s">
        <v>12098</v>
      </c>
    </row>
    <row r="284" spans="1:12" ht="50.1" customHeight="1">
      <c r="A284" s="880">
        <v>94</v>
      </c>
      <c r="B284" s="880" t="s">
        <v>12100</v>
      </c>
      <c r="C284" s="506" t="s">
        <v>12101</v>
      </c>
      <c r="D284" s="478" t="s">
        <v>12102</v>
      </c>
      <c r="E284" s="876" t="s">
        <v>42</v>
      </c>
      <c r="F284" s="884" t="s">
        <v>2068</v>
      </c>
      <c r="G284" s="884" t="s">
        <v>1071</v>
      </c>
      <c r="H284" s="876">
        <v>1</v>
      </c>
      <c r="I284" s="888" t="s">
        <v>12103</v>
      </c>
      <c r="J284" s="888" t="s">
        <v>12104</v>
      </c>
      <c r="K284" s="407">
        <v>40</v>
      </c>
      <c r="L284" s="880" t="s">
        <v>12105</v>
      </c>
    </row>
    <row r="285" spans="1:12" ht="65.099999999999994" customHeight="1">
      <c r="A285" s="880">
        <v>95</v>
      </c>
      <c r="B285" s="880" t="s">
        <v>12106</v>
      </c>
      <c r="C285" s="475" t="s">
        <v>12107</v>
      </c>
      <c r="D285" s="880" t="s">
        <v>12108</v>
      </c>
      <c r="E285" s="887" t="s">
        <v>42</v>
      </c>
      <c r="F285" s="880" t="s">
        <v>2068</v>
      </c>
      <c r="G285" s="880" t="s">
        <v>1071</v>
      </c>
      <c r="H285" s="887">
        <v>1</v>
      </c>
      <c r="I285" s="888" t="s">
        <v>12109</v>
      </c>
      <c r="J285" s="888">
        <v>10801</v>
      </c>
      <c r="K285" s="393">
        <v>40</v>
      </c>
      <c r="L285" s="880" t="s">
        <v>12110</v>
      </c>
    </row>
    <row r="286" spans="1:12" ht="65.099999999999994" customHeight="1">
      <c r="A286" s="1574">
        <v>96</v>
      </c>
      <c r="B286" s="885" t="s">
        <v>12111</v>
      </c>
      <c r="C286" s="149" t="s">
        <v>12112</v>
      </c>
      <c r="D286" s="885" t="s">
        <v>12113</v>
      </c>
      <c r="E286" s="888" t="s">
        <v>42</v>
      </c>
      <c r="F286" s="885" t="s">
        <v>2068</v>
      </c>
      <c r="G286" s="885" t="s">
        <v>1071</v>
      </c>
      <c r="H286" s="888">
        <v>1</v>
      </c>
      <c r="I286" s="888" t="s">
        <v>12114</v>
      </c>
      <c r="J286" s="888">
        <v>1149</v>
      </c>
      <c r="K286" s="393">
        <v>20</v>
      </c>
      <c r="L286" s="885" t="s">
        <v>12115</v>
      </c>
    </row>
    <row r="287" spans="1:12" ht="65.099999999999994" customHeight="1">
      <c r="A287" s="1576"/>
      <c r="B287" s="885" t="s">
        <v>12111</v>
      </c>
      <c r="C287" s="149" t="s">
        <v>12112</v>
      </c>
      <c r="D287" s="885" t="s">
        <v>12113</v>
      </c>
      <c r="E287" s="888" t="s">
        <v>42</v>
      </c>
      <c r="F287" s="885" t="s">
        <v>2068</v>
      </c>
      <c r="G287" s="885" t="s">
        <v>1071</v>
      </c>
      <c r="H287" s="888">
        <v>1</v>
      </c>
      <c r="I287" s="888" t="s">
        <v>12116</v>
      </c>
      <c r="J287" s="888">
        <v>436553</v>
      </c>
      <c r="K287" s="393">
        <v>50</v>
      </c>
      <c r="L287" s="885" t="s">
        <v>12115</v>
      </c>
    </row>
    <row r="288" spans="1:12" ht="38.1" customHeight="1">
      <c r="A288" s="880">
        <v>97</v>
      </c>
      <c r="B288" s="32" t="s">
        <v>12117</v>
      </c>
      <c r="C288" s="32" t="s">
        <v>12118</v>
      </c>
      <c r="D288" s="865" t="s">
        <v>12119</v>
      </c>
      <c r="E288" s="887" t="s">
        <v>42</v>
      </c>
      <c r="F288" s="880" t="s">
        <v>2068</v>
      </c>
      <c r="G288" s="880" t="s">
        <v>1071</v>
      </c>
      <c r="H288" s="887">
        <v>1</v>
      </c>
      <c r="I288" s="888" t="s">
        <v>12120</v>
      </c>
      <c r="J288" s="888">
        <v>1795</v>
      </c>
      <c r="K288" s="393">
        <v>25</v>
      </c>
      <c r="L288" s="880" t="s">
        <v>12121</v>
      </c>
    </row>
    <row r="289" spans="1:12" ht="50.1" customHeight="1">
      <c r="A289" s="1574">
        <v>98</v>
      </c>
      <c r="B289" s="885" t="s">
        <v>12122</v>
      </c>
      <c r="C289" s="149" t="s">
        <v>12123</v>
      </c>
      <c r="D289" s="885" t="s">
        <v>12124</v>
      </c>
      <c r="E289" s="888" t="s">
        <v>42</v>
      </c>
      <c r="F289" s="885" t="s">
        <v>2068</v>
      </c>
      <c r="G289" s="885" t="s">
        <v>1071</v>
      </c>
      <c r="H289" s="888">
        <v>1</v>
      </c>
      <c r="I289" s="888" t="s">
        <v>12125</v>
      </c>
      <c r="J289" s="888" t="s">
        <v>12126</v>
      </c>
      <c r="K289" s="393">
        <v>23.5</v>
      </c>
      <c r="L289" s="885" t="s">
        <v>12127</v>
      </c>
    </row>
    <row r="290" spans="1:12" ht="50.1" customHeight="1">
      <c r="A290" s="1576"/>
      <c r="B290" s="885" t="s">
        <v>12122</v>
      </c>
      <c r="C290" s="149" t="s">
        <v>12123</v>
      </c>
      <c r="D290" s="885" t="s">
        <v>12124</v>
      </c>
      <c r="E290" s="888" t="s">
        <v>42</v>
      </c>
      <c r="F290" s="885" t="s">
        <v>2068</v>
      </c>
      <c r="G290" s="885" t="s">
        <v>1071</v>
      </c>
      <c r="H290" s="888">
        <v>1</v>
      </c>
      <c r="I290" s="888" t="s">
        <v>12128</v>
      </c>
      <c r="J290" s="888" t="s">
        <v>12129</v>
      </c>
      <c r="K290" s="393">
        <v>23.5</v>
      </c>
      <c r="L290" s="885" t="s">
        <v>12127</v>
      </c>
    </row>
    <row r="291" spans="1:12" ht="50.1" customHeight="1">
      <c r="A291" s="880">
        <v>99</v>
      </c>
      <c r="B291" s="880" t="s">
        <v>12130</v>
      </c>
      <c r="C291" s="475" t="s">
        <v>12131</v>
      </c>
      <c r="D291" s="880" t="s">
        <v>12132</v>
      </c>
      <c r="E291" s="887" t="s">
        <v>42</v>
      </c>
      <c r="F291" s="880" t="s">
        <v>2068</v>
      </c>
      <c r="G291" s="880" t="s">
        <v>1071</v>
      </c>
      <c r="H291" s="887">
        <v>1</v>
      </c>
      <c r="I291" s="888" t="s">
        <v>12133</v>
      </c>
      <c r="J291" s="888">
        <v>63758</v>
      </c>
      <c r="K291" s="393">
        <v>20</v>
      </c>
      <c r="L291" s="880" t="s">
        <v>12134</v>
      </c>
    </row>
    <row r="292" spans="1:12" ht="50.1" customHeight="1">
      <c r="A292" s="880">
        <v>100</v>
      </c>
      <c r="B292" s="880" t="s">
        <v>12135</v>
      </c>
      <c r="C292" s="475" t="s">
        <v>12136</v>
      </c>
      <c r="D292" s="880" t="s">
        <v>12137</v>
      </c>
      <c r="E292" s="887" t="s">
        <v>42</v>
      </c>
      <c r="F292" s="880" t="s">
        <v>2068</v>
      </c>
      <c r="G292" s="880" t="s">
        <v>1071</v>
      </c>
      <c r="H292" s="887">
        <v>1</v>
      </c>
      <c r="I292" s="888" t="s">
        <v>12138</v>
      </c>
      <c r="J292" s="888">
        <v>26063</v>
      </c>
      <c r="K292" s="393">
        <v>20</v>
      </c>
      <c r="L292" s="880" t="s">
        <v>12139</v>
      </c>
    </row>
    <row r="293" spans="1:12" ht="38.1" customHeight="1">
      <c r="A293" s="880">
        <v>101</v>
      </c>
      <c r="B293" s="880" t="s">
        <v>12140</v>
      </c>
      <c r="C293" s="475" t="s">
        <v>12141</v>
      </c>
      <c r="D293" s="880" t="s">
        <v>12142</v>
      </c>
      <c r="E293" s="887" t="s">
        <v>42</v>
      </c>
      <c r="F293" s="880" t="s">
        <v>2068</v>
      </c>
      <c r="G293" s="880" t="s">
        <v>1071</v>
      </c>
      <c r="H293" s="887">
        <v>1</v>
      </c>
      <c r="I293" s="888" t="s">
        <v>12143</v>
      </c>
      <c r="J293" s="888">
        <v>3795</v>
      </c>
      <c r="K293" s="393">
        <v>40</v>
      </c>
      <c r="L293" s="880" t="s">
        <v>12144</v>
      </c>
    </row>
    <row r="294" spans="1:12" ht="50.1" customHeight="1">
      <c r="A294" s="880">
        <v>102</v>
      </c>
      <c r="B294" s="880" t="s">
        <v>12145</v>
      </c>
      <c r="C294" s="475" t="s">
        <v>12146</v>
      </c>
      <c r="D294" s="880" t="s">
        <v>12147</v>
      </c>
      <c r="E294" s="887" t="s">
        <v>42</v>
      </c>
      <c r="F294" s="880" t="s">
        <v>2068</v>
      </c>
      <c r="G294" s="880" t="s">
        <v>1071</v>
      </c>
      <c r="H294" s="887">
        <v>1</v>
      </c>
      <c r="I294" s="888" t="s">
        <v>12148</v>
      </c>
      <c r="J294" s="888">
        <v>55</v>
      </c>
      <c r="K294" s="393">
        <v>40</v>
      </c>
      <c r="L294" s="880" t="s">
        <v>12149</v>
      </c>
    </row>
    <row r="295" spans="1:12" ht="50.1" customHeight="1">
      <c r="A295" s="1574">
        <v>103</v>
      </c>
      <c r="B295" s="885" t="s">
        <v>12150</v>
      </c>
      <c r="C295" s="149" t="s">
        <v>12151</v>
      </c>
      <c r="D295" s="885" t="s">
        <v>12152</v>
      </c>
      <c r="E295" s="888" t="s">
        <v>42</v>
      </c>
      <c r="F295" s="885" t="s">
        <v>2068</v>
      </c>
      <c r="G295" s="885" t="s">
        <v>1071</v>
      </c>
      <c r="H295" s="887">
        <v>1</v>
      </c>
      <c r="I295" s="888" t="s">
        <v>12153</v>
      </c>
      <c r="J295" s="888">
        <v>98275</v>
      </c>
      <c r="K295" s="393">
        <v>50</v>
      </c>
      <c r="L295" s="880" t="s">
        <v>12154</v>
      </c>
    </row>
    <row r="296" spans="1:12" ht="50.1" customHeight="1">
      <c r="A296" s="1576"/>
      <c r="B296" s="885" t="s">
        <v>12150</v>
      </c>
      <c r="C296" s="149" t="s">
        <v>12151</v>
      </c>
      <c r="D296" s="885" t="s">
        <v>12152</v>
      </c>
      <c r="E296" s="888" t="s">
        <v>42</v>
      </c>
      <c r="F296" s="885" t="s">
        <v>2068</v>
      </c>
      <c r="G296" s="885" t="s">
        <v>1071</v>
      </c>
      <c r="H296" s="887">
        <v>1</v>
      </c>
      <c r="I296" s="888" t="s">
        <v>12155</v>
      </c>
      <c r="J296" s="888">
        <v>356</v>
      </c>
      <c r="K296" s="393">
        <v>40</v>
      </c>
      <c r="L296" s="880" t="s">
        <v>12156</v>
      </c>
    </row>
    <row r="297" spans="1:12" ht="50.1" customHeight="1">
      <c r="A297" s="1574">
        <v>104</v>
      </c>
      <c r="B297" s="885" t="s">
        <v>12157</v>
      </c>
      <c r="C297" s="149" t="s">
        <v>12158</v>
      </c>
      <c r="D297" s="885" t="s">
        <v>12159</v>
      </c>
      <c r="E297" s="888" t="s">
        <v>42</v>
      </c>
      <c r="F297" s="885" t="s">
        <v>2068</v>
      </c>
      <c r="G297" s="885" t="s">
        <v>1071</v>
      </c>
      <c r="H297" s="887">
        <v>1</v>
      </c>
      <c r="I297" s="888" t="s">
        <v>12160</v>
      </c>
      <c r="J297" s="888">
        <v>11550</v>
      </c>
      <c r="K297" s="393">
        <v>40</v>
      </c>
      <c r="L297" s="880" t="s">
        <v>12161</v>
      </c>
    </row>
    <row r="298" spans="1:12" ht="50.1" customHeight="1">
      <c r="A298" s="1576"/>
      <c r="B298" s="885" t="s">
        <v>12157</v>
      </c>
      <c r="C298" s="149" t="s">
        <v>12158</v>
      </c>
      <c r="D298" s="885" t="s">
        <v>12159</v>
      </c>
      <c r="E298" s="888" t="s">
        <v>42</v>
      </c>
      <c r="F298" s="885" t="s">
        <v>2068</v>
      </c>
      <c r="G298" s="885" t="s">
        <v>1071</v>
      </c>
      <c r="H298" s="887">
        <v>1</v>
      </c>
      <c r="I298" s="888" t="s">
        <v>12162</v>
      </c>
      <c r="J298" s="888">
        <v>11541</v>
      </c>
      <c r="K298" s="393">
        <v>40</v>
      </c>
      <c r="L298" s="880" t="s">
        <v>12163</v>
      </c>
    </row>
    <row r="299" spans="1:12" ht="50.1" customHeight="1">
      <c r="A299" s="880">
        <v>105</v>
      </c>
      <c r="B299" s="880" t="s">
        <v>12164</v>
      </c>
      <c r="C299" s="475" t="s">
        <v>12165</v>
      </c>
      <c r="D299" s="880" t="s">
        <v>12166</v>
      </c>
      <c r="E299" s="887" t="s">
        <v>42</v>
      </c>
      <c r="F299" s="880" t="s">
        <v>2068</v>
      </c>
      <c r="G299" s="880" t="s">
        <v>1071</v>
      </c>
      <c r="H299" s="887">
        <v>1</v>
      </c>
      <c r="I299" s="888" t="s">
        <v>12167</v>
      </c>
      <c r="J299" s="888">
        <v>63681</v>
      </c>
      <c r="K299" s="393">
        <v>20</v>
      </c>
      <c r="L299" s="880" t="s">
        <v>12168</v>
      </c>
    </row>
    <row r="300" spans="1:12" ht="38.1" customHeight="1">
      <c r="A300" s="1574">
        <v>106</v>
      </c>
      <c r="B300" s="885" t="s">
        <v>12169</v>
      </c>
      <c r="C300" s="32" t="s">
        <v>12170</v>
      </c>
      <c r="D300" s="24" t="s">
        <v>12171</v>
      </c>
      <c r="E300" s="892" t="s">
        <v>42</v>
      </c>
      <c r="F300" s="865" t="s">
        <v>2068</v>
      </c>
      <c r="G300" s="865" t="s">
        <v>1071</v>
      </c>
      <c r="H300" s="892">
        <v>1</v>
      </c>
      <c r="I300" s="888" t="s">
        <v>12172</v>
      </c>
      <c r="J300" s="888">
        <v>880</v>
      </c>
      <c r="K300" s="407">
        <v>12.5</v>
      </c>
      <c r="L300" s="885" t="s">
        <v>12173</v>
      </c>
    </row>
    <row r="301" spans="1:12" ht="38.1" customHeight="1">
      <c r="A301" s="1575"/>
      <c r="B301" s="885" t="s">
        <v>12169</v>
      </c>
      <c r="C301" s="32" t="s">
        <v>12170</v>
      </c>
      <c r="D301" s="24" t="s">
        <v>12171</v>
      </c>
      <c r="E301" s="892" t="s">
        <v>42</v>
      </c>
      <c r="F301" s="865" t="s">
        <v>2068</v>
      </c>
      <c r="G301" s="865" t="s">
        <v>1071</v>
      </c>
      <c r="H301" s="892">
        <v>1</v>
      </c>
      <c r="I301" s="888" t="s">
        <v>12174</v>
      </c>
      <c r="J301" s="888">
        <v>1027</v>
      </c>
      <c r="K301" s="407">
        <v>54</v>
      </c>
      <c r="L301" s="885" t="s">
        <v>12173</v>
      </c>
    </row>
    <row r="302" spans="1:12" ht="38.1" customHeight="1">
      <c r="A302" s="1575"/>
      <c r="B302" s="885" t="s">
        <v>12169</v>
      </c>
      <c r="C302" s="32" t="s">
        <v>12170</v>
      </c>
      <c r="D302" s="24" t="s">
        <v>12171</v>
      </c>
      <c r="E302" s="892" t="s">
        <v>42</v>
      </c>
      <c r="F302" s="865" t="s">
        <v>2068</v>
      </c>
      <c r="G302" s="865" t="s">
        <v>1071</v>
      </c>
      <c r="H302" s="892">
        <v>1</v>
      </c>
      <c r="I302" s="888" t="s">
        <v>12175</v>
      </c>
      <c r="J302" s="885">
        <v>409</v>
      </c>
      <c r="K302" s="407">
        <v>54</v>
      </c>
      <c r="L302" s="885" t="s">
        <v>12176</v>
      </c>
    </row>
    <row r="303" spans="1:12" ht="38.1" customHeight="1">
      <c r="A303" s="1576"/>
      <c r="B303" s="885" t="s">
        <v>12169</v>
      </c>
      <c r="C303" s="32" t="s">
        <v>12170</v>
      </c>
      <c r="D303" s="24" t="s">
        <v>12171</v>
      </c>
      <c r="E303" s="892" t="s">
        <v>42</v>
      </c>
      <c r="F303" s="865" t="s">
        <v>2068</v>
      </c>
      <c r="G303" s="865" t="s">
        <v>1071</v>
      </c>
      <c r="H303" s="892">
        <v>1</v>
      </c>
      <c r="I303" s="888" t="s">
        <v>12177</v>
      </c>
      <c r="J303" s="888">
        <v>2017</v>
      </c>
      <c r="K303" s="407">
        <v>54</v>
      </c>
      <c r="L303" s="885" t="s">
        <v>12176</v>
      </c>
    </row>
    <row r="304" spans="1:12" ht="50.1" customHeight="1">
      <c r="A304" s="1574">
        <v>107</v>
      </c>
      <c r="B304" s="885" t="s">
        <v>12178</v>
      </c>
      <c r="C304" s="32" t="s">
        <v>12179</v>
      </c>
      <c r="D304" s="24" t="s">
        <v>12180</v>
      </c>
      <c r="E304" s="892" t="s">
        <v>42</v>
      </c>
      <c r="F304" s="865" t="s">
        <v>2068</v>
      </c>
      <c r="G304" s="865" t="s">
        <v>1071</v>
      </c>
      <c r="H304" s="892">
        <v>1</v>
      </c>
      <c r="I304" s="888" t="s">
        <v>12181</v>
      </c>
      <c r="J304" s="888">
        <v>1254</v>
      </c>
      <c r="K304" s="407">
        <v>10</v>
      </c>
      <c r="L304" s="880" t="s">
        <v>12182</v>
      </c>
    </row>
    <row r="305" spans="1:12" ht="50.1" customHeight="1">
      <c r="A305" s="1575"/>
      <c r="B305" s="885" t="s">
        <v>12178</v>
      </c>
      <c r="C305" s="32" t="s">
        <v>12179</v>
      </c>
      <c r="D305" s="24" t="s">
        <v>12180</v>
      </c>
      <c r="E305" s="892" t="s">
        <v>42</v>
      </c>
      <c r="F305" s="865" t="s">
        <v>2068</v>
      </c>
      <c r="G305" s="865" t="s">
        <v>1071</v>
      </c>
      <c r="H305" s="892">
        <v>1</v>
      </c>
      <c r="I305" s="888" t="s">
        <v>12183</v>
      </c>
      <c r="J305" s="888" t="s">
        <v>12184</v>
      </c>
      <c r="K305" s="407">
        <v>40</v>
      </c>
      <c r="L305" s="880" t="s">
        <v>12185</v>
      </c>
    </row>
    <row r="306" spans="1:12" ht="50.1" customHeight="1">
      <c r="A306" s="1576"/>
      <c r="B306" s="885" t="s">
        <v>12178</v>
      </c>
      <c r="C306" s="32" t="s">
        <v>12179</v>
      </c>
      <c r="D306" s="24" t="s">
        <v>12180</v>
      </c>
      <c r="E306" s="892" t="s">
        <v>42</v>
      </c>
      <c r="F306" s="865" t="s">
        <v>2068</v>
      </c>
      <c r="G306" s="865" t="s">
        <v>1071</v>
      </c>
      <c r="H306" s="892">
        <v>1</v>
      </c>
      <c r="I306" s="888" t="s">
        <v>12186</v>
      </c>
      <c r="J306" s="888" t="s">
        <v>12187</v>
      </c>
      <c r="K306" s="407">
        <v>40</v>
      </c>
      <c r="L306" s="880" t="s">
        <v>12188</v>
      </c>
    </row>
    <row r="307" spans="1:12" ht="50.1" customHeight="1">
      <c r="A307" s="892">
        <v>108</v>
      </c>
      <c r="B307" s="32" t="s">
        <v>12189</v>
      </c>
      <c r="C307" s="32" t="s">
        <v>12190</v>
      </c>
      <c r="D307" s="865" t="s">
        <v>12191</v>
      </c>
      <c r="E307" s="865" t="s">
        <v>42</v>
      </c>
      <c r="F307" s="865" t="s">
        <v>2068</v>
      </c>
      <c r="G307" s="865" t="s">
        <v>1071</v>
      </c>
      <c r="H307" s="865">
        <v>1</v>
      </c>
      <c r="I307" s="25" t="s">
        <v>12192</v>
      </c>
      <c r="J307" s="892">
        <v>230124</v>
      </c>
      <c r="K307" s="892">
        <v>10</v>
      </c>
      <c r="L307" s="865" t="s">
        <v>12193</v>
      </c>
    </row>
    <row r="308" spans="1:12" ht="50.1" customHeight="1">
      <c r="A308" s="892">
        <v>109</v>
      </c>
      <c r="B308" s="32" t="s">
        <v>12194</v>
      </c>
      <c r="C308" s="32" t="s">
        <v>12195</v>
      </c>
      <c r="D308" s="865" t="s">
        <v>12196</v>
      </c>
      <c r="E308" s="865" t="s">
        <v>42</v>
      </c>
      <c r="F308" s="865" t="s">
        <v>2068</v>
      </c>
      <c r="G308" s="865" t="s">
        <v>1071</v>
      </c>
      <c r="H308" s="865">
        <v>1</v>
      </c>
      <c r="I308" s="25" t="s">
        <v>12197</v>
      </c>
      <c r="J308" s="892">
        <v>2048</v>
      </c>
      <c r="K308" s="892">
        <v>20</v>
      </c>
      <c r="L308" s="865" t="s">
        <v>12198</v>
      </c>
    </row>
    <row r="309" spans="1:12" ht="50.1" customHeight="1">
      <c r="A309" s="1581">
        <v>110</v>
      </c>
      <c r="B309" s="32" t="s">
        <v>12199</v>
      </c>
      <c r="C309" s="32" t="s">
        <v>12200</v>
      </c>
      <c r="D309" s="865" t="s">
        <v>12201</v>
      </c>
      <c r="E309" s="865" t="s">
        <v>42</v>
      </c>
      <c r="F309" s="865" t="s">
        <v>2068</v>
      </c>
      <c r="G309" s="865" t="s">
        <v>1071</v>
      </c>
      <c r="H309" s="865">
        <v>1</v>
      </c>
      <c r="I309" s="25" t="s">
        <v>12202</v>
      </c>
      <c r="J309" s="892">
        <v>723</v>
      </c>
      <c r="K309" s="892">
        <v>32.56</v>
      </c>
      <c r="L309" s="865" t="s">
        <v>12203</v>
      </c>
    </row>
    <row r="310" spans="1:12" ht="50.1" customHeight="1">
      <c r="A310" s="1582"/>
      <c r="B310" s="32" t="s">
        <v>12199</v>
      </c>
      <c r="C310" s="32" t="s">
        <v>12200</v>
      </c>
      <c r="D310" s="865" t="s">
        <v>12201</v>
      </c>
      <c r="E310" s="865" t="s">
        <v>42</v>
      </c>
      <c r="F310" s="865" t="s">
        <v>2068</v>
      </c>
      <c r="G310" s="865" t="s">
        <v>1071</v>
      </c>
      <c r="H310" s="865">
        <v>1</v>
      </c>
      <c r="I310" s="25" t="s">
        <v>12204</v>
      </c>
      <c r="J310" s="892">
        <v>1</v>
      </c>
      <c r="K310" s="892">
        <v>20</v>
      </c>
      <c r="L310" s="865" t="s">
        <v>12205</v>
      </c>
    </row>
    <row r="311" spans="1:12" ht="50.1" customHeight="1">
      <c r="A311" s="1582"/>
      <c r="B311" s="32" t="s">
        <v>12199</v>
      </c>
      <c r="C311" s="32" t="s">
        <v>12200</v>
      </c>
      <c r="D311" s="865" t="s">
        <v>12201</v>
      </c>
      <c r="E311" s="865" t="s">
        <v>200</v>
      </c>
      <c r="F311" s="865" t="s">
        <v>2068</v>
      </c>
      <c r="G311" s="865" t="s">
        <v>1071</v>
      </c>
      <c r="H311" s="865">
        <v>1</v>
      </c>
      <c r="I311" s="25" t="s">
        <v>12206</v>
      </c>
      <c r="J311" s="892">
        <v>6091</v>
      </c>
      <c r="K311" s="892">
        <v>60</v>
      </c>
      <c r="L311" s="865" t="s">
        <v>12203</v>
      </c>
    </row>
    <row r="312" spans="1:12" ht="50.1" customHeight="1">
      <c r="A312" s="1582"/>
      <c r="B312" s="32" t="s">
        <v>12199</v>
      </c>
      <c r="C312" s="32" t="s">
        <v>12200</v>
      </c>
      <c r="D312" s="865" t="s">
        <v>12201</v>
      </c>
      <c r="E312" s="865" t="s">
        <v>200</v>
      </c>
      <c r="F312" s="865" t="s">
        <v>2068</v>
      </c>
      <c r="G312" s="865" t="s">
        <v>1071</v>
      </c>
      <c r="H312" s="865">
        <v>1</v>
      </c>
      <c r="I312" s="25" t="s">
        <v>12207</v>
      </c>
      <c r="J312" s="892">
        <v>4011</v>
      </c>
      <c r="K312" s="892">
        <v>54</v>
      </c>
      <c r="L312" s="865" t="s">
        <v>12203</v>
      </c>
    </row>
    <row r="313" spans="1:12" ht="50.1" customHeight="1">
      <c r="A313" s="1582"/>
      <c r="B313" s="32" t="s">
        <v>12199</v>
      </c>
      <c r="C313" s="32" t="s">
        <v>12200</v>
      </c>
      <c r="D313" s="865" t="s">
        <v>12201</v>
      </c>
      <c r="E313" s="865" t="s">
        <v>200</v>
      </c>
      <c r="F313" s="865" t="s">
        <v>2068</v>
      </c>
      <c r="G313" s="865" t="s">
        <v>1071</v>
      </c>
      <c r="H313" s="865">
        <v>1</v>
      </c>
      <c r="I313" s="25" t="s">
        <v>12208</v>
      </c>
      <c r="J313" s="892">
        <v>3261</v>
      </c>
      <c r="K313" s="892">
        <v>54</v>
      </c>
      <c r="L313" s="865" t="s">
        <v>12203</v>
      </c>
    </row>
    <row r="314" spans="1:12" ht="50.1" customHeight="1">
      <c r="A314" s="1583"/>
      <c r="B314" s="32" t="s">
        <v>12199</v>
      </c>
      <c r="C314" s="32" t="s">
        <v>12200</v>
      </c>
      <c r="D314" s="865" t="s">
        <v>12201</v>
      </c>
      <c r="E314" s="865" t="s">
        <v>200</v>
      </c>
      <c r="F314" s="865" t="s">
        <v>2068</v>
      </c>
      <c r="G314" s="865" t="s">
        <v>1071</v>
      </c>
      <c r="H314" s="865">
        <v>1</v>
      </c>
      <c r="I314" s="25" t="s">
        <v>12209</v>
      </c>
      <c r="J314" s="892">
        <v>6051</v>
      </c>
      <c r="K314" s="892">
        <v>54</v>
      </c>
      <c r="L314" s="865" t="s">
        <v>12203</v>
      </c>
    </row>
    <row r="315" spans="1:12" ht="50.1" customHeight="1">
      <c r="A315" s="1532">
        <v>111</v>
      </c>
      <c r="B315" s="32" t="s">
        <v>12210</v>
      </c>
      <c r="C315" s="32" t="s">
        <v>12211</v>
      </c>
      <c r="D315" s="865" t="s">
        <v>12212</v>
      </c>
      <c r="E315" s="865" t="s">
        <v>42</v>
      </c>
      <c r="F315" s="865" t="s">
        <v>2068</v>
      </c>
      <c r="G315" s="865" t="s">
        <v>1071</v>
      </c>
      <c r="H315" s="865">
        <v>1</v>
      </c>
      <c r="I315" s="25" t="s">
        <v>12213</v>
      </c>
      <c r="J315" s="892">
        <v>23002</v>
      </c>
      <c r="K315" s="892">
        <v>10</v>
      </c>
      <c r="L315" s="865" t="s">
        <v>12214</v>
      </c>
    </row>
    <row r="316" spans="1:12" ht="50.1" customHeight="1">
      <c r="A316" s="1533"/>
      <c r="B316" s="32" t="s">
        <v>12210</v>
      </c>
      <c r="C316" s="32" t="s">
        <v>12211</v>
      </c>
      <c r="D316" s="865" t="s">
        <v>12212</v>
      </c>
      <c r="E316" s="865" t="s">
        <v>42</v>
      </c>
      <c r="F316" s="865" t="s">
        <v>2068</v>
      </c>
      <c r="G316" s="865" t="s">
        <v>1071</v>
      </c>
      <c r="H316" s="865">
        <v>1</v>
      </c>
      <c r="I316" s="25" t="s">
        <v>12215</v>
      </c>
      <c r="J316" s="892">
        <v>23013</v>
      </c>
      <c r="K316" s="892">
        <v>10</v>
      </c>
      <c r="L316" s="865" t="s">
        <v>12214</v>
      </c>
    </row>
    <row r="317" spans="1:12" ht="50.1" customHeight="1">
      <c r="A317" s="1533"/>
      <c r="B317" s="32" t="s">
        <v>12210</v>
      </c>
      <c r="C317" s="32" t="s">
        <v>12211</v>
      </c>
      <c r="D317" s="865" t="s">
        <v>12212</v>
      </c>
      <c r="E317" s="865" t="s">
        <v>42</v>
      </c>
      <c r="F317" s="865" t="s">
        <v>2068</v>
      </c>
      <c r="G317" s="865" t="s">
        <v>1071</v>
      </c>
      <c r="H317" s="865">
        <v>1</v>
      </c>
      <c r="I317" s="25" t="s">
        <v>12216</v>
      </c>
      <c r="J317" s="892">
        <v>1344</v>
      </c>
      <c r="K317" s="892">
        <v>40</v>
      </c>
      <c r="L317" s="865" t="s">
        <v>12217</v>
      </c>
    </row>
    <row r="318" spans="1:12" ht="50.1" customHeight="1">
      <c r="A318" s="1534"/>
      <c r="B318" s="32" t="s">
        <v>12210</v>
      </c>
      <c r="C318" s="32" t="s">
        <v>12211</v>
      </c>
      <c r="D318" s="865" t="s">
        <v>12212</v>
      </c>
      <c r="E318" s="865" t="s">
        <v>42</v>
      </c>
      <c r="F318" s="865" t="s">
        <v>2068</v>
      </c>
      <c r="G318" s="865" t="s">
        <v>1071</v>
      </c>
      <c r="H318" s="865">
        <v>1</v>
      </c>
      <c r="I318" s="25" t="s">
        <v>12218</v>
      </c>
      <c r="J318" s="892">
        <v>31055</v>
      </c>
      <c r="K318" s="892">
        <v>20</v>
      </c>
      <c r="L318" s="865" t="s">
        <v>12219</v>
      </c>
    </row>
    <row r="319" spans="1:12" ht="50.1" customHeight="1">
      <c r="A319" s="885">
        <v>112</v>
      </c>
      <c r="B319" s="149" t="s">
        <v>12220</v>
      </c>
      <c r="C319" s="149" t="s">
        <v>12221</v>
      </c>
      <c r="D319" s="149" t="s">
        <v>12222</v>
      </c>
      <c r="E319" s="886" t="s">
        <v>42</v>
      </c>
      <c r="F319" s="885" t="s">
        <v>2068</v>
      </c>
      <c r="G319" s="885" t="s">
        <v>1071</v>
      </c>
      <c r="H319" s="888">
        <v>1</v>
      </c>
      <c r="I319" s="888" t="s">
        <v>12223</v>
      </c>
      <c r="J319" s="888">
        <v>32759</v>
      </c>
      <c r="K319" s="888">
        <v>40</v>
      </c>
      <c r="L319" s="149" t="s">
        <v>12224</v>
      </c>
    </row>
    <row r="320" spans="1:12" ht="50.1" customHeight="1">
      <c r="A320" s="885">
        <v>113</v>
      </c>
      <c r="B320" s="149" t="s">
        <v>12225</v>
      </c>
      <c r="C320" s="149" t="s">
        <v>12226</v>
      </c>
      <c r="D320" s="149" t="s">
        <v>12227</v>
      </c>
      <c r="E320" s="888" t="s">
        <v>42</v>
      </c>
      <c r="F320" s="885" t="s">
        <v>2068</v>
      </c>
      <c r="G320" s="885" t="s">
        <v>1071</v>
      </c>
      <c r="H320" s="888">
        <v>1</v>
      </c>
      <c r="I320" s="888" t="s">
        <v>12228</v>
      </c>
      <c r="J320" s="888">
        <v>11056</v>
      </c>
      <c r="K320" s="888">
        <v>20</v>
      </c>
      <c r="L320" s="885" t="s">
        <v>12229</v>
      </c>
    </row>
    <row r="321" spans="1:12" ht="38.1" customHeight="1">
      <c r="A321" s="885">
        <v>114</v>
      </c>
      <c r="B321" s="149" t="s">
        <v>12230</v>
      </c>
      <c r="C321" s="149" t="s">
        <v>12231</v>
      </c>
      <c r="D321" s="149" t="s">
        <v>12232</v>
      </c>
      <c r="E321" s="888" t="s">
        <v>42</v>
      </c>
      <c r="F321" s="885" t="s">
        <v>2068</v>
      </c>
      <c r="G321" s="885" t="s">
        <v>1071</v>
      </c>
      <c r="H321" s="888">
        <v>1</v>
      </c>
      <c r="I321" s="888" t="s">
        <v>12233</v>
      </c>
      <c r="J321" s="888">
        <v>4</v>
      </c>
      <c r="K321" s="888">
        <v>20</v>
      </c>
      <c r="L321" s="885" t="s">
        <v>12234</v>
      </c>
    </row>
    <row r="322" spans="1:12" ht="50.1" customHeight="1">
      <c r="A322" s="1574">
        <v>115</v>
      </c>
      <c r="B322" s="149" t="s">
        <v>12235</v>
      </c>
      <c r="C322" s="149" t="s">
        <v>12236</v>
      </c>
      <c r="D322" s="149" t="s">
        <v>12237</v>
      </c>
      <c r="E322" s="888" t="s">
        <v>39</v>
      </c>
      <c r="F322" s="885" t="s">
        <v>2068</v>
      </c>
      <c r="G322" s="885" t="s">
        <v>1071</v>
      </c>
      <c r="H322" s="888">
        <v>1</v>
      </c>
      <c r="I322" s="888" t="s">
        <v>12238</v>
      </c>
      <c r="J322" s="888" t="s">
        <v>12239</v>
      </c>
      <c r="K322" s="888">
        <v>50</v>
      </c>
      <c r="L322" s="885" t="s">
        <v>12240</v>
      </c>
    </row>
    <row r="323" spans="1:12" ht="50.1" customHeight="1">
      <c r="A323" s="1575"/>
      <c r="B323" s="149" t="s">
        <v>12235</v>
      </c>
      <c r="C323" s="149" t="s">
        <v>12236</v>
      </c>
      <c r="D323" s="149" t="s">
        <v>12237</v>
      </c>
      <c r="E323" s="888" t="s">
        <v>39</v>
      </c>
      <c r="F323" s="885" t="s">
        <v>2068</v>
      </c>
      <c r="G323" s="885" t="s">
        <v>1071</v>
      </c>
      <c r="H323" s="888">
        <v>1</v>
      </c>
      <c r="I323" s="888" t="s">
        <v>12241</v>
      </c>
      <c r="J323" s="888" t="s">
        <v>12242</v>
      </c>
      <c r="K323" s="888">
        <v>50</v>
      </c>
      <c r="L323" s="885" t="s">
        <v>12240</v>
      </c>
    </row>
    <row r="324" spans="1:12" ht="50.1" customHeight="1">
      <c r="A324" s="1575"/>
      <c r="B324" s="149" t="s">
        <v>12235</v>
      </c>
      <c r="C324" s="149" t="s">
        <v>12236</v>
      </c>
      <c r="D324" s="149" t="s">
        <v>12237</v>
      </c>
      <c r="E324" s="888" t="s">
        <v>39</v>
      </c>
      <c r="F324" s="885" t="s">
        <v>2068</v>
      </c>
      <c r="G324" s="885" t="s">
        <v>1071</v>
      </c>
      <c r="H324" s="888">
        <v>1</v>
      </c>
      <c r="I324" s="888" t="s">
        <v>12243</v>
      </c>
      <c r="J324" s="888" t="s">
        <v>12244</v>
      </c>
      <c r="K324" s="888">
        <v>50</v>
      </c>
      <c r="L324" s="885" t="s">
        <v>12240</v>
      </c>
    </row>
    <row r="325" spans="1:12" ht="50.1" customHeight="1">
      <c r="A325" s="1575"/>
      <c r="B325" s="149" t="s">
        <v>12235</v>
      </c>
      <c r="C325" s="149" t="s">
        <v>12236</v>
      </c>
      <c r="D325" s="149" t="s">
        <v>12237</v>
      </c>
      <c r="E325" s="888" t="s">
        <v>39</v>
      </c>
      <c r="F325" s="885" t="s">
        <v>2068</v>
      </c>
      <c r="G325" s="885" t="s">
        <v>1071</v>
      </c>
      <c r="H325" s="888">
        <v>1</v>
      </c>
      <c r="I325" s="888" t="s">
        <v>12245</v>
      </c>
      <c r="J325" s="888" t="s">
        <v>12246</v>
      </c>
      <c r="K325" s="888">
        <v>50</v>
      </c>
      <c r="L325" s="885" t="s">
        <v>12240</v>
      </c>
    </row>
    <row r="326" spans="1:12" ht="50.1" customHeight="1">
      <c r="A326" s="1576"/>
      <c r="B326" s="149" t="s">
        <v>12235</v>
      </c>
      <c r="C326" s="149" t="s">
        <v>12236</v>
      </c>
      <c r="D326" s="149" t="s">
        <v>12237</v>
      </c>
      <c r="E326" s="888" t="s">
        <v>39</v>
      </c>
      <c r="F326" s="885" t="s">
        <v>2068</v>
      </c>
      <c r="G326" s="885" t="s">
        <v>1071</v>
      </c>
      <c r="H326" s="888">
        <v>1</v>
      </c>
      <c r="I326" s="888" t="s">
        <v>12247</v>
      </c>
      <c r="J326" s="888" t="s">
        <v>12248</v>
      </c>
      <c r="K326" s="888">
        <v>50</v>
      </c>
      <c r="L326" s="885" t="s">
        <v>12240</v>
      </c>
    </row>
    <row r="327" spans="1:12" ht="50.1" customHeight="1">
      <c r="A327" s="880">
        <v>116</v>
      </c>
      <c r="B327" s="475" t="s">
        <v>12249</v>
      </c>
      <c r="C327" s="475" t="s">
        <v>12250</v>
      </c>
      <c r="D327" s="475" t="s">
        <v>12251</v>
      </c>
      <c r="E327" s="887" t="s">
        <v>42</v>
      </c>
      <c r="F327" s="880" t="s">
        <v>2068</v>
      </c>
      <c r="G327" s="880" t="s">
        <v>1071</v>
      </c>
      <c r="H327" s="887">
        <v>1</v>
      </c>
      <c r="I327" s="888" t="s">
        <v>12252</v>
      </c>
      <c r="J327" s="888">
        <v>746501</v>
      </c>
      <c r="K327" s="888">
        <v>35.200000000000003</v>
      </c>
      <c r="L327" s="880" t="s">
        <v>12253</v>
      </c>
    </row>
    <row r="328" spans="1:12" ht="50.1" customHeight="1">
      <c r="A328" s="880">
        <v>117</v>
      </c>
      <c r="B328" s="475" t="s">
        <v>12254</v>
      </c>
      <c r="C328" s="475" t="s">
        <v>12255</v>
      </c>
      <c r="D328" s="475" t="s">
        <v>12256</v>
      </c>
      <c r="E328" s="887" t="s">
        <v>42</v>
      </c>
      <c r="F328" s="880" t="s">
        <v>2068</v>
      </c>
      <c r="G328" s="880" t="s">
        <v>1071</v>
      </c>
      <c r="H328" s="887">
        <v>1</v>
      </c>
      <c r="I328" s="888" t="s">
        <v>12257</v>
      </c>
      <c r="J328" s="888" t="s">
        <v>12258</v>
      </c>
      <c r="K328" s="147">
        <v>26.3</v>
      </c>
      <c r="L328" s="880" t="s">
        <v>12259</v>
      </c>
    </row>
    <row r="329" spans="1:12" ht="50.1" customHeight="1">
      <c r="A329" s="892">
        <v>118</v>
      </c>
      <c r="B329" s="32" t="s">
        <v>12260</v>
      </c>
      <c r="C329" s="32" t="s">
        <v>12261</v>
      </c>
      <c r="D329" s="865" t="s">
        <v>12262</v>
      </c>
      <c r="E329" s="892" t="s">
        <v>42</v>
      </c>
      <c r="F329" s="865" t="s">
        <v>2068</v>
      </c>
      <c r="G329" s="865" t="s">
        <v>1071</v>
      </c>
      <c r="H329" s="865">
        <v>1</v>
      </c>
      <c r="I329" s="32" t="s">
        <v>12263</v>
      </c>
      <c r="J329" s="865">
        <v>12505</v>
      </c>
      <c r="K329" s="865">
        <v>18</v>
      </c>
      <c r="L329" s="865" t="s">
        <v>12264</v>
      </c>
    </row>
    <row r="330" spans="1:12" ht="50.1" customHeight="1">
      <c r="A330" s="892">
        <v>119</v>
      </c>
      <c r="B330" s="32" t="s">
        <v>12265</v>
      </c>
      <c r="C330" s="32" t="s">
        <v>12266</v>
      </c>
      <c r="D330" s="865" t="s">
        <v>12267</v>
      </c>
      <c r="E330" s="892" t="s">
        <v>42</v>
      </c>
      <c r="F330" s="865" t="s">
        <v>2068</v>
      </c>
      <c r="G330" s="865" t="s">
        <v>1071</v>
      </c>
      <c r="H330" s="865">
        <v>1</v>
      </c>
      <c r="I330" s="32" t="s">
        <v>12268</v>
      </c>
      <c r="J330" s="865">
        <v>1977</v>
      </c>
      <c r="K330" s="865">
        <v>54</v>
      </c>
      <c r="L330" s="865" t="s">
        <v>12269</v>
      </c>
    </row>
    <row r="331" spans="1:12" ht="50.1" customHeight="1">
      <c r="A331" s="1532">
        <v>120</v>
      </c>
      <c r="B331" s="32" t="s">
        <v>12270</v>
      </c>
      <c r="C331" s="32" t="s">
        <v>12271</v>
      </c>
      <c r="D331" s="865" t="s">
        <v>12272</v>
      </c>
      <c r="E331" s="892" t="s">
        <v>42</v>
      </c>
      <c r="F331" s="865" t="s">
        <v>2068</v>
      </c>
      <c r="G331" s="865" t="s">
        <v>1071</v>
      </c>
      <c r="H331" s="865">
        <v>1</v>
      </c>
      <c r="I331" s="32" t="s">
        <v>12273</v>
      </c>
      <c r="J331" s="865">
        <v>31032</v>
      </c>
      <c r="K331" s="865">
        <v>20</v>
      </c>
      <c r="L331" s="865" t="s">
        <v>12274</v>
      </c>
    </row>
    <row r="332" spans="1:12" ht="50.1" customHeight="1">
      <c r="A332" s="1533"/>
      <c r="B332" s="32" t="s">
        <v>12270</v>
      </c>
      <c r="C332" s="32" t="s">
        <v>12271</v>
      </c>
      <c r="D332" s="865" t="s">
        <v>12272</v>
      </c>
      <c r="E332" s="892" t="s">
        <v>42</v>
      </c>
      <c r="F332" s="865" t="s">
        <v>2068</v>
      </c>
      <c r="G332" s="865" t="s">
        <v>1071</v>
      </c>
      <c r="H332" s="865">
        <v>1</v>
      </c>
      <c r="I332" s="32" t="s">
        <v>12275</v>
      </c>
      <c r="J332" s="865">
        <v>20173</v>
      </c>
      <c r="K332" s="865">
        <v>20</v>
      </c>
      <c r="L332" s="865" t="s">
        <v>12276</v>
      </c>
    </row>
    <row r="333" spans="1:12" ht="50.1" customHeight="1">
      <c r="A333" s="1534"/>
      <c r="B333" s="32" t="s">
        <v>12270</v>
      </c>
      <c r="C333" s="32" t="s">
        <v>12271</v>
      </c>
      <c r="D333" s="865" t="s">
        <v>12272</v>
      </c>
      <c r="E333" s="892" t="s">
        <v>42</v>
      </c>
      <c r="F333" s="865" t="s">
        <v>2068</v>
      </c>
      <c r="G333" s="865" t="s">
        <v>1071</v>
      </c>
      <c r="H333" s="865">
        <v>1</v>
      </c>
      <c r="I333" s="32" t="s">
        <v>12277</v>
      </c>
      <c r="J333" s="865">
        <v>20131</v>
      </c>
      <c r="K333" s="865">
        <v>20</v>
      </c>
      <c r="L333" s="865" t="s">
        <v>12278</v>
      </c>
    </row>
    <row r="334" spans="1:12" ht="50.1" customHeight="1">
      <c r="A334" s="876">
        <v>121</v>
      </c>
      <c r="B334" s="506" t="s">
        <v>12279</v>
      </c>
      <c r="C334" s="506" t="s">
        <v>12280</v>
      </c>
      <c r="D334" s="884" t="s">
        <v>12281</v>
      </c>
      <c r="E334" s="892" t="s">
        <v>42</v>
      </c>
      <c r="F334" s="884" t="s">
        <v>2068</v>
      </c>
      <c r="G334" s="884" t="s">
        <v>1071</v>
      </c>
      <c r="H334" s="865">
        <v>1</v>
      </c>
      <c r="I334" s="32" t="s">
        <v>12282</v>
      </c>
      <c r="J334" s="865">
        <v>10255</v>
      </c>
      <c r="K334" s="865">
        <v>20</v>
      </c>
      <c r="L334" s="865" t="s">
        <v>12283</v>
      </c>
    </row>
    <row r="335" spans="1:12" ht="38.1" customHeight="1">
      <c r="A335" s="1532">
        <v>122</v>
      </c>
      <c r="B335" s="32" t="s">
        <v>12284</v>
      </c>
      <c r="C335" s="32" t="s">
        <v>12285</v>
      </c>
      <c r="D335" s="865" t="s">
        <v>12286</v>
      </c>
      <c r="E335" s="892" t="s">
        <v>42</v>
      </c>
      <c r="F335" s="865" t="s">
        <v>2068</v>
      </c>
      <c r="G335" s="865" t="s">
        <v>1071</v>
      </c>
      <c r="H335" s="865">
        <v>1</v>
      </c>
      <c r="I335" s="32" t="s">
        <v>12287</v>
      </c>
      <c r="J335" s="865">
        <v>2642</v>
      </c>
      <c r="K335" s="865">
        <v>20</v>
      </c>
      <c r="L335" s="865" t="s">
        <v>12288</v>
      </c>
    </row>
    <row r="336" spans="1:12" ht="38.1" customHeight="1">
      <c r="A336" s="1534"/>
      <c r="B336" s="32" t="s">
        <v>12284</v>
      </c>
      <c r="C336" s="32" t="s">
        <v>12285</v>
      </c>
      <c r="D336" s="865" t="s">
        <v>12286</v>
      </c>
      <c r="E336" s="892" t="s">
        <v>42</v>
      </c>
      <c r="F336" s="865" t="s">
        <v>2068</v>
      </c>
      <c r="G336" s="865" t="s">
        <v>1071</v>
      </c>
      <c r="H336" s="865">
        <v>1</v>
      </c>
      <c r="I336" s="32" t="s">
        <v>12289</v>
      </c>
      <c r="J336" s="865">
        <v>2760</v>
      </c>
      <c r="K336" s="865">
        <v>20</v>
      </c>
      <c r="L336" s="865" t="s">
        <v>12288</v>
      </c>
    </row>
    <row r="337" spans="1:12" ht="50.1" customHeight="1">
      <c r="A337" s="876">
        <v>123</v>
      </c>
      <c r="B337" s="32" t="s">
        <v>12290</v>
      </c>
      <c r="C337" s="32" t="s">
        <v>12291</v>
      </c>
      <c r="D337" s="865" t="s">
        <v>12292</v>
      </c>
      <c r="E337" s="892" t="s">
        <v>42</v>
      </c>
      <c r="F337" s="865" t="s">
        <v>2068</v>
      </c>
      <c r="G337" s="865" t="s">
        <v>1071</v>
      </c>
      <c r="H337" s="865">
        <v>1</v>
      </c>
      <c r="I337" s="32" t="s">
        <v>12293</v>
      </c>
      <c r="J337" s="865">
        <v>2018</v>
      </c>
      <c r="K337" s="865">
        <v>20</v>
      </c>
      <c r="L337" s="865" t="s">
        <v>12294</v>
      </c>
    </row>
    <row r="338" spans="1:12" ht="47.25">
      <c r="A338" s="876">
        <v>124</v>
      </c>
      <c r="B338" s="32" t="s">
        <v>12295</v>
      </c>
      <c r="C338" s="32" t="s">
        <v>12296</v>
      </c>
      <c r="D338" s="865" t="s">
        <v>12297</v>
      </c>
      <c r="E338" s="892" t="s">
        <v>42</v>
      </c>
      <c r="F338" s="865" t="s">
        <v>2068</v>
      </c>
      <c r="G338" s="865" t="s">
        <v>1071</v>
      </c>
      <c r="H338" s="865">
        <v>1</v>
      </c>
      <c r="I338" s="32" t="s">
        <v>12298</v>
      </c>
      <c r="J338" s="865">
        <v>1814</v>
      </c>
      <c r="K338" s="865">
        <v>50</v>
      </c>
      <c r="L338" s="865" t="s">
        <v>12299</v>
      </c>
    </row>
    <row r="339" spans="1:12" ht="50.1" customHeight="1">
      <c r="A339" s="876">
        <v>125</v>
      </c>
      <c r="B339" s="32" t="s">
        <v>12300</v>
      </c>
      <c r="C339" s="32" t="s">
        <v>12301</v>
      </c>
      <c r="D339" s="865" t="s">
        <v>12302</v>
      </c>
      <c r="E339" s="892" t="s">
        <v>42</v>
      </c>
      <c r="F339" s="865" t="s">
        <v>2068</v>
      </c>
      <c r="G339" s="865" t="s">
        <v>1071</v>
      </c>
      <c r="H339" s="865">
        <v>1</v>
      </c>
      <c r="I339" s="32" t="s">
        <v>12303</v>
      </c>
      <c r="J339" s="865">
        <v>1943</v>
      </c>
      <c r="K339" s="865">
        <v>10</v>
      </c>
      <c r="L339" s="865" t="s">
        <v>12304</v>
      </c>
    </row>
    <row r="340" spans="1:12" ht="50.1" customHeight="1">
      <c r="A340" s="876">
        <v>126</v>
      </c>
      <c r="B340" s="32" t="s">
        <v>12305</v>
      </c>
      <c r="C340" s="32" t="s">
        <v>12306</v>
      </c>
      <c r="D340" s="865" t="s">
        <v>12307</v>
      </c>
      <c r="E340" s="892" t="s">
        <v>42</v>
      </c>
      <c r="F340" s="865" t="s">
        <v>2068</v>
      </c>
      <c r="G340" s="865" t="s">
        <v>1071</v>
      </c>
      <c r="H340" s="865">
        <v>1</v>
      </c>
      <c r="I340" s="32" t="s">
        <v>12308</v>
      </c>
      <c r="J340" s="865">
        <v>8599</v>
      </c>
      <c r="K340" s="865">
        <v>50</v>
      </c>
      <c r="L340" s="865" t="s">
        <v>12309</v>
      </c>
    </row>
    <row r="341" spans="1:12" ht="50.1" customHeight="1">
      <c r="A341" s="876">
        <v>127</v>
      </c>
      <c r="B341" s="32" t="s">
        <v>12935</v>
      </c>
      <c r="C341" s="32" t="s">
        <v>12936</v>
      </c>
      <c r="D341" s="865" t="s">
        <v>12937</v>
      </c>
      <c r="E341" s="892" t="s">
        <v>42</v>
      </c>
      <c r="F341" s="865" t="s">
        <v>2068</v>
      </c>
      <c r="G341" s="865" t="s">
        <v>1071</v>
      </c>
      <c r="H341" s="865">
        <v>1</v>
      </c>
      <c r="I341" s="32" t="s">
        <v>12938</v>
      </c>
      <c r="J341" s="865">
        <v>65685</v>
      </c>
      <c r="K341" s="865">
        <v>20</v>
      </c>
      <c r="L341" s="865" t="s">
        <v>12939</v>
      </c>
    </row>
    <row r="342" spans="1:12" ht="65.099999999999994" customHeight="1">
      <c r="A342" s="876">
        <v>128</v>
      </c>
      <c r="B342" s="32" t="s">
        <v>13378</v>
      </c>
      <c r="C342" s="32" t="s">
        <v>13379</v>
      </c>
      <c r="D342" s="865" t="s">
        <v>13380</v>
      </c>
      <c r="E342" s="892" t="s">
        <v>42</v>
      </c>
      <c r="F342" s="865" t="s">
        <v>2068</v>
      </c>
      <c r="G342" s="865" t="s">
        <v>1071</v>
      </c>
      <c r="H342" s="865">
        <v>1</v>
      </c>
      <c r="I342" s="32" t="s">
        <v>13381</v>
      </c>
      <c r="J342" s="865">
        <v>17</v>
      </c>
      <c r="K342" s="865">
        <v>54</v>
      </c>
      <c r="L342" s="865" t="s">
        <v>13382</v>
      </c>
    </row>
    <row r="343" spans="1:12" ht="65.099999999999994" customHeight="1">
      <c r="A343" s="876">
        <v>129</v>
      </c>
      <c r="B343" s="32" t="s">
        <v>13524</v>
      </c>
      <c r="C343" s="32" t="s">
        <v>13525</v>
      </c>
      <c r="D343" s="865" t="s">
        <v>13526</v>
      </c>
      <c r="E343" s="892" t="s">
        <v>42</v>
      </c>
      <c r="F343" s="865" t="s">
        <v>2068</v>
      </c>
      <c r="G343" s="865" t="s">
        <v>1071</v>
      </c>
      <c r="H343" s="865">
        <v>1</v>
      </c>
      <c r="I343" s="32" t="s">
        <v>13527</v>
      </c>
      <c r="J343" s="865">
        <v>900</v>
      </c>
      <c r="K343" s="865">
        <v>18</v>
      </c>
      <c r="L343" s="865" t="s">
        <v>13528</v>
      </c>
    </row>
    <row r="344" spans="1:12" ht="65.099999999999994" customHeight="1">
      <c r="A344" s="876">
        <v>130</v>
      </c>
      <c r="B344" s="32" t="s">
        <v>14376</v>
      </c>
      <c r="C344" s="32" t="s">
        <v>14377</v>
      </c>
      <c r="D344" s="865" t="s">
        <v>14378</v>
      </c>
      <c r="E344" s="892" t="s">
        <v>42</v>
      </c>
      <c r="F344" s="865" t="s">
        <v>2068</v>
      </c>
      <c r="G344" s="865" t="s">
        <v>1071</v>
      </c>
      <c r="H344" s="865">
        <v>1</v>
      </c>
      <c r="I344" s="32" t="s">
        <v>14379</v>
      </c>
      <c r="J344" s="865">
        <v>1432</v>
      </c>
      <c r="K344" s="865">
        <v>18</v>
      </c>
      <c r="L344" s="865" t="s">
        <v>14380</v>
      </c>
    </row>
    <row r="345" spans="1:12" ht="65.099999999999994" customHeight="1">
      <c r="A345" s="1532">
        <v>131</v>
      </c>
      <c r="B345" s="32" t="s">
        <v>14505</v>
      </c>
      <c r="C345" s="32" t="s">
        <v>14506</v>
      </c>
      <c r="D345" s="865" t="s">
        <v>14507</v>
      </c>
      <c r="E345" s="892" t="s">
        <v>42</v>
      </c>
      <c r="F345" s="865" t="s">
        <v>2068</v>
      </c>
      <c r="G345" s="865" t="s">
        <v>1071</v>
      </c>
      <c r="H345" s="865">
        <v>1</v>
      </c>
      <c r="I345" s="32" t="s">
        <v>14508</v>
      </c>
      <c r="J345" s="865">
        <v>1808</v>
      </c>
      <c r="K345" s="865">
        <v>20</v>
      </c>
      <c r="L345" s="865" t="s">
        <v>14509</v>
      </c>
    </row>
    <row r="346" spans="1:12" ht="65.099999999999994" customHeight="1">
      <c r="A346" s="1534"/>
      <c r="B346" s="32" t="s">
        <v>14505</v>
      </c>
      <c r="C346" s="32" t="s">
        <v>14506</v>
      </c>
      <c r="D346" s="865" t="s">
        <v>14507</v>
      </c>
      <c r="E346" s="892" t="s">
        <v>42</v>
      </c>
      <c r="F346" s="865" t="s">
        <v>2068</v>
      </c>
      <c r="G346" s="865" t="s">
        <v>1071</v>
      </c>
      <c r="H346" s="865">
        <v>1</v>
      </c>
      <c r="I346" s="32" t="s">
        <v>14948</v>
      </c>
      <c r="J346" s="865">
        <v>1821</v>
      </c>
      <c r="K346" s="865">
        <v>20</v>
      </c>
      <c r="L346" s="865" t="s">
        <v>14949</v>
      </c>
    </row>
    <row r="347" spans="1:12" ht="24.95" customHeight="1">
      <c r="A347" s="892"/>
      <c r="B347" s="32"/>
      <c r="C347" s="32"/>
      <c r="D347" s="865"/>
      <c r="E347" s="892"/>
      <c r="F347" s="865"/>
      <c r="G347" s="865"/>
      <c r="H347" s="865"/>
      <c r="I347" s="32"/>
      <c r="J347" s="865"/>
      <c r="K347" s="865"/>
      <c r="L347" s="865"/>
    </row>
    <row r="348" spans="1:12" ht="24.95" customHeight="1">
      <c r="A348" s="401"/>
      <c r="B348" s="482"/>
      <c r="C348" s="482"/>
      <c r="D348" s="482"/>
      <c r="E348" s="483"/>
      <c r="F348" s="401"/>
      <c r="G348" s="401"/>
      <c r="H348" s="483"/>
      <c r="I348" s="483"/>
      <c r="J348" s="483"/>
      <c r="K348" s="483"/>
      <c r="L348" s="401"/>
    </row>
    <row r="349" spans="1:12" ht="24.95" customHeight="1">
      <c r="D349" s="1586" t="s">
        <v>14950</v>
      </c>
      <c r="E349" s="873" t="s">
        <v>14951</v>
      </c>
      <c r="F349" s="881" t="s">
        <v>14952</v>
      </c>
      <c r="G349" s="1584" t="s">
        <v>14953</v>
      </c>
      <c r="H349" s="1584"/>
    </row>
    <row r="350" spans="1:12" ht="15.75">
      <c r="D350" s="1586"/>
      <c r="E350" s="799" t="s">
        <v>12310</v>
      </c>
      <c r="F350" s="881" t="s">
        <v>12311</v>
      </c>
      <c r="G350" s="1584" t="s">
        <v>12312</v>
      </c>
      <c r="H350" s="1584"/>
    </row>
    <row r="351" spans="1:12" ht="15.75">
      <c r="D351" s="1586"/>
      <c r="E351" s="799" t="s">
        <v>12313</v>
      </c>
      <c r="F351" s="881" t="s">
        <v>12314</v>
      </c>
      <c r="G351" s="1584" t="s">
        <v>12315</v>
      </c>
      <c r="H351" s="1584"/>
    </row>
    <row r="352" spans="1:12" ht="15.75">
      <c r="D352" s="484"/>
      <c r="E352" s="484"/>
      <c r="F352" s="485" t="s">
        <v>14954</v>
      </c>
      <c r="G352" s="1585" t="s">
        <v>14955</v>
      </c>
      <c r="H352" s="1585"/>
    </row>
  </sheetData>
  <mergeCells count="74">
    <mergeCell ref="G349:H349"/>
    <mergeCell ref="G350:H350"/>
    <mergeCell ref="G351:H351"/>
    <mergeCell ref="G352:H352"/>
    <mergeCell ref="A315:A318"/>
    <mergeCell ref="A322:A326"/>
    <mergeCell ref="A331:A333"/>
    <mergeCell ref="A335:A336"/>
    <mergeCell ref="A345:A346"/>
    <mergeCell ref="D349:D351"/>
    <mergeCell ref="A309:A314"/>
    <mergeCell ref="A271:A272"/>
    <mergeCell ref="A277:A280"/>
    <mergeCell ref="L277:L278"/>
    <mergeCell ref="L279:L280"/>
    <mergeCell ref="A282:A283"/>
    <mergeCell ref="A286:A287"/>
    <mergeCell ref="A289:A290"/>
    <mergeCell ref="A295:A296"/>
    <mergeCell ref="A297:A298"/>
    <mergeCell ref="A300:A303"/>
    <mergeCell ref="A304:A306"/>
    <mergeCell ref="A265:A267"/>
    <mergeCell ref="A220:A222"/>
    <mergeCell ref="A223:A224"/>
    <mergeCell ref="A225:A226"/>
    <mergeCell ref="A227:A229"/>
    <mergeCell ref="A230:A233"/>
    <mergeCell ref="A234:A235"/>
    <mergeCell ref="A236:A239"/>
    <mergeCell ref="A240:A242"/>
    <mergeCell ref="A250:A251"/>
    <mergeCell ref="A253:A256"/>
    <mergeCell ref="A262:A264"/>
    <mergeCell ref="A215:A219"/>
    <mergeCell ref="A170:A171"/>
    <mergeCell ref="A172:A173"/>
    <mergeCell ref="A174:A175"/>
    <mergeCell ref="A176:A177"/>
    <mergeCell ref="A179:A180"/>
    <mergeCell ref="A182:A189"/>
    <mergeCell ref="A190:A191"/>
    <mergeCell ref="A193:A198"/>
    <mergeCell ref="A202:A203"/>
    <mergeCell ref="A204:A205"/>
    <mergeCell ref="A207:A208"/>
    <mergeCell ref="A163:A167"/>
    <mergeCell ref="A55:A95"/>
    <mergeCell ref="A96:A97"/>
    <mergeCell ref="A98:A116"/>
    <mergeCell ref="A117:A118"/>
    <mergeCell ref="A119:A124"/>
    <mergeCell ref="A127:A128"/>
    <mergeCell ref="A132:A135"/>
    <mergeCell ref="A138:A150"/>
    <mergeCell ref="A153:A154"/>
    <mergeCell ref="A157:A158"/>
    <mergeCell ref="A161:A162"/>
    <mergeCell ref="A42:A54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A7:A21"/>
    <mergeCell ref="A22:A31"/>
    <mergeCell ref="A32:A35"/>
    <mergeCell ref="A36:A41"/>
  </mergeCells>
  <conditionalFormatting sqref="C6">
    <cfRule type="duplicateValues" dxfId="286" priority="262"/>
  </conditionalFormatting>
  <conditionalFormatting sqref="I22:I26">
    <cfRule type="duplicateValues" dxfId="285" priority="260"/>
    <cfRule type="duplicateValues" dxfId="284" priority="261"/>
  </conditionalFormatting>
  <conditionalFormatting sqref="I27:I28">
    <cfRule type="duplicateValues" dxfId="283" priority="258"/>
    <cfRule type="duplicateValues" dxfId="282" priority="259"/>
  </conditionalFormatting>
  <conditionalFormatting sqref="I32:I35">
    <cfRule type="duplicateValues" dxfId="281" priority="256"/>
    <cfRule type="duplicateValues" dxfId="280" priority="257"/>
  </conditionalFormatting>
  <conditionalFormatting sqref="I36:I41">
    <cfRule type="duplicateValues" dxfId="279" priority="254"/>
    <cfRule type="duplicateValues" dxfId="278" priority="255"/>
  </conditionalFormatting>
  <conditionalFormatting sqref="I117:I118">
    <cfRule type="duplicateValues" dxfId="277" priority="252"/>
    <cfRule type="duplicateValues" dxfId="276" priority="253"/>
  </conditionalFormatting>
  <conditionalFormatting sqref="I17:I21">
    <cfRule type="duplicateValues" dxfId="275" priority="250"/>
    <cfRule type="duplicateValues" dxfId="274" priority="251"/>
  </conditionalFormatting>
  <conditionalFormatting sqref="B4">
    <cfRule type="duplicateValues" dxfId="273" priority="249"/>
  </conditionalFormatting>
  <conditionalFormatting sqref="I29:I31">
    <cfRule type="duplicateValues" dxfId="272" priority="263"/>
    <cfRule type="duplicateValues" dxfId="271" priority="264"/>
  </conditionalFormatting>
  <conditionalFormatting sqref="I42:I51 I53">
    <cfRule type="duplicateValues" dxfId="270" priority="247"/>
    <cfRule type="duplicateValues" dxfId="269" priority="248"/>
  </conditionalFormatting>
  <conditionalFormatting sqref="I92">
    <cfRule type="duplicateValues" dxfId="268" priority="215"/>
    <cfRule type="duplicateValues" dxfId="267" priority="216"/>
  </conditionalFormatting>
  <conditionalFormatting sqref="I73:I75">
    <cfRule type="duplicateValues" dxfId="266" priority="237"/>
    <cfRule type="duplicateValues" dxfId="265" priority="238"/>
  </conditionalFormatting>
  <conditionalFormatting sqref="I89">
    <cfRule type="duplicateValues" dxfId="264" priority="235"/>
    <cfRule type="duplicateValues" dxfId="263" priority="236"/>
  </conditionalFormatting>
  <conditionalFormatting sqref="I91">
    <cfRule type="duplicateValues" dxfId="262" priority="233"/>
    <cfRule type="duplicateValues" dxfId="261" priority="234"/>
  </conditionalFormatting>
  <conditionalFormatting sqref="I93">
    <cfRule type="duplicateValues" dxfId="260" priority="231"/>
    <cfRule type="duplicateValues" dxfId="259" priority="232"/>
  </conditionalFormatting>
  <conditionalFormatting sqref="I95">
    <cfRule type="duplicateValues" dxfId="258" priority="229"/>
    <cfRule type="duplicateValues" dxfId="257" priority="230"/>
  </conditionalFormatting>
  <conditionalFormatting sqref="I55:I72">
    <cfRule type="duplicateValues" dxfId="256" priority="239"/>
    <cfRule type="duplicateValues" dxfId="255" priority="240"/>
  </conditionalFormatting>
  <conditionalFormatting sqref="I76">
    <cfRule type="duplicateValues" dxfId="254" priority="227"/>
    <cfRule type="duplicateValues" dxfId="253" priority="228"/>
  </conditionalFormatting>
  <conditionalFormatting sqref="I77:I78">
    <cfRule type="duplicateValues" dxfId="252" priority="225"/>
    <cfRule type="duplicateValues" dxfId="251" priority="226"/>
  </conditionalFormatting>
  <conditionalFormatting sqref="I79:I80">
    <cfRule type="duplicateValues" dxfId="250" priority="223"/>
    <cfRule type="duplicateValues" dxfId="249" priority="224"/>
  </conditionalFormatting>
  <conditionalFormatting sqref="I81:I82">
    <cfRule type="duplicateValues" dxfId="248" priority="241"/>
    <cfRule type="duplicateValues" dxfId="247" priority="242"/>
  </conditionalFormatting>
  <conditionalFormatting sqref="I83:I86">
    <cfRule type="duplicateValues" dxfId="246" priority="243"/>
    <cfRule type="duplicateValues" dxfId="245" priority="244"/>
  </conditionalFormatting>
  <conditionalFormatting sqref="I87">
    <cfRule type="duplicateValues" dxfId="244" priority="221"/>
    <cfRule type="duplicateValues" dxfId="243" priority="222"/>
  </conditionalFormatting>
  <conditionalFormatting sqref="I88">
    <cfRule type="duplicateValues" dxfId="242" priority="219"/>
    <cfRule type="duplicateValues" dxfId="241" priority="220"/>
  </conditionalFormatting>
  <conditionalFormatting sqref="I90">
    <cfRule type="duplicateValues" dxfId="240" priority="217"/>
    <cfRule type="duplicateValues" dxfId="239" priority="218"/>
  </conditionalFormatting>
  <conditionalFormatting sqref="I94">
    <cfRule type="duplicateValues" dxfId="238" priority="245"/>
    <cfRule type="duplicateValues" dxfId="237" priority="246"/>
  </conditionalFormatting>
  <conditionalFormatting sqref="I52">
    <cfRule type="duplicateValues" dxfId="236" priority="213"/>
    <cfRule type="duplicateValues" dxfId="235" priority="214"/>
  </conditionalFormatting>
  <conditionalFormatting sqref="I54">
    <cfRule type="duplicateValues" dxfId="234" priority="211"/>
    <cfRule type="duplicateValues" dxfId="233" priority="212"/>
  </conditionalFormatting>
  <conditionalFormatting sqref="I119:I122">
    <cfRule type="duplicateValues" dxfId="232" priority="209"/>
    <cfRule type="duplicateValues" dxfId="231" priority="210"/>
  </conditionalFormatting>
  <conditionalFormatting sqref="I124">
    <cfRule type="duplicateValues" dxfId="230" priority="207"/>
    <cfRule type="duplicateValues" dxfId="229" priority="208"/>
  </conditionalFormatting>
  <conditionalFormatting sqref="I97">
    <cfRule type="duplicateValues" dxfId="228" priority="203"/>
    <cfRule type="duplicateValues" dxfId="227" priority="204"/>
  </conditionalFormatting>
  <conditionalFormatting sqref="I96">
    <cfRule type="duplicateValues" dxfId="226" priority="205"/>
    <cfRule type="duplicateValues" dxfId="225" priority="206"/>
  </conditionalFormatting>
  <conditionalFormatting sqref="I99">
    <cfRule type="duplicateValues" dxfId="224" priority="201"/>
    <cfRule type="duplicateValues" dxfId="223" priority="202"/>
  </conditionalFormatting>
  <conditionalFormatting sqref="I102">
    <cfRule type="duplicateValues" dxfId="222" priority="199"/>
    <cfRule type="duplicateValues" dxfId="221" priority="200"/>
  </conditionalFormatting>
  <conditionalFormatting sqref="I101">
    <cfRule type="duplicateValues" dxfId="220" priority="197"/>
    <cfRule type="duplicateValues" dxfId="219" priority="198"/>
  </conditionalFormatting>
  <conditionalFormatting sqref="I98">
    <cfRule type="duplicateValues" dxfId="218" priority="195"/>
    <cfRule type="duplicateValues" dxfId="217" priority="196"/>
  </conditionalFormatting>
  <conditionalFormatting sqref="I100">
    <cfRule type="duplicateValues" dxfId="216" priority="193"/>
    <cfRule type="duplicateValues" dxfId="215" priority="194"/>
  </conditionalFormatting>
  <conditionalFormatting sqref="I126">
    <cfRule type="duplicateValues" dxfId="214" priority="189"/>
    <cfRule type="duplicateValues" dxfId="213" priority="190"/>
  </conditionalFormatting>
  <conditionalFormatting sqref="I129">
    <cfRule type="duplicateValues" dxfId="212" priority="187"/>
    <cfRule type="duplicateValues" dxfId="211" priority="188"/>
  </conditionalFormatting>
  <conditionalFormatting sqref="I130">
    <cfRule type="duplicateValues" dxfId="210" priority="185"/>
    <cfRule type="duplicateValues" dxfId="209" priority="186"/>
  </conditionalFormatting>
  <conditionalFormatting sqref="I131">
    <cfRule type="duplicateValues" dxfId="208" priority="183"/>
    <cfRule type="duplicateValues" dxfId="207" priority="184"/>
  </conditionalFormatting>
  <conditionalFormatting sqref="I132">
    <cfRule type="duplicateValues" dxfId="206" priority="181"/>
    <cfRule type="duplicateValues" dxfId="205" priority="182"/>
  </conditionalFormatting>
  <conditionalFormatting sqref="I135">
    <cfRule type="duplicateValues" dxfId="204" priority="179"/>
    <cfRule type="duplicateValues" dxfId="203" priority="180"/>
  </conditionalFormatting>
  <conditionalFormatting sqref="I127">
    <cfRule type="duplicateValues" dxfId="202" priority="177"/>
    <cfRule type="duplicateValues" dxfId="201" priority="178"/>
  </conditionalFormatting>
  <conditionalFormatting sqref="I128">
    <cfRule type="duplicateValues" dxfId="200" priority="175"/>
    <cfRule type="duplicateValues" dxfId="199" priority="176"/>
  </conditionalFormatting>
  <conditionalFormatting sqref="I125">
    <cfRule type="duplicateValues" dxfId="198" priority="191"/>
    <cfRule type="duplicateValues" dxfId="197" priority="192"/>
  </conditionalFormatting>
  <conditionalFormatting sqref="I136">
    <cfRule type="duplicateValues" dxfId="196" priority="173"/>
    <cfRule type="duplicateValues" dxfId="195" priority="174"/>
  </conditionalFormatting>
  <conditionalFormatting sqref="I137">
    <cfRule type="duplicateValues" dxfId="194" priority="151"/>
    <cfRule type="duplicateValues" dxfId="193" priority="152"/>
  </conditionalFormatting>
  <conditionalFormatting sqref="I152">
    <cfRule type="duplicateValues" dxfId="192" priority="169"/>
    <cfRule type="duplicateValues" dxfId="191" priority="170"/>
  </conditionalFormatting>
  <conditionalFormatting sqref="I138:I139">
    <cfRule type="duplicateValues" dxfId="190" priority="167"/>
    <cfRule type="duplicateValues" dxfId="189" priority="168"/>
  </conditionalFormatting>
  <conditionalFormatting sqref="I140:I141">
    <cfRule type="duplicateValues" dxfId="188" priority="165"/>
    <cfRule type="duplicateValues" dxfId="187" priority="166"/>
  </conditionalFormatting>
  <conditionalFormatting sqref="I142">
    <cfRule type="duplicateValues" dxfId="186" priority="163"/>
    <cfRule type="duplicateValues" dxfId="185" priority="164"/>
  </conditionalFormatting>
  <conditionalFormatting sqref="I143:I145">
    <cfRule type="duplicateValues" dxfId="184" priority="161"/>
    <cfRule type="duplicateValues" dxfId="183" priority="162"/>
  </conditionalFormatting>
  <conditionalFormatting sqref="I146">
    <cfRule type="duplicateValues" dxfId="182" priority="159"/>
    <cfRule type="duplicateValues" dxfId="181" priority="160"/>
  </conditionalFormatting>
  <conditionalFormatting sqref="I147:I148">
    <cfRule type="duplicateValues" dxfId="180" priority="157"/>
    <cfRule type="duplicateValues" dxfId="179" priority="158"/>
  </conditionalFormatting>
  <conditionalFormatting sqref="I149">
    <cfRule type="duplicateValues" dxfId="178" priority="155"/>
    <cfRule type="duplicateValues" dxfId="177" priority="156"/>
  </conditionalFormatting>
  <conditionalFormatting sqref="I150">
    <cfRule type="duplicateValues" dxfId="176" priority="153"/>
    <cfRule type="duplicateValues" dxfId="175" priority="154"/>
  </conditionalFormatting>
  <conditionalFormatting sqref="I151">
    <cfRule type="duplicateValues" dxfId="174" priority="171"/>
    <cfRule type="duplicateValues" dxfId="173" priority="172"/>
  </conditionalFormatting>
  <conditionalFormatting sqref="I153">
    <cfRule type="duplicateValues" dxfId="172" priority="149"/>
    <cfRule type="duplicateValues" dxfId="171" priority="150"/>
  </conditionalFormatting>
  <conditionalFormatting sqref="I154">
    <cfRule type="duplicateValues" dxfId="170" priority="147"/>
    <cfRule type="duplicateValues" dxfId="169" priority="148"/>
  </conditionalFormatting>
  <conditionalFormatting sqref="I156">
    <cfRule type="duplicateValues" dxfId="168" priority="145"/>
    <cfRule type="duplicateValues" dxfId="167" priority="146"/>
  </conditionalFormatting>
  <conditionalFormatting sqref="I160">
    <cfRule type="duplicateValues" dxfId="166" priority="143"/>
    <cfRule type="duplicateValues" dxfId="165" priority="144"/>
  </conditionalFormatting>
  <conditionalFormatting sqref="I155">
    <cfRule type="duplicateValues" dxfId="164" priority="141"/>
    <cfRule type="duplicateValues" dxfId="163" priority="142"/>
  </conditionalFormatting>
  <conditionalFormatting sqref="I157:I158">
    <cfRule type="duplicateValues" dxfId="162" priority="139"/>
    <cfRule type="duplicateValues" dxfId="161" priority="140"/>
  </conditionalFormatting>
  <conditionalFormatting sqref="I159">
    <cfRule type="duplicateValues" dxfId="160" priority="137"/>
    <cfRule type="duplicateValues" dxfId="159" priority="138"/>
  </conditionalFormatting>
  <conditionalFormatting sqref="I161:I162">
    <cfRule type="duplicateValues" dxfId="158" priority="135"/>
    <cfRule type="duplicateValues" dxfId="157" priority="136"/>
  </conditionalFormatting>
  <conditionalFormatting sqref="I168">
    <cfRule type="duplicateValues" dxfId="156" priority="133"/>
    <cfRule type="duplicateValues" dxfId="155" priority="134"/>
  </conditionalFormatting>
  <conditionalFormatting sqref="I169">
    <cfRule type="duplicateValues" dxfId="154" priority="131"/>
    <cfRule type="duplicateValues" dxfId="153" priority="132"/>
  </conditionalFormatting>
  <conditionalFormatting sqref="I163:I167">
    <cfRule type="duplicateValues" dxfId="152" priority="129"/>
    <cfRule type="duplicateValues" dxfId="151" priority="130"/>
  </conditionalFormatting>
  <conditionalFormatting sqref="I172:I173">
    <cfRule type="duplicateValues" dxfId="150" priority="125"/>
    <cfRule type="duplicateValues" dxfId="149" priority="126"/>
  </conditionalFormatting>
  <conditionalFormatting sqref="I176:I177">
    <cfRule type="duplicateValues" dxfId="148" priority="123"/>
    <cfRule type="duplicateValues" dxfId="147" priority="124"/>
  </conditionalFormatting>
  <conditionalFormatting sqref="I174:I175">
    <cfRule type="duplicateValues" dxfId="146" priority="127"/>
    <cfRule type="duplicateValues" dxfId="145" priority="128"/>
  </conditionalFormatting>
  <conditionalFormatting sqref="I179">
    <cfRule type="duplicateValues" dxfId="144" priority="121"/>
    <cfRule type="duplicateValues" dxfId="143" priority="122"/>
  </conditionalFormatting>
  <conditionalFormatting sqref="I180">
    <cfRule type="duplicateValues" dxfId="142" priority="119"/>
    <cfRule type="duplicateValues" dxfId="141" priority="120"/>
  </conditionalFormatting>
  <conditionalFormatting sqref="I181">
    <cfRule type="duplicateValues" dxfId="140" priority="117"/>
    <cfRule type="duplicateValues" dxfId="139" priority="118"/>
  </conditionalFormatting>
  <conditionalFormatting sqref="I182:I189">
    <cfRule type="duplicateValues" dxfId="138" priority="115"/>
    <cfRule type="duplicateValues" dxfId="137" priority="116"/>
  </conditionalFormatting>
  <conditionalFormatting sqref="I190">
    <cfRule type="duplicateValues" dxfId="136" priority="113"/>
    <cfRule type="duplicateValues" dxfId="135" priority="114"/>
  </conditionalFormatting>
  <conditionalFormatting sqref="I192">
    <cfRule type="duplicateValues" dxfId="134" priority="111"/>
    <cfRule type="duplicateValues" dxfId="133" priority="112"/>
  </conditionalFormatting>
  <conditionalFormatting sqref="I193:I198">
    <cfRule type="duplicateValues" dxfId="132" priority="109"/>
    <cfRule type="duplicateValues" dxfId="131" priority="110"/>
  </conditionalFormatting>
  <conditionalFormatting sqref="I201">
    <cfRule type="duplicateValues" dxfId="130" priority="107"/>
    <cfRule type="duplicateValues" dxfId="129" priority="108"/>
  </conditionalFormatting>
  <conditionalFormatting sqref="I200">
    <cfRule type="duplicateValues" dxfId="128" priority="105"/>
    <cfRule type="duplicateValues" dxfId="127" priority="106"/>
  </conditionalFormatting>
  <conditionalFormatting sqref="I227">
    <cfRule type="duplicateValues" dxfId="126" priority="103"/>
    <cfRule type="duplicateValues" dxfId="125" priority="104"/>
  </conditionalFormatting>
  <conditionalFormatting sqref="I230">
    <cfRule type="duplicateValues" dxfId="124" priority="101"/>
    <cfRule type="duplicateValues" dxfId="123" priority="102"/>
  </conditionalFormatting>
  <conditionalFormatting sqref="I231">
    <cfRule type="duplicateValues" dxfId="122" priority="99"/>
    <cfRule type="duplicateValues" dxfId="121" priority="100"/>
  </conditionalFormatting>
  <conditionalFormatting sqref="I232">
    <cfRule type="duplicateValues" dxfId="120" priority="97"/>
    <cfRule type="duplicateValues" dxfId="119" priority="98"/>
  </conditionalFormatting>
  <conditionalFormatting sqref="I233">
    <cfRule type="duplicateValues" dxfId="118" priority="95"/>
    <cfRule type="duplicateValues" dxfId="117" priority="96"/>
  </conditionalFormatting>
  <conditionalFormatting sqref="I235">
    <cfRule type="duplicateValues" dxfId="116" priority="93"/>
    <cfRule type="duplicateValues" dxfId="115" priority="94"/>
  </conditionalFormatting>
  <conditionalFormatting sqref="I234">
    <cfRule type="duplicateValues" dxfId="114" priority="91"/>
    <cfRule type="duplicateValues" dxfId="113" priority="92"/>
  </conditionalFormatting>
  <conditionalFormatting sqref="I178">
    <cfRule type="duplicateValues" dxfId="112" priority="265"/>
    <cfRule type="duplicateValues" dxfId="111" priority="266"/>
  </conditionalFormatting>
  <conditionalFormatting sqref="I211">
    <cfRule type="duplicateValues" dxfId="110" priority="89"/>
    <cfRule type="duplicateValues" dxfId="109" priority="90"/>
  </conditionalFormatting>
  <conditionalFormatting sqref="I204:I205">
    <cfRule type="duplicateValues" dxfId="108" priority="267"/>
    <cfRule type="duplicateValues" dxfId="107" priority="268"/>
  </conditionalFormatting>
  <conditionalFormatting sqref="I212">
    <cfRule type="duplicateValues" dxfId="106" priority="85"/>
    <cfRule type="duplicateValues" dxfId="105" priority="86"/>
  </conditionalFormatting>
  <conditionalFormatting sqref="I213">
    <cfRule type="duplicateValues" dxfId="104" priority="83"/>
    <cfRule type="duplicateValues" dxfId="103" priority="84"/>
  </conditionalFormatting>
  <conditionalFormatting sqref="I214">
    <cfRule type="duplicateValues" dxfId="102" priority="81"/>
    <cfRule type="duplicateValues" dxfId="101" priority="82"/>
  </conditionalFormatting>
  <conditionalFormatting sqref="I215">
    <cfRule type="duplicateValues" dxfId="100" priority="79"/>
    <cfRule type="duplicateValues" dxfId="99" priority="80"/>
  </conditionalFormatting>
  <conditionalFormatting sqref="I216">
    <cfRule type="duplicateValues" dxfId="98" priority="77"/>
    <cfRule type="duplicateValues" dxfId="97" priority="78"/>
  </conditionalFormatting>
  <conditionalFormatting sqref="I217:I218">
    <cfRule type="duplicateValues" dxfId="96" priority="75"/>
    <cfRule type="duplicateValues" dxfId="95" priority="76"/>
  </conditionalFormatting>
  <conditionalFormatting sqref="I219">
    <cfRule type="duplicateValues" dxfId="94" priority="87"/>
    <cfRule type="duplicateValues" dxfId="93" priority="88"/>
  </conditionalFormatting>
  <conditionalFormatting sqref="I225:I226">
    <cfRule type="duplicateValues" dxfId="92" priority="73"/>
    <cfRule type="duplicateValues" dxfId="91" priority="74"/>
  </conditionalFormatting>
  <conditionalFormatting sqref="I220:I222">
    <cfRule type="duplicateValues" dxfId="90" priority="71"/>
    <cfRule type="duplicateValues" dxfId="89" priority="72"/>
  </conditionalFormatting>
  <conditionalFormatting sqref="I223">
    <cfRule type="duplicateValues" dxfId="88" priority="69"/>
    <cfRule type="duplicateValues" dxfId="87" priority="70"/>
  </conditionalFormatting>
  <conditionalFormatting sqref="I243">
    <cfRule type="duplicateValues" dxfId="86" priority="67"/>
    <cfRule type="duplicateValues" dxfId="85" priority="68"/>
  </conditionalFormatting>
  <conditionalFormatting sqref="I244">
    <cfRule type="duplicateValues" dxfId="84" priority="65"/>
    <cfRule type="duplicateValues" dxfId="83" priority="66"/>
  </conditionalFormatting>
  <conditionalFormatting sqref="I245">
    <cfRule type="duplicateValues" dxfId="82" priority="269"/>
    <cfRule type="duplicateValues" dxfId="81" priority="270"/>
  </conditionalFormatting>
  <conditionalFormatting sqref="I246">
    <cfRule type="duplicateValues" dxfId="80" priority="63"/>
    <cfRule type="duplicateValues" dxfId="79" priority="64"/>
  </conditionalFormatting>
  <conditionalFormatting sqref="I247">
    <cfRule type="duplicateValues" dxfId="78" priority="61"/>
    <cfRule type="duplicateValues" dxfId="77" priority="62"/>
  </conditionalFormatting>
  <conditionalFormatting sqref="I248">
    <cfRule type="duplicateValues" dxfId="76" priority="59"/>
    <cfRule type="duplicateValues" dxfId="75" priority="60"/>
  </conditionalFormatting>
  <conditionalFormatting sqref="I258:I260">
    <cfRule type="duplicateValues" dxfId="74" priority="271"/>
    <cfRule type="duplicateValues" dxfId="73" priority="272"/>
  </conditionalFormatting>
  <conditionalFormatting sqref="I261 I264">
    <cfRule type="duplicateValues" dxfId="72" priority="57"/>
    <cfRule type="duplicateValues" dxfId="71" priority="58"/>
  </conditionalFormatting>
  <conditionalFormatting sqref="I262:I263">
    <cfRule type="duplicateValues" dxfId="70" priority="55"/>
    <cfRule type="duplicateValues" dxfId="69" priority="56"/>
  </conditionalFormatting>
  <conditionalFormatting sqref="I266">
    <cfRule type="duplicateValues" dxfId="68" priority="53"/>
    <cfRule type="duplicateValues" dxfId="67" priority="54"/>
  </conditionalFormatting>
  <conditionalFormatting sqref="I265">
    <cfRule type="duplicateValues" dxfId="66" priority="51"/>
    <cfRule type="duplicateValues" dxfId="65" priority="52"/>
  </conditionalFormatting>
  <conditionalFormatting sqref="I256:I257 I249:I253">
    <cfRule type="duplicateValues" dxfId="64" priority="273"/>
    <cfRule type="duplicateValues" dxfId="63" priority="274"/>
  </conditionalFormatting>
  <conditionalFormatting sqref="I268:I269">
    <cfRule type="duplicateValues" dxfId="62" priority="49"/>
    <cfRule type="duplicateValues" dxfId="61" priority="50"/>
  </conditionalFormatting>
  <conditionalFormatting sqref="I270 I274:I275">
    <cfRule type="duplicateValues" dxfId="60" priority="275"/>
    <cfRule type="duplicateValues" dxfId="59" priority="276"/>
  </conditionalFormatting>
  <conditionalFormatting sqref="I271:I273">
    <cfRule type="duplicateValues" dxfId="58" priority="47"/>
    <cfRule type="duplicateValues" dxfId="57" priority="48"/>
  </conditionalFormatting>
  <conditionalFormatting sqref="I207">
    <cfRule type="duplicateValues" dxfId="56" priority="45"/>
    <cfRule type="duplicateValues" dxfId="55" priority="46"/>
  </conditionalFormatting>
  <conditionalFormatting sqref="I276">
    <cfRule type="duplicateValues" dxfId="54" priority="43"/>
    <cfRule type="duplicateValues" dxfId="53" priority="44"/>
  </conditionalFormatting>
  <conditionalFormatting sqref="I277:I280">
    <cfRule type="duplicateValues" dxfId="52" priority="41"/>
    <cfRule type="duplicateValues" dxfId="51" priority="42"/>
  </conditionalFormatting>
  <conditionalFormatting sqref="I281">
    <cfRule type="duplicateValues" dxfId="50" priority="39"/>
    <cfRule type="duplicateValues" dxfId="49" priority="40"/>
  </conditionalFormatting>
  <conditionalFormatting sqref="I282 I284:I285">
    <cfRule type="duplicateValues" dxfId="48" priority="37"/>
    <cfRule type="duplicateValues" dxfId="47" priority="38"/>
  </conditionalFormatting>
  <conditionalFormatting sqref="I286:I287">
    <cfRule type="duplicateValues" dxfId="46" priority="35"/>
    <cfRule type="duplicateValues" dxfId="45" priority="36"/>
  </conditionalFormatting>
  <conditionalFormatting sqref="I288">
    <cfRule type="duplicateValues" dxfId="44" priority="33"/>
    <cfRule type="duplicateValues" dxfId="43" priority="34"/>
  </conditionalFormatting>
  <conditionalFormatting sqref="I289:I290">
    <cfRule type="duplicateValues" dxfId="42" priority="31"/>
    <cfRule type="duplicateValues" dxfId="41" priority="32"/>
  </conditionalFormatting>
  <conditionalFormatting sqref="I267">
    <cfRule type="duplicateValues" dxfId="40" priority="29"/>
    <cfRule type="duplicateValues" dxfId="39" priority="30"/>
  </conditionalFormatting>
  <conditionalFormatting sqref="I283">
    <cfRule type="duplicateValues" dxfId="38" priority="27"/>
    <cfRule type="duplicateValues" dxfId="37" priority="28"/>
  </conditionalFormatting>
  <conditionalFormatting sqref="I291">
    <cfRule type="duplicateValues" dxfId="36" priority="25"/>
    <cfRule type="duplicateValues" dxfId="35" priority="26"/>
  </conditionalFormatting>
  <conditionalFormatting sqref="I292">
    <cfRule type="duplicateValues" dxfId="34" priority="23"/>
    <cfRule type="duplicateValues" dxfId="33" priority="24"/>
  </conditionalFormatting>
  <conditionalFormatting sqref="I293">
    <cfRule type="duplicateValues" dxfId="32" priority="21"/>
    <cfRule type="duplicateValues" dxfId="31" priority="22"/>
  </conditionalFormatting>
  <conditionalFormatting sqref="I294">
    <cfRule type="duplicateValues" dxfId="30" priority="19"/>
    <cfRule type="duplicateValues" dxfId="29" priority="20"/>
  </conditionalFormatting>
  <conditionalFormatting sqref="I295:I296">
    <cfRule type="duplicateValues" dxfId="28" priority="17"/>
    <cfRule type="duplicateValues" dxfId="27" priority="18"/>
  </conditionalFormatting>
  <conditionalFormatting sqref="I297:I298">
    <cfRule type="duplicateValues" dxfId="26" priority="15"/>
    <cfRule type="duplicateValues" dxfId="25" priority="16"/>
  </conditionalFormatting>
  <conditionalFormatting sqref="I7:I16">
    <cfRule type="duplicateValues" dxfId="24" priority="277"/>
    <cfRule type="duplicateValues" dxfId="23" priority="278"/>
  </conditionalFormatting>
  <conditionalFormatting sqref="I299">
    <cfRule type="duplicateValues" dxfId="22" priority="13"/>
    <cfRule type="duplicateValues" dxfId="21" priority="14"/>
  </conditionalFormatting>
  <conditionalFormatting sqref="I300:I306">
    <cfRule type="duplicateValues" dxfId="20" priority="279"/>
    <cfRule type="duplicateValues" dxfId="19" priority="280"/>
  </conditionalFormatting>
  <conditionalFormatting sqref="I319">
    <cfRule type="duplicateValues" dxfId="18" priority="11"/>
    <cfRule type="duplicateValues" dxfId="17" priority="12"/>
  </conditionalFormatting>
  <conditionalFormatting sqref="I170:I171">
    <cfRule type="duplicateValues" dxfId="16" priority="281"/>
    <cfRule type="duplicateValues" dxfId="15" priority="282"/>
  </conditionalFormatting>
  <conditionalFormatting sqref="I254:I255">
    <cfRule type="duplicateValues" dxfId="14" priority="9"/>
    <cfRule type="duplicateValues" dxfId="13" priority="10"/>
  </conditionalFormatting>
  <conditionalFormatting sqref="I224">
    <cfRule type="duplicateValues" dxfId="12" priority="7"/>
    <cfRule type="duplicateValues" dxfId="11" priority="8"/>
  </conditionalFormatting>
  <conditionalFormatting sqref="I103">
    <cfRule type="duplicateValues" dxfId="10" priority="5"/>
    <cfRule type="duplicateValues" dxfId="9" priority="6"/>
  </conditionalFormatting>
  <conditionalFormatting sqref="I104">
    <cfRule type="duplicateValues" dxfId="8" priority="3"/>
    <cfRule type="duplicateValues" dxfId="7" priority="4"/>
  </conditionalFormatting>
  <conditionalFormatting sqref="I123">
    <cfRule type="duplicateValues" dxfId="6" priority="283"/>
    <cfRule type="duplicateValues" dxfId="5" priority="284"/>
  </conditionalFormatting>
  <conditionalFormatting sqref="I208:I210 I206">
    <cfRule type="duplicateValues" dxfId="4" priority="285"/>
    <cfRule type="duplicateValues" dxfId="3" priority="286"/>
  </conditionalFormatting>
  <conditionalFormatting sqref="I191">
    <cfRule type="duplicateValues" dxfId="2" priority="1"/>
    <cfRule type="duplicateValues" dxfId="1" priority="2"/>
  </conditionalFormatting>
  <pageMargins left="0.25" right="0.25" top="0.75" bottom="0.75" header="0.3" footer="0.3"/>
  <pageSetup paperSize="9" scale="47" fitToHeight="0" orientation="landscape" verticalDpi="0" r:id="rId1"/>
  <rowBreaks count="12" manualBreakCount="12">
    <brk id="21" max="16383" man="1"/>
    <brk id="76" max="16383" man="1"/>
    <brk id="116" max="16383" man="1"/>
    <brk id="134" max="11" man="1"/>
    <brk id="169" max="16383" man="1"/>
    <brk id="183" max="16383" man="1"/>
    <brk id="209" max="11" man="1"/>
    <brk id="216" max="16383" man="1"/>
    <brk id="229" max="16383" man="1"/>
    <brk id="252" max="16383" man="1"/>
    <brk id="261" max="16383" man="1"/>
    <brk id="29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"/>
  <sheetViews>
    <sheetView topLeftCell="A347" zoomScale="80" zoomScaleNormal="80" workbookViewId="0">
      <selection activeCell="F352" sqref="F352:G352"/>
    </sheetView>
  </sheetViews>
  <sheetFormatPr defaultRowHeight="15"/>
  <cols>
    <col min="1" max="1" width="9.5703125" style="144" customWidth="1"/>
    <col min="2" max="2" width="22.7109375" style="144" customWidth="1"/>
    <col min="3" max="3" width="20.5703125" style="144" customWidth="1"/>
    <col min="4" max="4" width="24.5703125" style="144" customWidth="1"/>
    <col min="5" max="5" width="22.42578125" style="144" customWidth="1"/>
    <col min="6" max="6" width="24" style="144" customWidth="1"/>
    <col min="7" max="7" width="23.7109375" style="144" customWidth="1"/>
    <col min="8" max="8" width="22" style="144" customWidth="1"/>
    <col min="9" max="9" width="19" style="144" customWidth="1"/>
    <col min="10" max="10" width="19.7109375" style="144" customWidth="1"/>
    <col min="11" max="11" width="20.5703125" style="144" customWidth="1"/>
    <col min="12" max="12" width="35.5703125" style="144" customWidth="1"/>
    <col min="13" max="16384" width="9.140625" style="144"/>
  </cols>
  <sheetData>
    <row r="1" spans="1:12" ht="97.5" customHeight="1">
      <c r="A1" s="969" t="s">
        <v>4239</v>
      </c>
      <c r="B1" s="1590" t="s">
        <v>4240</v>
      </c>
      <c r="C1" s="1590" t="s">
        <v>28</v>
      </c>
      <c r="D1" s="1590" t="s">
        <v>4241</v>
      </c>
      <c r="E1" s="1601" t="s">
        <v>30</v>
      </c>
      <c r="F1" s="1603" t="s">
        <v>2450</v>
      </c>
      <c r="G1" s="1604" t="s">
        <v>4242</v>
      </c>
      <c r="H1" s="1587" t="s">
        <v>4243</v>
      </c>
      <c r="I1" s="1588"/>
      <c r="J1" s="1588"/>
      <c r="K1" s="1589"/>
      <c r="L1" s="1590" t="s">
        <v>34</v>
      </c>
    </row>
    <row r="2" spans="1:12" ht="43.5" customHeight="1">
      <c r="A2" s="970"/>
      <c r="B2" s="1591"/>
      <c r="C2" s="1591"/>
      <c r="D2" s="1591"/>
      <c r="E2" s="1602"/>
      <c r="F2" s="1603"/>
      <c r="G2" s="1604"/>
      <c r="H2" s="971" t="s">
        <v>35</v>
      </c>
      <c r="I2" s="971" t="s">
        <v>36</v>
      </c>
      <c r="J2" s="971" t="s">
        <v>37</v>
      </c>
      <c r="K2" s="971" t="s">
        <v>38</v>
      </c>
      <c r="L2" s="1591"/>
    </row>
    <row r="3" spans="1:12">
      <c r="A3" s="972">
        <v>1</v>
      </c>
      <c r="B3" s="972">
        <v>2</v>
      </c>
      <c r="C3" s="972">
        <v>3</v>
      </c>
      <c r="D3" s="972">
        <v>4</v>
      </c>
      <c r="E3" s="972">
        <v>5</v>
      </c>
      <c r="F3" s="973">
        <v>6</v>
      </c>
      <c r="G3" s="973">
        <v>7</v>
      </c>
      <c r="H3" s="973">
        <v>8</v>
      </c>
      <c r="I3" s="973">
        <v>9</v>
      </c>
      <c r="J3" s="973">
        <v>10</v>
      </c>
      <c r="K3" s="973">
        <v>11</v>
      </c>
      <c r="L3" s="972">
        <v>12</v>
      </c>
    </row>
    <row r="4" spans="1:12" ht="15" customHeight="1">
      <c r="A4" s="1592">
        <v>1</v>
      </c>
      <c r="B4" s="1595" t="s">
        <v>1936</v>
      </c>
      <c r="C4" s="1598">
        <v>141140004759</v>
      </c>
      <c r="D4" s="1592" t="s">
        <v>4244</v>
      </c>
      <c r="E4" s="1592" t="s">
        <v>717</v>
      </c>
      <c r="F4" s="1592" t="s">
        <v>4245</v>
      </c>
      <c r="G4" s="1592" t="s">
        <v>1071</v>
      </c>
      <c r="H4" s="1592">
        <v>2</v>
      </c>
      <c r="I4" s="974">
        <v>128</v>
      </c>
      <c r="J4" s="975" t="s">
        <v>4246</v>
      </c>
      <c r="K4" s="974">
        <v>9.1999999999999993</v>
      </c>
      <c r="L4" s="1605" t="s">
        <v>4247</v>
      </c>
    </row>
    <row r="5" spans="1:12">
      <c r="A5" s="1593"/>
      <c r="B5" s="1596"/>
      <c r="C5" s="1599"/>
      <c r="D5" s="1593"/>
      <c r="E5" s="1594"/>
      <c r="F5" s="1593"/>
      <c r="G5" s="1594"/>
      <c r="H5" s="1594"/>
      <c r="I5" s="974">
        <v>129</v>
      </c>
      <c r="J5" s="975" t="s">
        <v>4248</v>
      </c>
      <c r="K5" s="974">
        <v>9.1999999999999993</v>
      </c>
      <c r="L5" s="1606"/>
    </row>
    <row r="6" spans="1:12" ht="54" customHeight="1">
      <c r="A6" s="1593"/>
      <c r="B6" s="1596"/>
      <c r="C6" s="1599"/>
      <c r="D6" s="1593"/>
      <c r="E6" s="976" t="s">
        <v>717</v>
      </c>
      <c r="F6" s="1593"/>
      <c r="G6" s="974" t="s">
        <v>1071</v>
      </c>
      <c r="H6" s="974">
        <v>1</v>
      </c>
      <c r="I6" s="974">
        <v>130</v>
      </c>
      <c r="J6" s="975" t="s">
        <v>4249</v>
      </c>
      <c r="K6" s="974">
        <v>10</v>
      </c>
      <c r="L6" s="977" t="s">
        <v>4250</v>
      </c>
    </row>
    <row r="7" spans="1:12" ht="49.5" customHeight="1">
      <c r="A7" s="1593"/>
      <c r="B7" s="1596"/>
      <c r="C7" s="1599"/>
      <c r="D7" s="1593"/>
      <c r="E7" s="976" t="s">
        <v>717</v>
      </c>
      <c r="F7" s="1593"/>
      <c r="G7" s="974" t="s">
        <v>1071</v>
      </c>
      <c r="H7" s="974">
        <v>1</v>
      </c>
      <c r="I7" s="974">
        <v>225</v>
      </c>
      <c r="J7" s="974">
        <v>131</v>
      </c>
      <c r="K7" s="974">
        <v>10</v>
      </c>
      <c r="L7" s="977" t="s">
        <v>4251</v>
      </c>
    </row>
    <row r="8" spans="1:12" ht="15" customHeight="1">
      <c r="A8" s="1593"/>
      <c r="B8" s="1596"/>
      <c r="C8" s="1599"/>
      <c r="D8" s="1593"/>
      <c r="E8" s="1592" t="s">
        <v>717</v>
      </c>
      <c r="F8" s="1593"/>
      <c r="G8" s="1592" t="s">
        <v>1071</v>
      </c>
      <c r="H8" s="1592">
        <v>2</v>
      </c>
      <c r="I8" s="974">
        <v>222</v>
      </c>
      <c r="J8" s="974">
        <v>128</v>
      </c>
      <c r="K8" s="974">
        <v>10</v>
      </c>
      <c r="L8" s="1605" t="s">
        <v>4252</v>
      </c>
    </row>
    <row r="9" spans="1:12">
      <c r="A9" s="1593"/>
      <c r="B9" s="1596"/>
      <c r="C9" s="1599"/>
      <c r="D9" s="1593"/>
      <c r="E9" s="1594"/>
      <c r="F9" s="1593"/>
      <c r="G9" s="1594"/>
      <c r="H9" s="1594"/>
      <c r="I9" s="974">
        <v>221</v>
      </c>
      <c r="J9" s="974">
        <v>129</v>
      </c>
      <c r="K9" s="974">
        <v>10</v>
      </c>
      <c r="L9" s="1606"/>
    </row>
    <row r="10" spans="1:12" ht="15" customHeight="1">
      <c r="A10" s="1593"/>
      <c r="B10" s="1596"/>
      <c r="C10" s="1599"/>
      <c r="D10" s="1593"/>
      <c r="E10" s="1592" t="s">
        <v>717</v>
      </c>
      <c r="F10" s="1593"/>
      <c r="G10" s="1592" t="s">
        <v>1071</v>
      </c>
      <c r="H10" s="1592">
        <v>2</v>
      </c>
      <c r="I10" s="974">
        <v>323</v>
      </c>
      <c r="J10" s="974">
        <v>222</v>
      </c>
      <c r="K10" s="974">
        <v>10</v>
      </c>
      <c r="L10" s="1605" t="s">
        <v>4253</v>
      </c>
    </row>
    <row r="11" spans="1:12">
      <c r="A11" s="1594"/>
      <c r="B11" s="1597"/>
      <c r="C11" s="1600"/>
      <c r="D11" s="1594"/>
      <c r="E11" s="1594"/>
      <c r="F11" s="1594"/>
      <c r="G11" s="1594"/>
      <c r="H11" s="1594"/>
      <c r="I11" s="974">
        <v>324</v>
      </c>
      <c r="J11" s="974">
        <v>223</v>
      </c>
      <c r="K11" s="974">
        <v>10</v>
      </c>
      <c r="L11" s="1606"/>
    </row>
    <row r="12" spans="1:12" ht="15" customHeight="1">
      <c r="A12" s="1592">
        <v>2</v>
      </c>
      <c r="B12" s="1595" t="s">
        <v>4254</v>
      </c>
      <c r="C12" s="1598">
        <v>120740007393</v>
      </c>
      <c r="D12" s="1592" t="s">
        <v>4255</v>
      </c>
      <c r="E12" s="1592" t="s">
        <v>42</v>
      </c>
      <c r="F12" s="1592" t="s">
        <v>4245</v>
      </c>
      <c r="G12" s="1592" t="s">
        <v>1071</v>
      </c>
      <c r="H12" s="1592">
        <v>1</v>
      </c>
      <c r="I12" s="1592">
        <v>76</v>
      </c>
      <c r="J12" s="1592">
        <v>5438</v>
      </c>
      <c r="K12" s="1592">
        <v>5</v>
      </c>
      <c r="L12" s="1605" t="s">
        <v>4256</v>
      </c>
    </row>
    <row r="13" spans="1:12">
      <c r="A13" s="1593"/>
      <c r="B13" s="1596"/>
      <c r="C13" s="1599"/>
      <c r="D13" s="1593"/>
      <c r="E13" s="1593"/>
      <c r="F13" s="1593"/>
      <c r="G13" s="1593"/>
      <c r="H13" s="1593"/>
      <c r="I13" s="1593"/>
      <c r="J13" s="1593"/>
      <c r="K13" s="1593"/>
      <c r="L13" s="1607"/>
    </row>
    <row r="14" spans="1:12">
      <c r="A14" s="1593"/>
      <c r="B14" s="1596"/>
      <c r="C14" s="1599"/>
      <c r="D14" s="1593"/>
      <c r="E14" s="1594"/>
      <c r="F14" s="1593"/>
      <c r="G14" s="1594"/>
      <c r="H14" s="1594"/>
      <c r="I14" s="1594"/>
      <c r="J14" s="1594"/>
      <c r="K14" s="1594"/>
      <c r="L14" s="1606"/>
    </row>
    <row r="15" spans="1:12" ht="15" customHeight="1">
      <c r="A15" s="1593"/>
      <c r="B15" s="1596"/>
      <c r="C15" s="1599"/>
      <c r="D15" s="1593"/>
      <c r="E15" s="1608" t="s">
        <v>200</v>
      </c>
      <c r="F15" s="1593"/>
      <c r="G15" s="1592" t="s">
        <v>1071</v>
      </c>
      <c r="H15" s="1592">
        <v>4</v>
      </c>
      <c r="I15" s="974">
        <v>4498</v>
      </c>
      <c r="J15" s="974">
        <v>323</v>
      </c>
      <c r="K15" s="974">
        <v>4.2</v>
      </c>
      <c r="L15" s="1605" t="s">
        <v>4257</v>
      </c>
    </row>
    <row r="16" spans="1:12">
      <c r="A16" s="1593"/>
      <c r="B16" s="1596"/>
      <c r="C16" s="1599"/>
      <c r="D16" s="1593"/>
      <c r="E16" s="1593"/>
      <c r="F16" s="1593"/>
      <c r="G16" s="1593"/>
      <c r="H16" s="1593"/>
      <c r="I16" s="974">
        <v>4495</v>
      </c>
      <c r="J16" s="974">
        <v>306</v>
      </c>
      <c r="K16" s="974">
        <v>4.2</v>
      </c>
      <c r="L16" s="1607"/>
    </row>
    <row r="17" spans="1:12">
      <c r="A17" s="1593"/>
      <c r="B17" s="1596"/>
      <c r="C17" s="1599"/>
      <c r="D17" s="1593"/>
      <c r="E17" s="1593"/>
      <c r="F17" s="1593"/>
      <c r="G17" s="1593"/>
      <c r="H17" s="1593"/>
      <c r="I17" s="974">
        <v>4497</v>
      </c>
      <c r="J17" s="974">
        <v>377</v>
      </c>
      <c r="K17" s="974">
        <v>4.2</v>
      </c>
      <c r="L17" s="1607"/>
    </row>
    <row r="18" spans="1:12">
      <c r="A18" s="1594"/>
      <c r="B18" s="1597"/>
      <c r="C18" s="1600"/>
      <c r="D18" s="1594"/>
      <c r="E18" s="1594"/>
      <c r="F18" s="1594"/>
      <c r="G18" s="1594"/>
      <c r="H18" s="1594"/>
      <c r="I18" s="974">
        <v>4496</v>
      </c>
      <c r="J18" s="974">
        <v>321</v>
      </c>
      <c r="K18" s="974">
        <v>4.2</v>
      </c>
      <c r="L18" s="1606"/>
    </row>
    <row r="19" spans="1:12" ht="15" customHeight="1">
      <c r="A19" s="1609">
        <v>3</v>
      </c>
      <c r="B19" s="1595" t="s">
        <v>4258</v>
      </c>
      <c r="C19" s="1592" t="s">
        <v>4259</v>
      </c>
      <c r="D19" s="1608" t="s">
        <v>4260</v>
      </c>
      <c r="E19" s="1608" t="s">
        <v>39</v>
      </c>
      <c r="F19" s="1592" t="s">
        <v>4261</v>
      </c>
      <c r="G19" s="1592" t="s">
        <v>1071</v>
      </c>
      <c r="H19" s="1592">
        <v>34</v>
      </c>
      <c r="I19" s="974">
        <v>948</v>
      </c>
      <c r="J19" s="974">
        <v>9521</v>
      </c>
      <c r="K19" s="974">
        <v>100</v>
      </c>
      <c r="L19" s="1605" t="s">
        <v>4262</v>
      </c>
    </row>
    <row r="20" spans="1:12">
      <c r="A20" s="1610"/>
      <c r="B20" s="1596"/>
      <c r="C20" s="1593"/>
      <c r="D20" s="1593"/>
      <c r="E20" s="1593"/>
      <c r="F20" s="1593"/>
      <c r="G20" s="1593"/>
      <c r="H20" s="1593"/>
      <c r="I20" s="974">
        <v>947</v>
      </c>
      <c r="J20" s="974">
        <v>9507</v>
      </c>
      <c r="K20" s="974">
        <v>100</v>
      </c>
      <c r="L20" s="1607"/>
    </row>
    <row r="21" spans="1:12">
      <c r="A21" s="1610"/>
      <c r="B21" s="1596"/>
      <c r="C21" s="1593"/>
      <c r="D21" s="1593"/>
      <c r="E21" s="1593"/>
      <c r="F21" s="1593"/>
      <c r="G21" s="1593"/>
      <c r="H21" s="1593"/>
      <c r="I21" s="974">
        <v>946</v>
      </c>
      <c r="J21" s="974">
        <v>9750</v>
      </c>
      <c r="K21" s="974">
        <v>100</v>
      </c>
      <c r="L21" s="1607"/>
    </row>
    <row r="22" spans="1:12">
      <c r="A22" s="1610"/>
      <c r="B22" s="1596"/>
      <c r="C22" s="1593"/>
      <c r="D22" s="1593"/>
      <c r="E22" s="1593"/>
      <c r="F22" s="1593"/>
      <c r="G22" s="1593"/>
      <c r="H22" s="1593"/>
      <c r="I22" s="974">
        <v>945</v>
      </c>
      <c r="J22" s="974">
        <v>9749</v>
      </c>
      <c r="K22" s="974">
        <v>100</v>
      </c>
      <c r="L22" s="1607"/>
    </row>
    <row r="23" spans="1:12">
      <c r="A23" s="1610"/>
      <c r="B23" s="1596"/>
      <c r="C23" s="1593"/>
      <c r="D23" s="1593"/>
      <c r="E23" s="1593"/>
      <c r="F23" s="1593"/>
      <c r="G23" s="1593"/>
      <c r="H23" s="1593"/>
      <c r="I23" s="974">
        <v>944</v>
      </c>
      <c r="J23" s="974">
        <v>9734</v>
      </c>
      <c r="K23" s="974">
        <v>100</v>
      </c>
      <c r="L23" s="1607"/>
    </row>
    <row r="24" spans="1:12">
      <c r="A24" s="1610"/>
      <c r="B24" s="1596"/>
      <c r="C24" s="1593"/>
      <c r="D24" s="1593"/>
      <c r="E24" s="1593"/>
      <c r="F24" s="1593"/>
      <c r="G24" s="1593"/>
      <c r="H24" s="1593"/>
      <c r="I24" s="974">
        <v>943</v>
      </c>
      <c r="J24" s="974">
        <v>9523</v>
      </c>
      <c r="K24" s="974">
        <v>100</v>
      </c>
      <c r="L24" s="1607"/>
    </row>
    <row r="25" spans="1:12">
      <c r="A25" s="1610"/>
      <c r="B25" s="1596"/>
      <c r="C25" s="1593"/>
      <c r="D25" s="1593"/>
      <c r="E25" s="1593"/>
      <c r="F25" s="1593"/>
      <c r="G25" s="1593"/>
      <c r="H25" s="1593"/>
      <c r="I25" s="974">
        <v>942</v>
      </c>
      <c r="J25" s="974">
        <v>9506</v>
      </c>
      <c r="K25" s="974">
        <v>100</v>
      </c>
      <c r="L25" s="1607"/>
    </row>
    <row r="26" spans="1:12">
      <c r="A26" s="1610"/>
      <c r="B26" s="1596"/>
      <c r="C26" s="1593"/>
      <c r="D26" s="1593"/>
      <c r="E26" s="1593"/>
      <c r="F26" s="1593"/>
      <c r="G26" s="1593"/>
      <c r="H26" s="1593"/>
      <c r="I26" s="974">
        <v>941</v>
      </c>
      <c r="J26" s="974">
        <v>9520</v>
      </c>
      <c r="K26" s="974">
        <v>100</v>
      </c>
      <c r="L26" s="1607"/>
    </row>
    <row r="27" spans="1:12">
      <c r="A27" s="1610"/>
      <c r="B27" s="1596"/>
      <c r="C27" s="1593"/>
      <c r="D27" s="1593"/>
      <c r="E27" s="1593"/>
      <c r="F27" s="1593"/>
      <c r="G27" s="1593"/>
      <c r="H27" s="1593"/>
      <c r="I27" s="974">
        <v>940</v>
      </c>
      <c r="J27" s="974">
        <v>9519</v>
      </c>
      <c r="K27" s="974">
        <v>100</v>
      </c>
      <c r="L27" s="1607"/>
    </row>
    <row r="28" spans="1:12">
      <c r="A28" s="1610"/>
      <c r="B28" s="1596"/>
      <c r="C28" s="1593"/>
      <c r="D28" s="1593"/>
      <c r="E28" s="1593"/>
      <c r="F28" s="1593"/>
      <c r="G28" s="1593"/>
      <c r="H28" s="1593"/>
      <c r="I28" s="974">
        <v>939</v>
      </c>
      <c r="J28" s="974">
        <v>9774</v>
      </c>
      <c r="K28" s="974">
        <v>100</v>
      </c>
      <c r="L28" s="1607"/>
    </row>
    <row r="29" spans="1:12">
      <c r="A29" s="1610"/>
      <c r="B29" s="1596"/>
      <c r="C29" s="1593"/>
      <c r="D29" s="1593"/>
      <c r="E29" s="1593"/>
      <c r="F29" s="1593"/>
      <c r="G29" s="1593"/>
      <c r="H29" s="1593"/>
      <c r="I29" s="974">
        <v>938</v>
      </c>
      <c r="J29" s="974">
        <v>9510</v>
      </c>
      <c r="K29" s="974">
        <v>100</v>
      </c>
      <c r="L29" s="1607"/>
    </row>
    <row r="30" spans="1:12">
      <c r="A30" s="1610"/>
      <c r="B30" s="1596"/>
      <c r="C30" s="1593"/>
      <c r="D30" s="1593"/>
      <c r="E30" s="1593"/>
      <c r="F30" s="1593"/>
      <c r="G30" s="1593"/>
      <c r="H30" s="1593"/>
      <c r="I30" s="974">
        <v>937</v>
      </c>
      <c r="J30" s="974">
        <v>9748</v>
      </c>
      <c r="K30" s="974">
        <v>100</v>
      </c>
      <c r="L30" s="1607"/>
    </row>
    <row r="31" spans="1:12">
      <c r="A31" s="1610"/>
      <c r="B31" s="1596"/>
      <c r="C31" s="1593"/>
      <c r="D31" s="1593"/>
      <c r="E31" s="1593"/>
      <c r="F31" s="1593"/>
      <c r="G31" s="1593"/>
      <c r="H31" s="1593"/>
      <c r="I31" s="974">
        <v>936</v>
      </c>
      <c r="J31" s="974">
        <v>9506</v>
      </c>
      <c r="K31" s="974">
        <v>100</v>
      </c>
      <c r="L31" s="1607"/>
    </row>
    <row r="32" spans="1:12">
      <c r="A32" s="1610"/>
      <c r="B32" s="1596"/>
      <c r="C32" s="1593"/>
      <c r="D32" s="1593"/>
      <c r="E32" s="1593"/>
      <c r="F32" s="1593"/>
      <c r="G32" s="1593"/>
      <c r="H32" s="1593"/>
      <c r="I32" s="974">
        <v>935</v>
      </c>
      <c r="J32" s="974">
        <v>9732</v>
      </c>
      <c r="K32" s="974">
        <v>100</v>
      </c>
      <c r="L32" s="1607"/>
    </row>
    <row r="33" spans="1:12">
      <c r="A33" s="1610"/>
      <c r="B33" s="1596"/>
      <c r="C33" s="1593"/>
      <c r="D33" s="1593"/>
      <c r="E33" s="1593"/>
      <c r="F33" s="1593"/>
      <c r="G33" s="1593"/>
      <c r="H33" s="1593"/>
      <c r="I33" s="974">
        <v>934</v>
      </c>
      <c r="J33" s="974">
        <v>9509</v>
      </c>
      <c r="K33" s="974">
        <v>100</v>
      </c>
      <c r="L33" s="1607"/>
    </row>
    <row r="34" spans="1:12">
      <c r="A34" s="1610"/>
      <c r="B34" s="1596"/>
      <c r="C34" s="1593"/>
      <c r="D34" s="1593"/>
      <c r="E34" s="1593"/>
      <c r="F34" s="1593"/>
      <c r="G34" s="1593"/>
      <c r="H34" s="1593"/>
      <c r="I34" s="974">
        <v>933</v>
      </c>
      <c r="J34" s="974">
        <v>9511</v>
      </c>
      <c r="K34" s="974">
        <v>100</v>
      </c>
      <c r="L34" s="1607"/>
    </row>
    <row r="35" spans="1:12">
      <c r="A35" s="1610"/>
      <c r="B35" s="1596"/>
      <c r="C35" s="1593"/>
      <c r="D35" s="1593"/>
      <c r="E35" s="1593"/>
      <c r="F35" s="1593"/>
      <c r="G35" s="1593"/>
      <c r="H35" s="1593"/>
      <c r="I35" s="974">
        <v>932</v>
      </c>
      <c r="J35" s="974">
        <v>9350</v>
      </c>
      <c r="K35" s="974">
        <v>100</v>
      </c>
      <c r="L35" s="1607"/>
    </row>
    <row r="36" spans="1:12">
      <c r="A36" s="1610"/>
      <c r="B36" s="1596"/>
      <c r="C36" s="1593"/>
      <c r="D36" s="1593"/>
      <c r="E36" s="1593"/>
      <c r="F36" s="1593"/>
      <c r="G36" s="1593"/>
      <c r="H36" s="1593"/>
      <c r="I36" s="974">
        <v>931</v>
      </c>
      <c r="J36" s="974">
        <v>9351</v>
      </c>
      <c r="K36" s="974">
        <v>100</v>
      </c>
      <c r="L36" s="1607"/>
    </row>
    <row r="37" spans="1:12">
      <c r="A37" s="1610"/>
      <c r="B37" s="1596"/>
      <c r="C37" s="1593"/>
      <c r="D37" s="1593"/>
      <c r="E37" s="1593"/>
      <c r="F37" s="1593"/>
      <c r="G37" s="1593"/>
      <c r="H37" s="1593"/>
      <c r="I37" s="974">
        <v>930</v>
      </c>
      <c r="J37" s="974">
        <v>9349</v>
      </c>
      <c r="K37" s="974">
        <v>100</v>
      </c>
      <c r="L37" s="1607"/>
    </row>
    <row r="38" spans="1:12">
      <c r="A38" s="1610"/>
      <c r="B38" s="1596"/>
      <c r="C38" s="1593"/>
      <c r="D38" s="1593"/>
      <c r="E38" s="1593"/>
      <c r="F38" s="1593"/>
      <c r="G38" s="1593"/>
      <c r="H38" s="1593"/>
      <c r="I38" s="974">
        <v>929</v>
      </c>
      <c r="J38" s="974">
        <v>9347</v>
      </c>
      <c r="K38" s="974">
        <v>100</v>
      </c>
      <c r="L38" s="1607"/>
    </row>
    <row r="39" spans="1:12">
      <c r="A39" s="1610"/>
      <c r="B39" s="1596"/>
      <c r="C39" s="1593"/>
      <c r="D39" s="1593"/>
      <c r="E39" s="1593"/>
      <c r="F39" s="1593"/>
      <c r="G39" s="1593"/>
      <c r="H39" s="1593"/>
      <c r="I39" s="974">
        <v>928</v>
      </c>
      <c r="J39" s="974">
        <v>9348</v>
      </c>
      <c r="K39" s="974">
        <v>100</v>
      </c>
      <c r="L39" s="1607"/>
    </row>
    <row r="40" spans="1:12">
      <c r="A40" s="1610"/>
      <c r="B40" s="1596"/>
      <c r="C40" s="1593"/>
      <c r="D40" s="1593"/>
      <c r="E40" s="1593"/>
      <c r="F40" s="1593"/>
      <c r="G40" s="1593"/>
      <c r="H40" s="1593"/>
      <c r="I40" s="974">
        <v>927</v>
      </c>
      <c r="J40" s="974">
        <v>9352</v>
      </c>
      <c r="K40" s="974">
        <v>100</v>
      </c>
      <c r="L40" s="1607"/>
    </row>
    <row r="41" spans="1:12">
      <c r="A41" s="1610"/>
      <c r="B41" s="1596"/>
      <c r="C41" s="1593"/>
      <c r="D41" s="1593"/>
      <c r="E41" s="1593"/>
      <c r="F41" s="1593"/>
      <c r="G41" s="1593"/>
      <c r="H41" s="1593"/>
      <c r="I41" s="974">
        <v>960</v>
      </c>
      <c r="J41" s="974">
        <v>9775</v>
      </c>
      <c r="K41" s="974">
        <v>100</v>
      </c>
      <c r="L41" s="1607"/>
    </row>
    <row r="42" spans="1:12">
      <c r="A42" s="1610"/>
      <c r="B42" s="1596"/>
      <c r="C42" s="1593"/>
      <c r="D42" s="1593"/>
      <c r="E42" s="1593"/>
      <c r="F42" s="1593"/>
      <c r="G42" s="1593"/>
      <c r="H42" s="1593"/>
      <c r="I42" s="974">
        <v>959</v>
      </c>
      <c r="J42" s="974">
        <v>9773</v>
      </c>
      <c r="K42" s="974">
        <v>100</v>
      </c>
      <c r="L42" s="1607"/>
    </row>
    <row r="43" spans="1:12">
      <c r="A43" s="1610"/>
      <c r="B43" s="1596"/>
      <c r="C43" s="1593"/>
      <c r="D43" s="1593"/>
      <c r="E43" s="1593"/>
      <c r="F43" s="1593"/>
      <c r="G43" s="1593"/>
      <c r="H43" s="1593"/>
      <c r="I43" s="974">
        <v>958</v>
      </c>
      <c r="J43" s="974">
        <v>9733</v>
      </c>
      <c r="K43" s="974">
        <v>100</v>
      </c>
      <c r="L43" s="1607"/>
    </row>
    <row r="44" spans="1:12">
      <c r="A44" s="1610"/>
      <c r="B44" s="1596"/>
      <c r="C44" s="1593"/>
      <c r="D44" s="1593"/>
      <c r="E44" s="1593"/>
      <c r="F44" s="1593"/>
      <c r="G44" s="1593"/>
      <c r="H44" s="1593"/>
      <c r="I44" s="974">
        <v>957</v>
      </c>
      <c r="J44" s="974">
        <v>9522</v>
      </c>
      <c r="K44" s="974">
        <v>100</v>
      </c>
      <c r="L44" s="1607"/>
    </row>
    <row r="45" spans="1:12">
      <c r="A45" s="1610"/>
      <c r="B45" s="1596"/>
      <c r="C45" s="1593"/>
      <c r="D45" s="1593"/>
      <c r="E45" s="1593"/>
      <c r="F45" s="1593"/>
      <c r="G45" s="1593"/>
      <c r="H45" s="1593"/>
      <c r="I45" s="974">
        <v>956</v>
      </c>
      <c r="J45" s="974">
        <v>9518</v>
      </c>
      <c r="K45" s="974">
        <v>100</v>
      </c>
      <c r="L45" s="1607"/>
    </row>
    <row r="46" spans="1:12">
      <c r="A46" s="1610"/>
      <c r="B46" s="1596"/>
      <c r="C46" s="1593"/>
      <c r="D46" s="1593"/>
      <c r="E46" s="1593"/>
      <c r="F46" s="1593"/>
      <c r="G46" s="1593"/>
      <c r="H46" s="1593"/>
      <c r="I46" s="974">
        <v>955</v>
      </c>
      <c r="J46" s="974">
        <v>9766</v>
      </c>
      <c r="K46" s="974">
        <v>100</v>
      </c>
      <c r="L46" s="1607"/>
    </row>
    <row r="47" spans="1:12">
      <c r="A47" s="1610"/>
      <c r="B47" s="1596"/>
      <c r="C47" s="1593"/>
      <c r="D47" s="1593"/>
      <c r="E47" s="1593"/>
      <c r="F47" s="1593"/>
      <c r="G47" s="1593"/>
      <c r="H47" s="1593"/>
      <c r="I47" s="974">
        <v>954</v>
      </c>
      <c r="J47" s="974">
        <v>12076</v>
      </c>
      <c r="K47" s="974">
        <v>100</v>
      </c>
      <c r="L47" s="1607"/>
    </row>
    <row r="48" spans="1:12">
      <c r="A48" s="1610"/>
      <c r="B48" s="1596"/>
      <c r="C48" s="1593"/>
      <c r="D48" s="1593"/>
      <c r="E48" s="1593"/>
      <c r="F48" s="1593"/>
      <c r="G48" s="1593"/>
      <c r="H48" s="1593"/>
      <c r="I48" s="974">
        <v>953</v>
      </c>
      <c r="J48" s="974">
        <v>12073</v>
      </c>
      <c r="K48" s="974">
        <v>100</v>
      </c>
      <c r="L48" s="1607"/>
    </row>
    <row r="49" spans="1:12">
      <c r="A49" s="1610"/>
      <c r="B49" s="1596"/>
      <c r="C49" s="1593"/>
      <c r="D49" s="1593"/>
      <c r="E49" s="1593"/>
      <c r="F49" s="1593"/>
      <c r="G49" s="1593"/>
      <c r="H49" s="1593"/>
      <c r="I49" s="974">
        <v>952</v>
      </c>
      <c r="J49" s="974">
        <v>12072</v>
      </c>
      <c r="K49" s="974">
        <v>100</v>
      </c>
      <c r="L49" s="1607"/>
    </row>
    <row r="50" spans="1:12">
      <c r="A50" s="1610"/>
      <c r="B50" s="1596"/>
      <c r="C50" s="1593"/>
      <c r="D50" s="1593"/>
      <c r="E50" s="1593"/>
      <c r="F50" s="1593"/>
      <c r="G50" s="1593"/>
      <c r="H50" s="1593"/>
      <c r="I50" s="974">
        <v>951</v>
      </c>
      <c r="J50" s="974">
        <v>12074</v>
      </c>
      <c r="K50" s="974">
        <v>100</v>
      </c>
      <c r="L50" s="1607"/>
    </row>
    <row r="51" spans="1:12">
      <c r="A51" s="1610"/>
      <c r="B51" s="1596"/>
      <c r="C51" s="1593"/>
      <c r="D51" s="1593"/>
      <c r="E51" s="1593"/>
      <c r="F51" s="1593"/>
      <c r="G51" s="1593"/>
      <c r="H51" s="1593"/>
      <c r="I51" s="974">
        <v>950</v>
      </c>
      <c r="J51" s="974">
        <v>12075</v>
      </c>
      <c r="K51" s="974">
        <v>100</v>
      </c>
      <c r="L51" s="1607"/>
    </row>
    <row r="52" spans="1:12">
      <c r="A52" s="1610"/>
      <c r="B52" s="1596"/>
      <c r="C52" s="1593"/>
      <c r="D52" s="1593"/>
      <c r="E52" s="1594"/>
      <c r="F52" s="1594"/>
      <c r="G52" s="1594"/>
      <c r="H52" s="1594"/>
      <c r="I52" s="974">
        <v>949</v>
      </c>
      <c r="J52" s="974">
        <v>12071</v>
      </c>
      <c r="K52" s="974">
        <v>100</v>
      </c>
      <c r="L52" s="1606"/>
    </row>
    <row r="53" spans="1:12" ht="30">
      <c r="A53" s="1610"/>
      <c r="B53" s="1596"/>
      <c r="C53" s="1593"/>
      <c r="D53" s="1593"/>
      <c r="E53" s="1592" t="s">
        <v>42</v>
      </c>
      <c r="F53" s="1592" t="s">
        <v>4245</v>
      </c>
      <c r="G53" s="1592" t="s">
        <v>1071</v>
      </c>
      <c r="H53" s="1592">
        <v>6</v>
      </c>
      <c r="I53" s="974">
        <v>5622</v>
      </c>
      <c r="J53" s="974">
        <v>6374</v>
      </c>
      <c r="K53" s="974">
        <v>5</v>
      </c>
      <c r="L53" s="978" t="s">
        <v>14762</v>
      </c>
    </row>
    <row r="54" spans="1:12" ht="30">
      <c r="A54" s="1610"/>
      <c r="B54" s="1596"/>
      <c r="C54" s="1593"/>
      <c r="D54" s="1593"/>
      <c r="E54" s="1593"/>
      <c r="F54" s="1593"/>
      <c r="G54" s="1593"/>
      <c r="H54" s="1593"/>
      <c r="I54" s="974">
        <v>5623</v>
      </c>
      <c r="J54" s="974">
        <v>6377</v>
      </c>
      <c r="K54" s="974">
        <v>5</v>
      </c>
      <c r="L54" s="978" t="s">
        <v>14762</v>
      </c>
    </row>
    <row r="55" spans="1:12" ht="30">
      <c r="A55" s="1610"/>
      <c r="B55" s="1596"/>
      <c r="C55" s="1593"/>
      <c r="D55" s="1593"/>
      <c r="E55" s="1593"/>
      <c r="F55" s="1593"/>
      <c r="G55" s="1593"/>
      <c r="H55" s="1593"/>
      <c r="I55" s="974">
        <v>5624</v>
      </c>
      <c r="J55" s="974">
        <v>5927</v>
      </c>
      <c r="K55" s="974">
        <v>5</v>
      </c>
      <c r="L55" s="978" t="s">
        <v>14762</v>
      </c>
    </row>
    <row r="56" spans="1:12" ht="30">
      <c r="A56" s="1610"/>
      <c r="B56" s="1596"/>
      <c r="C56" s="1593"/>
      <c r="D56" s="1593"/>
      <c r="E56" s="1593"/>
      <c r="F56" s="1593"/>
      <c r="G56" s="1593"/>
      <c r="H56" s="1593"/>
      <c r="I56" s="974">
        <v>5625</v>
      </c>
      <c r="J56" s="974">
        <v>6588</v>
      </c>
      <c r="K56" s="974">
        <v>5</v>
      </c>
      <c r="L56" s="978" t="s">
        <v>14762</v>
      </c>
    </row>
    <row r="57" spans="1:12" ht="30">
      <c r="A57" s="1610"/>
      <c r="B57" s="1596"/>
      <c r="C57" s="1593"/>
      <c r="D57" s="1593"/>
      <c r="E57" s="1593"/>
      <c r="F57" s="1593"/>
      <c r="G57" s="1593"/>
      <c r="H57" s="1593"/>
      <c r="I57" s="974">
        <v>5626</v>
      </c>
      <c r="J57" s="974">
        <v>6369</v>
      </c>
      <c r="K57" s="974">
        <v>5</v>
      </c>
      <c r="L57" s="978" t="s">
        <v>14762</v>
      </c>
    </row>
    <row r="58" spans="1:12" ht="30">
      <c r="A58" s="1611"/>
      <c r="B58" s="1597"/>
      <c r="C58" s="1594"/>
      <c r="D58" s="1594"/>
      <c r="E58" s="1594"/>
      <c r="F58" s="1594"/>
      <c r="G58" s="1594"/>
      <c r="H58" s="1594"/>
      <c r="I58" s="974">
        <v>5627</v>
      </c>
      <c r="J58" s="974">
        <v>5969</v>
      </c>
      <c r="K58" s="974">
        <v>5</v>
      </c>
      <c r="L58" s="978" t="s">
        <v>14762</v>
      </c>
    </row>
    <row r="59" spans="1:12" ht="36" customHeight="1">
      <c r="A59" s="1609">
        <v>4</v>
      </c>
      <c r="B59" s="1595" t="s">
        <v>4263</v>
      </c>
      <c r="C59" s="1592" t="s">
        <v>4264</v>
      </c>
      <c r="D59" s="1592" t="s">
        <v>4265</v>
      </c>
      <c r="E59" s="979" t="s">
        <v>42</v>
      </c>
      <c r="F59" s="1592" t="s">
        <v>4266</v>
      </c>
      <c r="G59" s="979" t="s">
        <v>1071</v>
      </c>
      <c r="H59" s="979">
        <v>1</v>
      </c>
      <c r="I59" s="980">
        <v>4180</v>
      </c>
      <c r="J59" s="980">
        <v>422</v>
      </c>
      <c r="K59" s="980">
        <v>16</v>
      </c>
      <c r="L59" s="980" t="s">
        <v>4267</v>
      </c>
    </row>
    <row r="60" spans="1:12" ht="33.75" customHeight="1">
      <c r="A60" s="1610"/>
      <c r="B60" s="1596"/>
      <c r="C60" s="1593"/>
      <c r="D60" s="1593"/>
      <c r="E60" s="979" t="s">
        <v>42</v>
      </c>
      <c r="F60" s="1593"/>
      <c r="G60" s="979" t="s">
        <v>1071</v>
      </c>
      <c r="H60" s="979">
        <v>1</v>
      </c>
      <c r="I60" s="974">
        <v>4179</v>
      </c>
      <c r="J60" s="974">
        <v>312</v>
      </c>
      <c r="K60" s="974">
        <v>16</v>
      </c>
      <c r="L60" s="977" t="s">
        <v>4268</v>
      </c>
    </row>
    <row r="61" spans="1:12" ht="53.25" customHeight="1">
      <c r="A61" s="1610"/>
      <c r="B61" s="1596"/>
      <c r="C61" s="1593"/>
      <c r="D61" s="1593"/>
      <c r="E61" s="979" t="s">
        <v>42</v>
      </c>
      <c r="F61" s="1593"/>
      <c r="G61" s="979" t="s">
        <v>1071</v>
      </c>
      <c r="H61" s="979">
        <v>1</v>
      </c>
      <c r="I61" s="974">
        <v>4263</v>
      </c>
      <c r="J61" s="974">
        <v>15746</v>
      </c>
      <c r="K61" s="974">
        <v>6</v>
      </c>
      <c r="L61" s="977" t="s">
        <v>4269</v>
      </c>
    </row>
    <row r="62" spans="1:12" ht="40.5" customHeight="1">
      <c r="A62" s="1610"/>
      <c r="B62" s="1596"/>
      <c r="C62" s="1593"/>
      <c r="D62" s="1593"/>
      <c r="E62" s="979" t="s">
        <v>42</v>
      </c>
      <c r="F62" s="1593"/>
      <c r="G62" s="979" t="s">
        <v>1071</v>
      </c>
      <c r="H62" s="979">
        <v>1</v>
      </c>
      <c r="I62" s="974">
        <v>277</v>
      </c>
      <c r="J62" s="974" t="s">
        <v>4166</v>
      </c>
      <c r="K62" s="974">
        <v>10</v>
      </c>
      <c r="L62" s="977" t="s">
        <v>4270</v>
      </c>
    </row>
    <row r="63" spans="1:12" ht="37.5" customHeight="1">
      <c r="A63" s="1610"/>
      <c r="B63" s="1596"/>
      <c r="C63" s="1593"/>
      <c r="D63" s="1593"/>
      <c r="E63" s="979" t="s">
        <v>42</v>
      </c>
      <c r="F63" s="1593"/>
      <c r="G63" s="979" t="s">
        <v>1071</v>
      </c>
      <c r="H63" s="979">
        <v>1</v>
      </c>
      <c r="I63" s="974">
        <v>279</v>
      </c>
      <c r="J63" s="974" t="s">
        <v>4271</v>
      </c>
      <c r="K63" s="974">
        <v>10</v>
      </c>
      <c r="L63" s="977" t="s">
        <v>4272</v>
      </c>
    </row>
    <row r="64" spans="1:12" ht="33.75" customHeight="1">
      <c r="A64" s="1610"/>
      <c r="B64" s="1596"/>
      <c r="C64" s="1593"/>
      <c r="D64" s="1593"/>
      <c r="E64" s="979" t="s">
        <v>42</v>
      </c>
      <c r="F64" s="1593"/>
      <c r="G64" s="979" t="s">
        <v>1071</v>
      </c>
      <c r="H64" s="979">
        <v>1</v>
      </c>
      <c r="I64" s="974">
        <v>4264</v>
      </c>
      <c r="J64" s="975" t="s">
        <v>4273</v>
      </c>
      <c r="K64" s="974">
        <v>6</v>
      </c>
      <c r="L64" s="977" t="s">
        <v>4269</v>
      </c>
    </row>
    <row r="65" spans="1:12" ht="15" customHeight="1">
      <c r="A65" s="1610"/>
      <c r="B65" s="1596"/>
      <c r="C65" s="1593"/>
      <c r="D65" s="1593"/>
      <c r="E65" s="1608" t="s">
        <v>39</v>
      </c>
      <c r="F65" s="1592" t="s">
        <v>4266</v>
      </c>
      <c r="G65" s="1592" t="s">
        <v>1071</v>
      </c>
      <c r="H65" s="1592">
        <v>10</v>
      </c>
      <c r="I65" s="974">
        <v>4209</v>
      </c>
      <c r="J65" s="974">
        <v>2517</v>
      </c>
      <c r="K65" s="974">
        <v>5</v>
      </c>
      <c r="L65" s="1605" t="s">
        <v>4274</v>
      </c>
    </row>
    <row r="66" spans="1:12">
      <c r="A66" s="1610"/>
      <c r="B66" s="1596"/>
      <c r="C66" s="1593"/>
      <c r="D66" s="1593"/>
      <c r="E66" s="1593"/>
      <c r="F66" s="1593"/>
      <c r="G66" s="1593"/>
      <c r="H66" s="1593"/>
      <c r="I66" s="974">
        <v>4210</v>
      </c>
      <c r="J66" s="974">
        <v>2581</v>
      </c>
      <c r="K66" s="974">
        <v>5</v>
      </c>
      <c r="L66" s="1607"/>
    </row>
    <row r="67" spans="1:12">
      <c r="A67" s="1610"/>
      <c r="B67" s="1596"/>
      <c r="C67" s="1593"/>
      <c r="D67" s="1593"/>
      <c r="E67" s="1593"/>
      <c r="F67" s="1593"/>
      <c r="G67" s="1593"/>
      <c r="H67" s="1593"/>
      <c r="I67" s="974">
        <v>4211</v>
      </c>
      <c r="J67" s="974">
        <v>2564</v>
      </c>
      <c r="K67" s="974">
        <v>5</v>
      </c>
      <c r="L67" s="1607"/>
    </row>
    <row r="68" spans="1:12">
      <c r="A68" s="1610"/>
      <c r="B68" s="1596"/>
      <c r="C68" s="1593"/>
      <c r="D68" s="1593"/>
      <c r="E68" s="1593"/>
      <c r="F68" s="1593"/>
      <c r="G68" s="1593"/>
      <c r="H68" s="1593"/>
      <c r="I68" s="974">
        <v>4212</v>
      </c>
      <c r="J68" s="974">
        <v>2513</v>
      </c>
      <c r="K68" s="974">
        <v>5</v>
      </c>
      <c r="L68" s="1607"/>
    </row>
    <row r="69" spans="1:12">
      <c r="A69" s="1610"/>
      <c r="B69" s="1596"/>
      <c r="C69" s="1593"/>
      <c r="D69" s="1593"/>
      <c r="E69" s="1593"/>
      <c r="F69" s="1593"/>
      <c r="G69" s="1593"/>
      <c r="H69" s="1593"/>
      <c r="I69" s="974">
        <v>4213</v>
      </c>
      <c r="J69" s="974">
        <v>2557</v>
      </c>
      <c r="K69" s="974">
        <v>5</v>
      </c>
      <c r="L69" s="1607"/>
    </row>
    <row r="70" spans="1:12">
      <c r="A70" s="1610"/>
      <c r="B70" s="1596"/>
      <c r="C70" s="1593"/>
      <c r="D70" s="1593"/>
      <c r="E70" s="1593"/>
      <c r="F70" s="1593"/>
      <c r="G70" s="1593"/>
      <c r="H70" s="1593"/>
      <c r="I70" s="974">
        <v>6353</v>
      </c>
      <c r="J70" s="974" t="s">
        <v>4275</v>
      </c>
      <c r="K70" s="974">
        <v>162.6</v>
      </c>
      <c r="L70" s="1607"/>
    </row>
    <row r="71" spans="1:12">
      <c r="A71" s="1610"/>
      <c r="B71" s="1596"/>
      <c r="C71" s="1593"/>
      <c r="D71" s="1593"/>
      <c r="E71" s="1593"/>
      <c r="F71" s="1593"/>
      <c r="G71" s="1593"/>
      <c r="H71" s="1593"/>
      <c r="I71" s="974">
        <v>6355</v>
      </c>
      <c r="J71" s="974" t="s">
        <v>4276</v>
      </c>
      <c r="K71" s="974">
        <v>162.6</v>
      </c>
      <c r="L71" s="1607"/>
    </row>
    <row r="72" spans="1:12">
      <c r="A72" s="1610"/>
      <c r="B72" s="1596"/>
      <c r="C72" s="1593"/>
      <c r="D72" s="1593"/>
      <c r="E72" s="1593"/>
      <c r="F72" s="1593"/>
      <c r="G72" s="1593"/>
      <c r="H72" s="1593"/>
      <c r="I72" s="974">
        <v>6351</v>
      </c>
      <c r="J72" s="974" t="s">
        <v>4277</v>
      </c>
      <c r="K72" s="974">
        <v>162.6</v>
      </c>
      <c r="L72" s="1607"/>
    </row>
    <row r="73" spans="1:12">
      <c r="A73" s="1610"/>
      <c r="B73" s="1596"/>
      <c r="C73" s="1593"/>
      <c r="D73" s="1593"/>
      <c r="E73" s="1593"/>
      <c r="F73" s="1593"/>
      <c r="G73" s="1593"/>
      <c r="H73" s="1593"/>
      <c r="I73" s="974">
        <v>6354</v>
      </c>
      <c r="J73" s="974" t="s">
        <v>4278</v>
      </c>
      <c r="K73" s="974">
        <v>162.6</v>
      </c>
      <c r="L73" s="1607"/>
    </row>
    <row r="74" spans="1:12">
      <c r="A74" s="1610"/>
      <c r="B74" s="1596"/>
      <c r="C74" s="1593"/>
      <c r="D74" s="1593"/>
      <c r="E74" s="1594"/>
      <c r="F74" s="1594"/>
      <c r="G74" s="1594"/>
      <c r="H74" s="1594"/>
      <c r="I74" s="974">
        <v>6352</v>
      </c>
      <c r="J74" s="974" t="s">
        <v>4279</v>
      </c>
      <c r="K74" s="974">
        <v>162.6</v>
      </c>
      <c r="L74" s="1606"/>
    </row>
    <row r="75" spans="1:12" ht="15" customHeight="1">
      <c r="A75" s="1610"/>
      <c r="B75" s="1596"/>
      <c r="C75" s="1593"/>
      <c r="D75" s="1593"/>
      <c r="E75" s="1592" t="s">
        <v>42</v>
      </c>
      <c r="F75" s="1592" t="s">
        <v>4266</v>
      </c>
      <c r="G75" s="1592" t="s">
        <v>1071</v>
      </c>
      <c r="H75" s="1592">
        <v>2</v>
      </c>
      <c r="I75" s="974">
        <v>308</v>
      </c>
      <c r="J75" s="974">
        <v>5448</v>
      </c>
      <c r="K75" s="974">
        <v>5</v>
      </c>
      <c r="L75" s="1605" t="s">
        <v>4280</v>
      </c>
    </row>
    <row r="76" spans="1:12">
      <c r="A76" s="1610"/>
      <c r="B76" s="1596"/>
      <c r="C76" s="1593"/>
      <c r="D76" s="1593"/>
      <c r="E76" s="1593"/>
      <c r="F76" s="1593"/>
      <c r="G76" s="1593"/>
      <c r="H76" s="1593"/>
      <c r="I76" s="974">
        <v>305</v>
      </c>
      <c r="J76" s="974">
        <v>5447</v>
      </c>
      <c r="K76" s="974">
        <v>5</v>
      </c>
      <c r="L76" s="1606"/>
    </row>
    <row r="77" spans="1:12" ht="15" customHeight="1">
      <c r="A77" s="1610"/>
      <c r="B77" s="1596"/>
      <c r="C77" s="1593"/>
      <c r="D77" s="1593"/>
      <c r="E77" s="1592" t="s">
        <v>42</v>
      </c>
      <c r="F77" s="1593"/>
      <c r="G77" s="1592" t="s">
        <v>1071</v>
      </c>
      <c r="H77" s="1592">
        <v>2</v>
      </c>
      <c r="I77" s="974">
        <v>350</v>
      </c>
      <c r="J77" s="974">
        <v>2265</v>
      </c>
      <c r="K77" s="974">
        <v>5</v>
      </c>
      <c r="L77" s="1605" t="s">
        <v>4281</v>
      </c>
    </row>
    <row r="78" spans="1:12">
      <c r="A78" s="1610"/>
      <c r="B78" s="1596"/>
      <c r="C78" s="1593"/>
      <c r="D78" s="1593"/>
      <c r="E78" s="1593"/>
      <c r="F78" s="1593"/>
      <c r="G78" s="1593"/>
      <c r="H78" s="1593"/>
      <c r="I78" s="974">
        <v>349</v>
      </c>
      <c r="J78" s="974">
        <v>2246</v>
      </c>
      <c r="K78" s="974">
        <v>5</v>
      </c>
      <c r="L78" s="1606"/>
    </row>
    <row r="79" spans="1:12" ht="38.25" customHeight="1">
      <c r="A79" s="1610"/>
      <c r="B79" s="1596"/>
      <c r="C79" s="1593"/>
      <c r="D79" s="1593"/>
      <c r="E79" s="979" t="s">
        <v>42</v>
      </c>
      <c r="F79" s="1593"/>
      <c r="G79" s="979" t="s">
        <v>1071</v>
      </c>
      <c r="H79" s="979">
        <v>1</v>
      </c>
      <c r="I79" s="974">
        <v>4611</v>
      </c>
      <c r="J79" s="975" t="s">
        <v>4282</v>
      </c>
      <c r="K79" s="974">
        <v>10</v>
      </c>
      <c r="L79" s="981" t="s">
        <v>4283</v>
      </c>
    </row>
    <row r="80" spans="1:12" ht="36.75" customHeight="1">
      <c r="A80" s="1610"/>
      <c r="B80" s="1596"/>
      <c r="C80" s="1593"/>
      <c r="D80" s="1593"/>
      <c r="E80" s="979" t="s">
        <v>42</v>
      </c>
      <c r="F80" s="1593"/>
      <c r="G80" s="979" t="s">
        <v>1071</v>
      </c>
      <c r="H80" s="979">
        <v>1</v>
      </c>
      <c r="I80" s="974">
        <v>352</v>
      </c>
      <c r="J80" s="974">
        <v>3217</v>
      </c>
      <c r="K80" s="974">
        <v>10</v>
      </c>
      <c r="L80" s="981" t="s">
        <v>4284</v>
      </c>
    </row>
    <row r="81" spans="1:12" ht="53.25" customHeight="1">
      <c r="A81" s="1610"/>
      <c r="B81" s="1596"/>
      <c r="C81" s="1593"/>
      <c r="D81" s="1593"/>
      <c r="E81" s="976" t="s">
        <v>42</v>
      </c>
      <c r="F81" s="1593"/>
      <c r="G81" s="976" t="s">
        <v>1071</v>
      </c>
      <c r="H81" s="976">
        <v>1</v>
      </c>
      <c r="I81" s="976">
        <v>329</v>
      </c>
      <c r="J81" s="976">
        <v>1754</v>
      </c>
      <c r="K81" s="976">
        <v>20</v>
      </c>
      <c r="L81" s="977" t="s">
        <v>4285</v>
      </c>
    </row>
    <row r="82" spans="1:12" ht="69" customHeight="1">
      <c r="A82" s="1610"/>
      <c r="B82" s="1596"/>
      <c r="C82" s="1593"/>
      <c r="D82" s="1593"/>
      <c r="E82" s="976" t="s">
        <v>42</v>
      </c>
      <c r="F82" s="1593"/>
      <c r="G82" s="976" t="s">
        <v>1071</v>
      </c>
      <c r="H82" s="976">
        <v>1</v>
      </c>
      <c r="I82" s="976">
        <v>110</v>
      </c>
      <c r="J82" s="976">
        <v>13578</v>
      </c>
      <c r="K82" s="976">
        <v>16</v>
      </c>
      <c r="L82" s="977" t="s">
        <v>4286</v>
      </c>
    </row>
    <row r="83" spans="1:12" ht="48.75" customHeight="1">
      <c r="A83" s="1610"/>
      <c r="B83" s="1596"/>
      <c r="C83" s="1593"/>
      <c r="D83" s="1593"/>
      <c r="E83" s="976" t="s">
        <v>42</v>
      </c>
      <c r="F83" s="1593"/>
      <c r="G83" s="976" t="s">
        <v>1071</v>
      </c>
      <c r="H83" s="976">
        <v>1</v>
      </c>
      <c r="I83" s="976">
        <v>312</v>
      </c>
      <c r="J83" s="976">
        <v>2841</v>
      </c>
      <c r="K83" s="976">
        <v>10</v>
      </c>
      <c r="L83" s="977" t="s">
        <v>4287</v>
      </c>
    </row>
    <row r="84" spans="1:12" ht="104.25" customHeight="1">
      <c r="A84" s="1610"/>
      <c r="B84" s="1596"/>
      <c r="C84" s="1593"/>
      <c r="D84" s="1593"/>
      <c r="E84" s="976" t="s">
        <v>42</v>
      </c>
      <c r="F84" s="1593"/>
      <c r="G84" s="976" t="s">
        <v>1071</v>
      </c>
      <c r="H84" s="976">
        <v>1</v>
      </c>
      <c r="I84" s="976">
        <v>111</v>
      </c>
      <c r="J84" s="976">
        <v>13621</v>
      </c>
      <c r="K84" s="976">
        <v>16</v>
      </c>
      <c r="L84" s="977" t="s">
        <v>4288</v>
      </c>
    </row>
    <row r="85" spans="1:12" ht="66" customHeight="1">
      <c r="A85" s="1610"/>
      <c r="B85" s="1596"/>
      <c r="C85" s="1593"/>
      <c r="D85" s="1593"/>
      <c r="E85" s="976" t="s">
        <v>42</v>
      </c>
      <c r="F85" s="1593"/>
      <c r="G85" s="976" t="s">
        <v>1071</v>
      </c>
      <c r="H85" s="976">
        <v>1</v>
      </c>
      <c r="I85" s="976">
        <v>321</v>
      </c>
      <c r="J85" s="976">
        <v>19445</v>
      </c>
      <c r="K85" s="976">
        <v>25</v>
      </c>
      <c r="L85" s="977" t="s">
        <v>4289</v>
      </c>
    </row>
    <row r="86" spans="1:12" ht="71.25" customHeight="1">
      <c r="A86" s="1610"/>
      <c r="B86" s="1596"/>
      <c r="C86" s="1593"/>
      <c r="D86" s="1593"/>
      <c r="E86" s="976" t="s">
        <v>42</v>
      </c>
      <c r="F86" s="1593"/>
      <c r="G86" s="976" t="s">
        <v>1071</v>
      </c>
      <c r="H86" s="976">
        <v>1</v>
      </c>
      <c r="I86" s="976">
        <v>4610</v>
      </c>
      <c r="J86" s="976">
        <v>2158</v>
      </c>
      <c r="K86" s="976">
        <v>12</v>
      </c>
      <c r="L86" s="977" t="s">
        <v>4290</v>
      </c>
    </row>
    <row r="87" spans="1:12" ht="55.5" customHeight="1">
      <c r="A87" s="1610"/>
      <c r="B87" s="1596"/>
      <c r="C87" s="1593"/>
      <c r="D87" s="1593"/>
      <c r="E87" s="976" t="s">
        <v>42</v>
      </c>
      <c r="F87" s="1593"/>
      <c r="G87" s="976" t="s">
        <v>1071</v>
      </c>
      <c r="H87" s="1592">
        <v>2</v>
      </c>
      <c r="I87" s="976">
        <v>4609</v>
      </c>
      <c r="J87" s="976">
        <v>8344</v>
      </c>
      <c r="K87" s="976">
        <v>5</v>
      </c>
      <c r="L87" s="1605" t="s">
        <v>4291</v>
      </c>
    </row>
    <row r="88" spans="1:12" ht="75" customHeight="1">
      <c r="A88" s="1610"/>
      <c r="B88" s="1596"/>
      <c r="C88" s="1593"/>
      <c r="D88" s="1593"/>
      <c r="E88" s="976" t="s">
        <v>42</v>
      </c>
      <c r="F88" s="1594"/>
      <c r="G88" s="976" t="s">
        <v>1071</v>
      </c>
      <c r="H88" s="1594"/>
      <c r="I88" s="976">
        <v>4608</v>
      </c>
      <c r="J88" s="976">
        <v>8343</v>
      </c>
      <c r="K88" s="976">
        <v>5</v>
      </c>
      <c r="L88" s="1606"/>
    </row>
    <row r="89" spans="1:12" ht="75" customHeight="1">
      <c r="A89" s="1610"/>
      <c r="B89" s="1596"/>
      <c r="C89" s="1593"/>
      <c r="D89" s="1593"/>
      <c r="E89" s="1608" t="s">
        <v>8</v>
      </c>
      <c r="F89" s="1592" t="s">
        <v>4266</v>
      </c>
      <c r="G89" s="979" t="s">
        <v>1071</v>
      </c>
      <c r="H89" s="1592">
        <v>15</v>
      </c>
      <c r="I89" s="976">
        <v>411</v>
      </c>
      <c r="J89" s="976">
        <v>9</v>
      </c>
      <c r="K89" s="976">
        <v>93</v>
      </c>
      <c r="L89" s="1605" t="s">
        <v>4274</v>
      </c>
    </row>
    <row r="90" spans="1:12" ht="75" customHeight="1">
      <c r="A90" s="1610"/>
      <c r="B90" s="1596"/>
      <c r="C90" s="1593"/>
      <c r="D90" s="1593"/>
      <c r="E90" s="1593"/>
      <c r="F90" s="1593"/>
      <c r="G90" s="979" t="s">
        <v>1071</v>
      </c>
      <c r="H90" s="1593"/>
      <c r="I90" s="976">
        <v>409</v>
      </c>
      <c r="J90" s="976">
        <v>11</v>
      </c>
      <c r="K90" s="976">
        <v>93</v>
      </c>
      <c r="L90" s="1607"/>
    </row>
    <row r="91" spans="1:12" ht="75" customHeight="1">
      <c r="A91" s="1610"/>
      <c r="B91" s="1596"/>
      <c r="C91" s="1593"/>
      <c r="D91" s="1593"/>
      <c r="E91" s="1593"/>
      <c r="F91" s="1593"/>
      <c r="G91" s="979" t="s">
        <v>1071</v>
      </c>
      <c r="H91" s="1593"/>
      <c r="I91" s="976">
        <v>410</v>
      </c>
      <c r="J91" s="976">
        <v>12</v>
      </c>
      <c r="K91" s="976">
        <v>93</v>
      </c>
      <c r="L91" s="1607"/>
    </row>
    <row r="92" spans="1:12" ht="75" customHeight="1">
      <c r="A92" s="1610"/>
      <c r="B92" s="1596"/>
      <c r="C92" s="1593"/>
      <c r="D92" s="1593"/>
      <c r="E92" s="1593"/>
      <c r="F92" s="1593"/>
      <c r="G92" s="979" t="s">
        <v>1071</v>
      </c>
      <c r="H92" s="1593"/>
      <c r="I92" s="976">
        <v>408</v>
      </c>
      <c r="J92" s="976">
        <v>13</v>
      </c>
      <c r="K92" s="976">
        <v>93</v>
      </c>
      <c r="L92" s="1607"/>
    </row>
    <row r="93" spans="1:12" ht="75" customHeight="1">
      <c r="A93" s="1610"/>
      <c r="B93" s="1596"/>
      <c r="C93" s="1593"/>
      <c r="D93" s="1593"/>
      <c r="E93" s="1593"/>
      <c r="F93" s="1593"/>
      <c r="G93" s="979" t="s">
        <v>1071</v>
      </c>
      <c r="H93" s="1593"/>
      <c r="I93" s="976">
        <v>413</v>
      </c>
      <c r="J93" s="976">
        <v>4433</v>
      </c>
      <c r="K93" s="976">
        <v>100</v>
      </c>
      <c r="L93" s="1607"/>
    </row>
    <row r="94" spans="1:12" ht="75" customHeight="1">
      <c r="A94" s="1610"/>
      <c r="B94" s="1596"/>
      <c r="C94" s="1593"/>
      <c r="D94" s="1593"/>
      <c r="E94" s="1593"/>
      <c r="F94" s="1593"/>
      <c r="G94" s="979" t="s">
        <v>1071</v>
      </c>
      <c r="H94" s="1593"/>
      <c r="I94" s="976">
        <v>415</v>
      </c>
      <c r="J94" s="976">
        <v>22600</v>
      </c>
      <c r="K94" s="976">
        <v>100</v>
      </c>
      <c r="L94" s="1607"/>
    </row>
    <row r="95" spans="1:12" ht="75" customHeight="1">
      <c r="A95" s="1610"/>
      <c r="B95" s="1596"/>
      <c r="C95" s="1593"/>
      <c r="D95" s="1593"/>
      <c r="E95" s="1593"/>
      <c r="F95" s="1593"/>
      <c r="G95" s="979" t="s">
        <v>1071</v>
      </c>
      <c r="H95" s="1593"/>
      <c r="I95" s="976">
        <v>414</v>
      </c>
      <c r="J95" s="976">
        <v>22700</v>
      </c>
      <c r="K95" s="976">
        <v>100</v>
      </c>
      <c r="L95" s="1607"/>
    </row>
    <row r="96" spans="1:12" ht="75" customHeight="1">
      <c r="A96" s="1610"/>
      <c r="B96" s="1596"/>
      <c r="C96" s="1593"/>
      <c r="D96" s="1593"/>
      <c r="E96" s="1593"/>
      <c r="F96" s="1593"/>
      <c r="G96" s="979" t="s">
        <v>1071</v>
      </c>
      <c r="H96" s="1593"/>
      <c r="I96" s="976">
        <v>412</v>
      </c>
      <c r="J96" s="976">
        <v>22500</v>
      </c>
      <c r="K96" s="976">
        <v>100</v>
      </c>
      <c r="L96" s="1607"/>
    </row>
    <row r="97" spans="1:12" ht="75" customHeight="1">
      <c r="A97" s="1610"/>
      <c r="B97" s="1596"/>
      <c r="C97" s="1593"/>
      <c r="D97" s="1593"/>
      <c r="E97" s="1593"/>
      <c r="F97" s="1593"/>
      <c r="G97" s="979" t="s">
        <v>1071</v>
      </c>
      <c r="H97" s="1593"/>
      <c r="I97" s="976">
        <v>406</v>
      </c>
      <c r="J97" s="976">
        <v>4869</v>
      </c>
      <c r="K97" s="976">
        <v>200</v>
      </c>
      <c r="L97" s="1607"/>
    </row>
    <row r="98" spans="1:12" ht="75" customHeight="1">
      <c r="A98" s="1610"/>
      <c r="B98" s="1596"/>
      <c r="C98" s="1593"/>
      <c r="D98" s="1593"/>
      <c r="E98" s="1593"/>
      <c r="F98" s="1593"/>
      <c r="G98" s="979" t="s">
        <v>1071</v>
      </c>
      <c r="H98" s="1593"/>
      <c r="I98" s="976">
        <v>407</v>
      </c>
      <c r="J98" s="976">
        <v>4884</v>
      </c>
      <c r="K98" s="976">
        <v>200</v>
      </c>
      <c r="L98" s="1607"/>
    </row>
    <row r="99" spans="1:12" ht="75" customHeight="1">
      <c r="A99" s="1610"/>
      <c r="B99" s="1596"/>
      <c r="C99" s="1593"/>
      <c r="D99" s="1593"/>
      <c r="E99" s="1593"/>
      <c r="F99" s="1593"/>
      <c r="G99" s="979" t="s">
        <v>1071</v>
      </c>
      <c r="H99" s="1593"/>
      <c r="I99" s="976">
        <v>401</v>
      </c>
      <c r="J99" s="976">
        <v>4885</v>
      </c>
      <c r="K99" s="976">
        <v>200</v>
      </c>
      <c r="L99" s="1607"/>
    </row>
    <row r="100" spans="1:12" ht="75" customHeight="1">
      <c r="A100" s="1610"/>
      <c r="B100" s="1596"/>
      <c r="C100" s="1593"/>
      <c r="D100" s="1593"/>
      <c r="E100" s="1593"/>
      <c r="F100" s="1593"/>
      <c r="G100" s="979" t="s">
        <v>1071</v>
      </c>
      <c r="H100" s="1593"/>
      <c r="I100" s="976">
        <v>405</v>
      </c>
      <c r="J100" s="976">
        <v>4900</v>
      </c>
      <c r="K100" s="976">
        <v>200</v>
      </c>
      <c r="L100" s="1607"/>
    </row>
    <row r="101" spans="1:12" ht="75" customHeight="1">
      <c r="A101" s="1610"/>
      <c r="B101" s="1596"/>
      <c r="C101" s="1593"/>
      <c r="D101" s="1593"/>
      <c r="E101" s="1593"/>
      <c r="F101" s="1593"/>
      <c r="G101" s="979" t="s">
        <v>1071</v>
      </c>
      <c r="H101" s="1593"/>
      <c r="I101" s="976">
        <v>404</v>
      </c>
      <c r="J101" s="976">
        <v>4940</v>
      </c>
      <c r="K101" s="976">
        <v>200</v>
      </c>
      <c r="L101" s="1607"/>
    </row>
    <row r="102" spans="1:12" ht="75" customHeight="1">
      <c r="A102" s="1610"/>
      <c r="B102" s="1596"/>
      <c r="C102" s="1593"/>
      <c r="D102" s="1593"/>
      <c r="E102" s="1593"/>
      <c r="F102" s="1593"/>
      <c r="G102" s="979" t="s">
        <v>1071</v>
      </c>
      <c r="H102" s="1593"/>
      <c r="I102" s="976">
        <v>402</v>
      </c>
      <c r="J102" s="976">
        <v>4942</v>
      </c>
      <c r="K102" s="976">
        <v>200</v>
      </c>
      <c r="L102" s="1607"/>
    </row>
    <row r="103" spans="1:12" ht="75" customHeight="1">
      <c r="A103" s="1611"/>
      <c r="B103" s="1597"/>
      <c r="C103" s="1594"/>
      <c r="D103" s="1594"/>
      <c r="E103" s="1594"/>
      <c r="F103" s="1594"/>
      <c r="G103" s="979" t="s">
        <v>1071</v>
      </c>
      <c r="H103" s="1594"/>
      <c r="I103" s="976">
        <v>403</v>
      </c>
      <c r="J103" s="976">
        <v>4953</v>
      </c>
      <c r="K103" s="976">
        <v>200</v>
      </c>
      <c r="L103" s="1606"/>
    </row>
    <row r="104" spans="1:12" ht="15" customHeight="1">
      <c r="A104" s="1592">
        <v>5</v>
      </c>
      <c r="B104" s="1595" t="s">
        <v>4292</v>
      </c>
      <c r="C104" s="1598">
        <v>921202351186</v>
      </c>
      <c r="D104" s="1592" t="s">
        <v>4293</v>
      </c>
      <c r="E104" s="1592" t="s">
        <v>42</v>
      </c>
      <c r="F104" s="1592" t="s">
        <v>2068</v>
      </c>
      <c r="G104" s="1592" t="s">
        <v>1071</v>
      </c>
      <c r="H104" s="1592">
        <v>3</v>
      </c>
      <c r="I104" s="976">
        <v>116</v>
      </c>
      <c r="J104" s="976">
        <v>5029</v>
      </c>
      <c r="K104" s="976">
        <v>5</v>
      </c>
      <c r="L104" s="1605" t="s">
        <v>4294</v>
      </c>
    </row>
    <row r="105" spans="1:12">
      <c r="A105" s="1593"/>
      <c r="B105" s="1596"/>
      <c r="C105" s="1599"/>
      <c r="D105" s="1593"/>
      <c r="E105" s="1593"/>
      <c r="F105" s="1593"/>
      <c r="G105" s="1593"/>
      <c r="H105" s="1593"/>
      <c r="I105" s="974">
        <v>375</v>
      </c>
      <c r="J105" s="974">
        <v>6533</v>
      </c>
      <c r="K105" s="974">
        <v>5</v>
      </c>
      <c r="L105" s="1607"/>
    </row>
    <row r="106" spans="1:12">
      <c r="A106" s="1593"/>
      <c r="B106" s="1596"/>
      <c r="C106" s="1599"/>
      <c r="D106" s="1593"/>
      <c r="E106" s="1593"/>
      <c r="F106" s="1593"/>
      <c r="G106" s="1593"/>
      <c r="H106" s="1594"/>
      <c r="I106" s="974">
        <v>117</v>
      </c>
      <c r="J106" s="974">
        <v>5031</v>
      </c>
      <c r="K106" s="974">
        <v>5</v>
      </c>
      <c r="L106" s="1606"/>
    </row>
    <row r="107" spans="1:12" ht="15" customHeight="1">
      <c r="A107" s="1593"/>
      <c r="B107" s="1596"/>
      <c r="C107" s="1599"/>
      <c r="D107" s="1593"/>
      <c r="E107" s="1593"/>
      <c r="F107" s="1593"/>
      <c r="G107" s="1593"/>
      <c r="H107" s="1592">
        <v>2</v>
      </c>
      <c r="I107" s="974">
        <v>4577</v>
      </c>
      <c r="J107" s="974" t="s">
        <v>4295</v>
      </c>
      <c r="K107" s="974">
        <v>5.6</v>
      </c>
      <c r="L107" s="1605" t="s">
        <v>4296</v>
      </c>
    </row>
    <row r="108" spans="1:12">
      <c r="A108" s="1594"/>
      <c r="B108" s="1597"/>
      <c r="C108" s="1600"/>
      <c r="D108" s="1594"/>
      <c r="E108" s="1594"/>
      <c r="F108" s="1594"/>
      <c r="G108" s="1594"/>
      <c r="H108" s="1594"/>
      <c r="I108" s="974">
        <v>4576</v>
      </c>
      <c r="J108" s="974" t="s">
        <v>4297</v>
      </c>
      <c r="K108" s="974">
        <v>5.6</v>
      </c>
      <c r="L108" s="1606"/>
    </row>
    <row r="109" spans="1:12" ht="75" customHeight="1">
      <c r="A109" s="1612">
        <v>6</v>
      </c>
      <c r="B109" s="1615" t="s">
        <v>4298</v>
      </c>
      <c r="C109" s="1618" t="s">
        <v>4299</v>
      </c>
      <c r="D109" s="1615" t="s">
        <v>4300</v>
      </c>
      <c r="E109" s="977" t="s">
        <v>717</v>
      </c>
      <c r="F109" s="1605" t="s">
        <v>4245</v>
      </c>
      <c r="G109" s="977" t="s">
        <v>1071</v>
      </c>
      <c r="H109" s="977">
        <v>1</v>
      </c>
      <c r="I109" s="977">
        <v>236</v>
      </c>
      <c r="J109" s="982" t="s">
        <v>4301</v>
      </c>
      <c r="K109" s="977">
        <v>10</v>
      </c>
      <c r="L109" s="977" t="s">
        <v>4302</v>
      </c>
    </row>
    <row r="110" spans="1:12" ht="90" customHeight="1">
      <c r="A110" s="1613"/>
      <c r="B110" s="1616"/>
      <c r="C110" s="1619"/>
      <c r="D110" s="1616"/>
      <c r="E110" s="977" t="s">
        <v>717</v>
      </c>
      <c r="F110" s="1607"/>
      <c r="G110" s="977" t="s">
        <v>1071</v>
      </c>
      <c r="H110" s="977">
        <v>1</v>
      </c>
      <c r="I110" s="977">
        <v>233</v>
      </c>
      <c r="J110" s="982" t="s">
        <v>4303</v>
      </c>
      <c r="K110" s="977">
        <v>10</v>
      </c>
      <c r="L110" s="977" t="s">
        <v>4304</v>
      </c>
    </row>
    <row r="111" spans="1:12" ht="75" customHeight="1">
      <c r="A111" s="1613"/>
      <c r="B111" s="1616"/>
      <c r="C111" s="1619"/>
      <c r="D111" s="1616"/>
      <c r="E111" s="977" t="s">
        <v>717</v>
      </c>
      <c r="F111" s="1607"/>
      <c r="G111" s="977" t="s">
        <v>1071</v>
      </c>
      <c r="H111" s="977">
        <v>1</v>
      </c>
      <c r="I111" s="977">
        <v>232</v>
      </c>
      <c r="J111" s="982" t="s">
        <v>4305</v>
      </c>
      <c r="K111" s="977">
        <v>10</v>
      </c>
      <c r="L111" s="977" t="s">
        <v>4306</v>
      </c>
    </row>
    <row r="112" spans="1:12" ht="90" customHeight="1">
      <c r="A112" s="1613"/>
      <c r="B112" s="1616"/>
      <c r="C112" s="1619"/>
      <c r="D112" s="1616"/>
      <c r="E112" s="977" t="s">
        <v>717</v>
      </c>
      <c r="F112" s="1607"/>
      <c r="G112" s="977" t="s">
        <v>1071</v>
      </c>
      <c r="H112" s="977">
        <v>1</v>
      </c>
      <c r="I112" s="977">
        <v>231</v>
      </c>
      <c r="J112" s="982" t="s">
        <v>4307</v>
      </c>
      <c r="K112" s="977">
        <v>10</v>
      </c>
      <c r="L112" s="977" t="s">
        <v>4308</v>
      </c>
    </row>
    <row r="113" spans="1:12" ht="90" customHeight="1">
      <c r="A113" s="1613"/>
      <c r="B113" s="1616"/>
      <c r="C113" s="1619"/>
      <c r="D113" s="1616"/>
      <c r="E113" s="977" t="s">
        <v>717</v>
      </c>
      <c r="F113" s="1607"/>
      <c r="G113" s="977" t="s">
        <v>1071</v>
      </c>
      <c r="H113" s="977">
        <v>1</v>
      </c>
      <c r="I113" s="977">
        <v>235</v>
      </c>
      <c r="J113" s="982" t="s">
        <v>4309</v>
      </c>
      <c r="K113" s="977">
        <v>10</v>
      </c>
      <c r="L113" s="977" t="s">
        <v>4310</v>
      </c>
    </row>
    <row r="114" spans="1:12" ht="90" customHeight="1">
      <c r="A114" s="1613"/>
      <c r="B114" s="1616"/>
      <c r="C114" s="1619"/>
      <c r="D114" s="1616"/>
      <c r="E114" s="977" t="s">
        <v>717</v>
      </c>
      <c r="F114" s="1607"/>
      <c r="G114" s="977" t="s">
        <v>1071</v>
      </c>
      <c r="H114" s="977">
        <v>1</v>
      </c>
      <c r="I114" s="977">
        <v>234</v>
      </c>
      <c r="J114" s="982" t="s">
        <v>4311</v>
      </c>
      <c r="K114" s="977">
        <v>10</v>
      </c>
      <c r="L114" s="977" t="s">
        <v>4312</v>
      </c>
    </row>
    <row r="115" spans="1:12" ht="135" customHeight="1">
      <c r="A115" s="1613"/>
      <c r="B115" s="1616"/>
      <c r="C115" s="1619"/>
      <c r="D115" s="1616"/>
      <c r="E115" s="977" t="s">
        <v>717</v>
      </c>
      <c r="F115" s="1607"/>
      <c r="G115" s="977" t="s">
        <v>1071</v>
      </c>
      <c r="H115" s="977">
        <v>1</v>
      </c>
      <c r="I115" s="977">
        <v>367</v>
      </c>
      <c r="J115" s="982" t="s">
        <v>4313</v>
      </c>
      <c r="K115" s="977">
        <v>10</v>
      </c>
      <c r="L115" s="977" t="s">
        <v>4314</v>
      </c>
    </row>
    <row r="116" spans="1:12" ht="90" customHeight="1">
      <c r="A116" s="1613"/>
      <c r="B116" s="1616"/>
      <c r="C116" s="1619"/>
      <c r="D116" s="1616"/>
      <c r="E116" s="977" t="s">
        <v>717</v>
      </c>
      <c r="F116" s="1607"/>
      <c r="G116" s="977" t="s">
        <v>1071</v>
      </c>
      <c r="H116" s="977">
        <v>1</v>
      </c>
      <c r="I116" s="977">
        <v>364</v>
      </c>
      <c r="J116" s="982" t="s">
        <v>4315</v>
      </c>
      <c r="K116" s="977">
        <v>10</v>
      </c>
      <c r="L116" s="977" t="s">
        <v>4316</v>
      </c>
    </row>
    <row r="117" spans="1:12" ht="120" customHeight="1">
      <c r="A117" s="1613"/>
      <c r="B117" s="1616"/>
      <c r="C117" s="1619"/>
      <c r="D117" s="1616"/>
      <c r="E117" s="977" t="s">
        <v>717</v>
      </c>
      <c r="F117" s="1607"/>
      <c r="G117" s="977" t="s">
        <v>1071</v>
      </c>
      <c r="H117" s="977">
        <v>1</v>
      </c>
      <c r="I117" s="977">
        <v>368</v>
      </c>
      <c r="J117" s="982" t="s">
        <v>4317</v>
      </c>
      <c r="K117" s="977">
        <v>10</v>
      </c>
      <c r="L117" s="977" t="s">
        <v>4318</v>
      </c>
    </row>
    <row r="118" spans="1:12" ht="135" customHeight="1">
      <c r="A118" s="1614"/>
      <c r="B118" s="1617"/>
      <c r="C118" s="1620"/>
      <c r="D118" s="1617"/>
      <c r="E118" s="977" t="s">
        <v>717</v>
      </c>
      <c r="F118" s="1606"/>
      <c r="G118" s="977" t="s">
        <v>1071</v>
      </c>
      <c r="H118" s="977">
        <v>1</v>
      </c>
      <c r="I118" s="977">
        <v>366</v>
      </c>
      <c r="J118" s="982" t="s">
        <v>4319</v>
      </c>
      <c r="K118" s="977">
        <v>10</v>
      </c>
      <c r="L118" s="977" t="s">
        <v>4320</v>
      </c>
    </row>
    <row r="119" spans="1:12" ht="15" customHeight="1">
      <c r="A119" s="1592">
        <v>7</v>
      </c>
      <c r="B119" s="1595" t="s">
        <v>4321</v>
      </c>
      <c r="C119" s="1595" t="s">
        <v>4322</v>
      </c>
      <c r="D119" s="1595" t="s">
        <v>4323</v>
      </c>
      <c r="E119" s="1592" t="s">
        <v>4324</v>
      </c>
      <c r="F119" s="1592" t="s">
        <v>4245</v>
      </c>
      <c r="G119" s="1592" t="s">
        <v>1071</v>
      </c>
      <c r="H119" s="1592">
        <v>1</v>
      </c>
      <c r="I119" s="1592" t="s">
        <v>4325</v>
      </c>
      <c r="J119" s="1592">
        <v>5126</v>
      </c>
      <c r="K119" s="1592">
        <v>45.95</v>
      </c>
      <c r="L119" s="1592" t="s">
        <v>4326</v>
      </c>
    </row>
    <row r="120" spans="1:12">
      <c r="A120" s="1593"/>
      <c r="B120" s="1593"/>
      <c r="C120" s="1593"/>
      <c r="D120" s="1596"/>
      <c r="E120" s="1594"/>
      <c r="F120" s="1593"/>
      <c r="G120" s="1594"/>
      <c r="H120" s="1594"/>
      <c r="I120" s="1594"/>
      <c r="J120" s="1594"/>
      <c r="K120" s="1594"/>
      <c r="L120" s="1594"/>
    </row>
    <row r="121" spans="1:12" ht="90" customHeight="1">
      <c r="A121" s="1593"/>
      <c r="B121" s="1593"/>
      <c r="C121" s="1593"/>
      <c r="D121" s="1596"/>
      <c r="E121" s="976" t="s">
        <v>4324</v>
      </c>
      <c r="F121" s="1593"/>
      <c r="G121" s="976" t="s">
        <v>1071</v>
      </c>
      <c r="H121" s="976">
        <v>1</v>
      </c>
      <c r="I121" s="976">
        <v>4512</v>
      </c>
      <c r="J121" s="976">
        <v>3771</v>
      </c>
      <c r="K121" s="976">
        <v>25</v>
      </c>
      <c r="L121" s="976" t="s">
        <v>4326</v>
      </c>
    </row>
    <row r="122" spans="1:12" ht="30">
      <c r="A122" s="1592">
        <v>8</v>
      </c>
      <c r="B122" s="1595" t="s">
        <v>4327</v>
      </c>
      <c r="C122" s="1598">
        <v>190840027255</v>
      </c>
      <c r="D122" s="1592" t="s">
        <v>4328</v>
      </c>
      <c r="E122" s="974" t="s">
        <v>4329</v>
      </c>
      <c r="F122" s="1592" t="s">
        <v>4245</v>
      </c>
      <c r="G122" s="974" t="s">
        <v>1071</v>
      </c>
      <c r="H122" s="974">
        <v>1</v>
      </c>
      <c r="I122" s="974">
        <v>270</v>
      </c>
      <c r="J122" s="974" t="s">
        <v>4330</v>
      </c>
      <c r="K122" s="974">
        <v>4.5999999999999996</v>
      </c>
      <c r="L122" s="980" t="s">
        <v>4331</v>
      </c>
    </row>
    <row r="123" spans="1:12" ht="75" customHeight="1">
      <c r="A123" s="1593"/>
      <c r="B123" s="1596"/>
      <c r="C123" s="1599"/>
      <c r="D123" s="1593"/>
      <c r="E123" s="974" t="s">
        <v>4329</v>
      </c>
      <c r="F123" s="1593"/>
      <c r="G123" s="974" t="s">
        <v>1071</v>
      </c>
      <c r="H123" s="974">
        <v>1</v>
      </c>
      <c r="I123" s="974">
        <v>299</v>
      </c>
      <c r="J123" s="974" t="s">
        <v>4332</v>
      </c>
      <c r="K123" s="974">
        <v>10</v>
      </c>
      <c r="L123" s="980" t="s">
        <v>4333</v>
      </c>
    </row>
    <row r="124" spans="1:12" ht="90" customHeight="1">
      <c r="A124" s="1593"/>
      <c r="B124" s="1596"/>
      <c r="C124" s="1599"/>
      <c r="D124" s="1593"/>
      <c r="E124" s="974" t="s">
        <v>4329</v>
      </c>
      <c r="F124" s="1593"/>
      <c r="G124" s="974" t="s">
        <v>1071</v>
      </c>
      <c r="H124" s="974">
        <v>1</v>
      </c>
      <c r="I124" s="974">
        <v>5</v>
      </c>
      <c r="J124" s="974">
        <v>19013</v>
      </c>
      <c r="K124" s="974">
        <v>8.5</v>
      </c>
      <c r="L124" s="980" t="s">
        <v>4334</v>
      </c>
    </row>
    <row r="125" spans="1:12" ht="75" customHeight="1">
      <c r="A125" s="1593"/>
      <c r="B125" s="1596"/>
      <c r="C125" s="1599"/>
      <c r="D125" s="1593"/>
      <c r="E125" s="974" t="s">
        <v>4329</v>
      </c>
      <c r="F125" s="1593"/>
      <c r="G125" s="974" t="s">
        <v>1071</v>
      </c>
      <c r="H125" s="974">
        <v>1</v>
      </c>
      <c r="I125" s="974">
        <v>298</v>
      </c>
      <c r="J125" s="974" t="s">
        <v>4335</v>
      </c>
      <c r="K125" s="974">
        <v>10</v>
      </c>
      <c r="L125" s="980" t="s">
        <v>4336</v>
      </c>
    </row>
    <row r="126" spans="1:12" ht="75" customHeight="1">
      <c r="A126" s="1594"/>
      <c r="B126" s="1597"/>
      <c r="C126" s="1600"/>
      <c r="D126" s="1594"/>
      <c r="E126" s="974" t="s">
        <v>4329</v>
      </c>
      <c r="F126" s="1594"/>
      <c r="G126" s="974" t="s">
        <v>1071</v>
      </c>
      <c r="H126" s="974">
        <v>1</v>
      </c>
      <c r="I126" s="974">
        <v>296</v>
      </c>
      <c r="J126" s="974" t="s">
        <v>4337</v>
      </c>
      <c r="K126" s="974">
        <v>10</v>
      </c>
      <c r="L126" s="980" t="s">
        <v>4338</v>
      </c>
    </row>
    <row r="127" spans="1:12" ht="140.25" customHeight="1">
      <c r="A127" s="1621">
        <v>9</v>
      </c>
      <c r="B127" s="1622" t="s">
        <v>4339</v>
      </c>
      <c r="C127" s="1623" t="s">
        <v>4340</v>
      </c>
      <c r="D127" s="1622" t="s">
        <v>4341</v>
      </c>
      <c r="E127" s="977" t="s">
        <v>717</v>
      </c>
      <c r="F127" s="1605" t="s">
        <v>4245</v>
      </c>
      <c r="G127" s="977" t="s">
        <v>1071</v>
      </c>
      <c r="H127" s="983">
        <v>1</v>
      </c>
      <c r="I127" s="984">
        <v>337</v>
      </c>
      <c r="J127" s="984">
        <v>1192</v>
      </c>
      <c r="K127" s="984" t="s">
        <v>4342</v>
      </c>
      <c r="L127" s="984" t="s">
        <v>4343</v>
      </c>
    </row>
    <row r="128" spans="1:12" ht="127.5" customHeight="1">
      <c r="A128" s="1621"/>
      <c r="B128" s="1622"/>
      <c r="C128" s="1623"/>
      <c r="D128" s="1622"/>
      <c r="E128" s="977" t="s">
        <v>717</v>
      </c>
      <c r="F128" s="1607"/>
      <c r="G128" s="977" t="s">
        <v>1071</v>
      </c>
      <c r="H128" s="983">
        <v>1</v>
      </c>
      <c r="I128" s="984">
        <v>338</v>
      </c>
      <c r="J128" s="984">
        <v>1197</v>
      </c>
      <c r="K128" s="984" t="s">
        <v>4342</v>
      </c>
      <c r="L128" s="984" t="s">
        <v>4344</v>
      </c>
    </row>
    <row r="129" spans="1:12" ht="76.5" customHeight="1">
      <c r="A129" s="1621"/>
      <c r="B129" s="1622"/>
      <c r="C129" s="1623"/>
      <c r="D129" s="1622"/>
      <c r="E129" s="977" t="s">
        <v>717</v>
      </c>
      <c r="F129" s="1607"/>
      <c r="G129" s="977" t="s">
        <v>1071</v>
      </c>
      <c r="H129" s="983">
        <v>1</v>
      </c>
      <c r="I129" s="984">
        <v>340</v>
      </c>
      <c r="J129" s="984">
        <v>1153</v>
      </c>
      <c r="K129" s="984" t="s">
        <v>4342</v>
      </c>
      <c r="L129" s="984" t="s">
        <v>4345</v>
      </c>
    </row>
    <row r="130" spans="1:12" ht="75" customHeight="1">
      <c r="A130" s="1621"/>
      <c r="B130" s="1622"/>
      <c r="C130" s="1623"/>
      <c r="D130" s="1622"/>
      <c r="E130" s="977" t="s">
        <v>717</v>
      </c>
      <c r="F130" s="1607"/>
      <c r="G130" s="977" t="s">
        <v>1071</v>
      </c>
      <c r="H130" s="983">
        <v>1</v>
      </c>
      <c r="I130" s="984">
        <v>339</v>
      </c>
      <c r="J130" s="984">
        <v>1194</v>
      </c>
      <c r="K130" s="984" t="s">
        <v>4342</v>
      </c>
      <c r="L130" s="984" t="s">
        <v>4346</v>
      </c>
    </row>
    <row r="131" spans="1:12" ht="75" customHeight="1">
      <c r="A131" s="1621"/>
      <c r="B131" s="1622"/>
      <c r="C131" s="1623"/>
      <c r="D131" s="1622"/>
      <c r="E131" s="977" t="s">
        <v>717</v>
      </c>
      <c r="F131" s="1607"/>
      <c r="G131" s="977" t="s">
        <v>1071</v>
      </c>
      <c r="H131" s="983">
        <v>1</v>
      </c>
      <c r="I131" s="984">
        <v>334</v>
      </c>
      <c r="J131" s="984">
        <v>1196</v>
      </c>
      <c r="K131" s="984" t="s">
        <v>4342</v>
      </c>
      <c r="L131" s="984" t="s">
        <v>4347</v>
      </c>
    </row>
    <row r="132" spans="1:12" ht="153" customHeight="1">
      <c r="A132" s="1621"/>
      <c r="B132" s="1622"/>
      <c r="C132" s="1623"/>
      <c r="D132" s="1622"/>
      <c r="E132" s="977" t="s">
        <v>717</v>
      </c>
      <c r="F132" s="1607"/>
      <c r="G132" s="977" t="s">
        <v>1071</v>
      </c>
      <c r="H132" s="983">
        <v>1</v>
      </c>
      <c r="I132" s="984">
        <v>4120</v>
      </c>
      <c r="J132" s="984">
        <v>6160</v>
      </c>
      <c r="K132" s="984" t="s">
        <v>4348</v>
      </c>
      <c r="L132" s="984" t="s">
        <v>4349</v>
      </c>
    </row>
    <row r="133" spans="1:12" ht="140.25" customHeight="1">
      <c r="A133" s="1621"/>
      <c r="B133" s="1622"/>
      <c r="C133" s="1623"/>
      <c r="D133" s="1622"/>
      <c r="E133" s="977" t="s">
        <v>717</v>
      </c>
      <c r="F133" s="1607"/>
      <c r="G133" s="977" t="s">
        <v>1071</v>
      </c>
      <c r="H133" s="983">
        <v>1</v>
      </c>
      <c r="I133" s="984">
        <v>335</v>
      </c>
      <c r="J133" s="984">
        <v>1198</v>
      </c>
      <c r="K133" s="984" t="s">
        <v>4342</v>
      </c>
      <c r="L133" s="984" t="s">
        <v>4350</v>
      </c>
    </row>
    <row r="134" spans="1:12" ht="76.5" customHeight="1">
      <c r="A134" s="1621"/>
      <c r="B134" s="1622"/>
      <c r="C134" s="1623"/>
      <c r="D134" s="1622"/>
      <c r="E134" s="977" t="s">
        <v>717</v>
      </c>
      <c r="F134" s="1607"/>
      <c r="G134" s="977" t="s">
        <v>1071</v>
      </c>
      <c r="H134" s="983">
        <v>1</v>
      </c>
      <c r="I134" s="984">
        <v>336</v>
      </c>
      <c r="J134" s="984">
        <v>1157</v>
      </c>
      <c r="K134" s="984" t="s">
        <v>4342</v>
      </c>
      <c r="L134" s="984" t="s">
        <v>4351</v>
      </c>
    </row>
    <row r="135" spans="1:12" ht="102" customHeight="1">
      <c r="A135" s="1621"/>
      <c r="B135" s="1622"/>
      <c r="C135" s="1623"/>
      <c r="D135" s="1622"/>
      <c r="E135" s="977" t="s">
        <v>717</v>
      </c>
      <c r="F135" s="1606"/>
      <c r="G135" s="977" t="s">
        <v>1071</v>
      </c>
      <c r="H135" s="983">
        <v>1</v>
      </c>
      <c r="I135" s="984">
        <v>333</v>
      </c>
      <c r="J135" s="984">
        <v>1154</v>
      </c>
      <c r="K135" s="984" t="s">
        <v>4342</v>
      </c>
      <c r="L135" s="984" t="s">
        <v>4352</v>
      </c>
    </row>
    <row r="136" spans="1:12" ht="195" customHeight="1">
      <c r="A136" s="974">
        <v>10</v>
      </c>
      <c r="B136" s="985" t="s">
        <v>14763</v>
      </c>
      <c r="C136" s="986">
        <v>820223303761</v>
      </c>
      <c r="D136" s="980" t="s">
        <v>4353</v>
      </c>
      <c r="E136" s="974" t="s">
        <v>42</v>
      </c>
      <c r="F136" s="974" t="s">
        <v>4245</v>
      </c>
      <c r="G136" s="974" t="s">
        <v>1071</v>
      </c>
      <c r="H136" s="974">
        <v>1</v>
      </c>
      <c r="I136" s="974">
        <v>107</v>
      </c>
      <c r="J136" s="974">
        <v>13754</v>
      </c>
      <c r="K136" s="974">
        <v>5</v>
      </c>
      <c r="L136" s="980" t="s">
        <v>4353</v>
      </c>
    </row>
    <row r="137" spans="1:12" ht="75" customHeight="1">
      <c r="A137" s="1592">
        <v>11</v>
      </c>
      <c r="B137" s="1595" t="s">
        <v>4354</v>
      </c>
      <c r="C137" s="1624" t="s">
        <v>4355</v>
      </c>
      <c r="D137" s="1592" t="s">
        <v>4356</v>
      </c>
      <c r="E137" s="1592" t="s">
        <v>4357</v>
      </c>
      <c r="F137" s="1592" t="s">
        <v>4266</v>
      </c>
      <c r="G137" s="974" t="s">
        <v>4358</v>
      </c>
      <c r="H137" s="1592">
        <v>2</v>
      </c>
      <c r="I137" s="974">
        <v>22</v>
      </c>
      <c r="J137" s="974">
        <v>4124</v>
      </c>
      <c r="K137" s="974">
        <v>5</v>
      </c>
      <c r="L137" s="1605" t="s">
        <v>4359</v>
      </c>
    </row>
    <row r="138" spans="1:12" ht="75" customHeight="1">
      <c r="A138" s="1593"/>
      <c r="B138" s="1596"/>
      <c r="C138" s="1625"/>
      <c r="D138" s="1593"/>
      <c r="E138" s="1594"/>
      <c r="F138" s="1593"/>
      <c r="G138" s="974" t="s">
        <v>4358</v>
      </c>
      <c r="H138" s="1594"/>
      <c r="I138" s="974">
        <v>23</v>
      </c>
      <c r="J138" s="974">
        <v>4087</v>
      </c>
      <c r="K138" s="974">
        <v>5</v>
      </c>
      <c r="L138" s="1606"/>
    </row>
    <row r="139" spans="1:12" ht="75" customHeight="1">
      <c r="A139" s="1593"/>
      <c r="B139" s="1596"/>
      <c r="C139" s="1625"/>
      <c r="D139" s="1593"/>
      <c r="E139" s="1592" t="s">
        <v>4360</v>
      </c>
      <c r="F139" s="1593"/>
      <c r="G139" s="974" t="s">
        <v>4358</v>
      </c>
      <c r="H139" s="1592">
        <v>2</v>
      </c>
      <c r="I139" s="974">
        <v>18</v>
      </c>
      <c r="J139" s="974">
        <v>4130</v>
      </c>
      <c r="K139" s="974">
        <v>5</v>
      </c>
      <c r="L139" s="1605" t="s">
        <v>4361</v>
      </c>
    </row>
    <row r="140" spans="1:12" ht="75" customHeight="1">
      <c r="A140" s="1593"/>
      <c r="B140" s="1596"/>
      <c r="C140" s="1625"/>
      <c r="D140" s="1593"/>
      <c r="E140" s="1594"/>
      <c r="F140" s="1593"/>
      <c r="G140" s="974" t="s">
        <v>4358</v>
      </c>
      <c r="H140" s="1594"/>
      <c r="I140" s="974">
        <v>19</v>
      </c>
      <c r="J140" s="974">
        <v>4145</v>
      </c>
      <c r="K140" s="974">
        <v>5</v>
      </c>
      <c r="L140" s="1606"/>
    </row>
    <row r="141" spans="1:12" ht="75" customHeight="1">
      <c r="A141" s="1593"/>
      <c r="B141" s="1596"/>
      <c r="C141" s="1625"/>
      <c r="D141" s="1593"/>
      <c r="E141" s="1592" t="s">
        <v>4362</v>
      </c>
      <c r="F141" s="1593"/>
      <c r="G141" s="974" t="s">
        <v>4358</v>
      </c>
      <c r="H141" s="1592">
        <v>2</v>
      </c>
      <c r="I141" s="974">
        <v>33</v>
      </c>
      <c r="J141" s="974">
        <v>691</v>
      </c>
      <c r="K141" s="974">
        <v>5</v>
      </c>
      <c r="L141" s="1605" t="s">
        <v>4363</v>
      </c>
    </row>
    <row r="142" spans="1:12" ht="75" customHeight="1">
      <c r="A142" s="1593"/>
      <c r="B142" s="1596"/>
      <c r="C142" s="1625"/>
      <c r="D142" s="1593"/>
      <c r="E142" s="1594"/>
      <c r="F142" s="1593"/>
      <c r="G142" s="974" t="s">
        <v>4358</v>
      </c>
      <c r="H142" s="1594"/>
      <c r="I142" s="974">
        <v>77</v>
      </c>
      <c r="J142" s="974">
        <v>670</v>
      </c>
      <c r="K142" s="974">
        <v>5</v>
      </c>
      <c r="L142" s="1606"/>
    </row>
    <row r="143" spans="1:12" ht="75" customHeight="1">
      <c r="A143" s="1593"/>
      <c r="B143" s="1596"/>
      <c r="C143" s="1625"/>
      <c r="D143" s="1593"/>
      <c r="E143" s="1592" t="s">
        <v>4364</v>
      </c>
      <c r="F143" s="1593"/>
      <c r="G143" s="974" t="s">
        <v>4358</v>
      </c>
      <c r="H143" s="1592">
        <v>2</v>
      </c>
      <c r="I143" s="974">
        <v>4195</v>
      </c>
      <c r="J143" s="974">
        <v>695</v>
      </c>
      <c r="K143" s="974">
        <v>5</v>
      </c>
      <c r="L143" s="1605" t="s">
        <v>4365</v>
      </c>
    </row>
    <row r="144" spans="1:12" ht="75" customHeight="1">
      <c r="A144" s="1593"/>
      <c r="B144" s="1596"/>
      <c r="C144" s="1625"/>
      <c r="D144" s="1593"/>
      <c r="E144" s="1594"/>
      <c r="F144" s="1593"/>
      <c r="G144" s="974" t="s">
        <v>4358</v>
      </c>
      <c r="H144" s="1594"/>
      <c r="I144" s="974">
        <v>981414</v>
      </c>
      <c r="J144" s="974">
        <v>24530</v>
      </c>
      <c r="K144" s="974">
        <v>5</v>
      </c>
      <c r="L144" s="1606"/>
    </row>
    <row r="145" spans="1:12" ht="75" customHeight="1">
      <c r="A145" s="1593"/>
      <c r="B145" s="1596"/>
      <c r="C145" s="1625"/>
      <c r="D145" s="1593"/>
      <c r="E145" s="1592" t="s">
        <v>4366</v>
      </c>
      <c r="F145" s="1593"/>
      <c r="G145" s="974" t="s">
        <v>4358</v>
      </c>
      <c r="H145" s="1592">
        <v>2</v>
      </c>
      <c r="I145" s="974">
        <v>81</v>
      </c>
      <c r="J145" s="974">
        <v>9763</v>
      </c>
      <c r="K145" s="974">
        <v>5</v>
      </c>
      <c r="L145" s="1605" t="s">
        <v>4367</v>
      </c>
    </row>
    <row r="146" spans="1:12" ht="75" customHeight="1">
      <c r="A146" s="1593"/>
      <c r="B146" s="1596"/>
      <c r="C146" s="1625"/>
      <c r="D146" s="1593"/>
      <c r="E146" s="1594"/>
      <c r="F146" s="1593"/>
      <c r="G146" s="974" t="s">
        <v>4358</v>
      </c>
      <c r="H146" s="1594"/>
      <c r="I146" s="974">
        <v>82</v>
      </c>
      <c r="J146" s="974">
        <v>9764</v>
      </c>
      <c r="K146" s="974">
        <v>5</v>
      </c>
      <c r="L146" s="1606"/>
    </row>
    <row r="147" spans="1:12" ht="75" customHeight="1">
      <c r="A147" s="1593"/>
      <c r="B147" s="1596"/>
      <c r="C147" s="1625"/>
      <c r="D147" s="1593"/>
      <c r="E147" s="1592" t="s">
        <v>4368</v>
      </c>
      <c r="F147" s="1593"/>
      <c r="G147" s="1592" t="s">
        <v>4358</v>
      </c>
      <c r="H147" s="1592">
        <v>2</v>
      </c>
      <c r="I147" s="974">
        <v>80</v>
      </c>
      <c r="J147" s="974">
        <v>9762</v>
      </c>
      <c r="K147" s="974">
        <v>5</v>
      </c>
      <c r="L147" s="1605" t="s">
        <v>4369</v>
      </c>
    </row>
    <row r="148" spans="1:12" ht="75" customHeight="1">
      <c r="A148" s="1593"/>
      <c r="B148" s="1596"/>
      <c r="C148" s="1625"/>
      <c r="D148" s="1593"/>
      <c r="E148" s="1594"/>
      <c r="F148" s="1594"/>
      <c r="G148" s="1594"/>
      <c r="H148" s="1594"/>
      <c r="I148" s="974">
        <v>79</v>
      </c>
      <c r="J148" s="974">
        <v>9761</v>
      </c>
      <c r="K148" s="974">
        <v>5</v>
      </c>
      <c r="L148" s="1606"/>
    </row>
    <row r="149" spans="1:12" ht="75" customHeight="1">
      <c r="A149" s="1593"/>
      <c r="B149" s="1596"/>
      <c r="C149" s="1625"/>
      <c r="D149" s="1593"/>
      <c r="E149" s="987" t="s">
        <v>4440</v>
      </c>
      <c r="F149" s="988" t="s">
        <v>4245</v>
      </c>
      <c r="G149" s="974" t="s">
        <v>4358</v>
      </c>
      <c r="H149" s="974">
        <v>1</v>
      </c>
      <c r="I149" s="974">
        <v>423</v>
      </c>
      <c r="J149" s="974">
        <v>7162</v>
      </c>
      <c r="K149" s="974">
        <v>54</v>
      </c>
      <c r="L149" s="978" t="s">
        <v>14383</v>
      </c>
    </row>
    <row r="150" spans="1:12" ht="75" customHeight="1">
      <c r="A150" s="1594"/>
      <c r="B150" s="1597"/>
      <c r="C150" s="1626"/>
      <c r="D150" s="1594"/>
      <c r="E150" s="987" t="s">
        <v>4440</v>
      </c>
      <c r="F150" s="988" t="s">
        <v>4245</v>
      </c>
      <c r="G150" s="974" t="s">
        <v>4358</v>
      </c>
      <c r="H150" s="974">
        <v>1</v>
      </c>
      <c r="I150" s="974">
        <v>422</v>
      </c>
      <c r="J150" s="974">
        <v>3360</v>
      </c>
      <c r="K150" s="974">
        <v>54</v>
      </c>
      <c r="L150" s="978" t="s">
        <v>14384</v>
      </c>
    </row>
    <row r="151" spans="1:12" ht="75" customHeight="1">
      <c r="A151" s="1592">
        <v>12</v>
      </c>
      <c r="B151" s="1595" t="s">
        <v>4370</v>
      </c>
      <c r="C151" s="1598">
        <v>170640031014</v>
      </c>
      <c r="D151" s="1592" t="s">
        <v>4371</v>
      </c>
      <c r="E151" s="974" t="s">
        <v>42</v>
      </c>
      <c r="F151" s="1608" t="s">
        <v>4245</v>
      </c>
      <c r="G151" s="974" t="s">
        <v>4358</v>
      </c>
      <c r="H151" s="974">
        <v>1</v>
      </c>
      <c r="I151" s="974">
        <v>136</v>
      </c>
      <c r="J151" s="974">
        <v>1250507</v>
      </c>
      <c r="K151" s="974">
        <v>10</v>
      </c>
      <c r="L151" s="980" t="s">
        <v>4372</v>
      </c>
    </row>
    <row r="152" spans="1:12" ht="75" customHeight="1">
      <c r="A152" s="1593"/>
      <c r="B152" s="1596"/>
      <c r="C152" s="1599"/>
      <c r="D152" s="1593"/>
      <c r="E152" s="974" t="s">
        <v>42</v>
      </c>
      <c r="F152" s="1593"/>
      <c r="G152" s="974" t="s">
        <v>4358</v>
      </c>
      <c r="H152" s="974">
        <v>1</v>
      </c>
      <c r="I152" s="974">
        <v>139</v>
      </c>
      <c r="J152" s="974">
        <v>934</v>
      </c>
      <c r="K152" s="974">
        <v>10</v>
      </c>
      <c r="L152" s="980" t="s">
        <v>4373</v>
      </c>
    </row>
    <row r="153" spans="1:12" ht="75" customHeight="1">
      <c r="A153" s="1593"/>
      <c r="B153" s="1596"/>
      <c r="C153" s="1599"/>
      <c r="D153" s="1593"/>
      <c r="E153" s="974" t="s">
        <v>42</v>
      </c>
      <c r="F153" s="1593"/>
      <c r="G153" s="974" t="s">
        <v>4358</v>
      </c>
      <c r="H153" s="974">
        <v>1</v>
      </c>
      <c r="I153" s="974">
        <v>140</v>
      </c>
      <c r="J153" s="974">
        <v>935</v>
      </c>
      <c r="K153" s="974">
        <v>10</v>
      </c>
      <c r="L153" s="980" t="s">
        <v>4374</v>
      </c>
    </row>
    <row r="154" spans="1:12" ht="75" customHeight="1">
      <c r="A154" s="1593"/>
      <c r="B154" s="1596"/>
      <c r="C154" s="1599"/>
      <c r="D154" s="1593"/>
      <c r="E154" s="974" t="s">
        <v>42</v>
      </c>
      <c r="F154" s="1593"/>
      <c r="G154" s="974" t="s">
        <v>4358</v>
      </c>
      <c r="H154" s="974">
        <v>1</v>
      </c>
      <c r="I154" s="974">
        <v>137</v>
      </c>
      <c r="J154" s="974" t="s">
        <v>4375</v>
      </c>
      <c r="K154" s="974">
        <v>10</v>
      </c>
      <c r="L154" s="980" t="s">
        <v>4376</v>
      </c>
    </row>
    <row r="155" spans="1:12" ht="75" customHeight="1">
      <c r="A155" s="1593"/>
      <c r="B155" s="1596"/>
      <c r="C155" s="1599"/>
      <c r="D155" s="1593"/>
      <c r="E155" s="974" t="s">
        <v>42</v>
      </c>
      <c r="F155" s="1593"/>
      <c r="G155" s="974" t="s">
        <v>4358</v>
      </c>
      <c r="H155" s="974">
        <v>1</v>
      </c>
      <c r="I155" s="974">
        <v>138</v>
      </c>
      <c r="J155" s="974" t="s">
        <v>4377</v>
      </c>
      <c r="K155" s="974">
        <v>10</v>
      </c>
      <c r="L155" s="980" t="s">
        <v>4378</v>
      </c>
    </row>
    <row r="156" spans="1:12" ht="75" customHeight="1">
      <c r="A156" s="1593"/>
      <c r="B156" s="1596"/>
      <c r="C156" s="1599"/>
      <c r="D156" s="1593"/>
      <c r="E156" s="974" t="s">
        <v>42</v>
      </c>
      <c r="F156" s="1593"/>
      <c r="G156" s="974" t="s">
        <v>4358</v>
      </c>
      <c r="H156" s="974">
        <v>1</v>
      </c>
      <c r="I156" s="974">
        <v>135</v>
      </c>
      <c r="J156" s="974">
        <v>821</v>
      </c>
      <c r="K156" s="974">
        <v>10</v>
      </c>
      <c r="L156" s="980" t="s">
        <v>4379</v>
      </c>
    </row>
    <row r="157" spans="1:12" ht="75" customHeight="1">
      <c r="A157" s="1593"/>
      <c r="B157" s="1596"/>
      <c r="C157" s="1599"/>
      <c r="D157" s="1593"/>
      <c r="E157" s="1592" t="s">
        <v>42</v>
      </c>
      <c r="F157" s="1593"/>
      <c r="G157" s="974" t="s">
        <v>4358</v>
      </c>
      <c r="H157" s="1592">
        <v>2</v>
      </c>
      <c r="I157" s="974">
        <v>245</v>
      </c>
      <c r="J157" s="974">
        <v>2103</v>
      </c>
      <c r="K157" s="974">
        <v>5</v>
      </c>
      <c r="L157" s="1605" t="s">
        <v>4380</v>
      </c>
    </row>
    <row r="158" spans="1:12" ht="75" customHeight="1">
      <c r="A158" s="1593"/>
      <c r="B158" s="1596"/>
      <c r="C158" s="1599"/>
      <c r="D158" s="1593"/>
      <c r="E158" s="1594"/>
      <c r="F158" s="1593"/>
      <c r="G158" s="974" t="s">
        <v>4358</v>
      </c>
      <c r="H158" s="1594"/>
      <c r="I158" s="974">
        <v>246</v>
      </c>
      <c r="J158" s="974">
        <v>2105</v>
      </c>
      <c r="K158" s="974">
        <v>5</v>
      </c>
      <c r="L158" s="1606"/>
    </row>
    <row r="159" spans="1:12" ht="90" customHeight="1">
      <c r="A159" s="1593"/>
      <c r="B159" s="1596"/>
      <c r="C159" s="1599"/>
      <c r="D159" s="1593"/>
      <c r="E159" s="974" t="s">
        <v>42</v>
      </c>
      <c r="F159" s="1593"/>
      <c r="G159" s="974" t="s">
        <v>4358</v>
      </c>
      <c r="H159" s="974">
        <v>1</v>
      </c>
      <c r="I159" s="974">
        <v>244</v>
      </c>
      <c r="J159" s="974">
        <v>3403</v>
      </c>
      <c r="K159" s="974">
        <v>10</v>
      </c>
      <c r="L159" s="980" t="s">
        <v>4381</v>
      </c>
    </row>
    <row r="160" spans="1:12" ht="105" customHeight="1">
      <c r="A160" s="1593"/>
      <c r="B160" s="1596"/>
      <c r="C160" s="1599"/>
      <c r="D160" s="1593"/>
      <c r="E160" s="1592" t="s">
        <v>42</v>
      </c>
      <c r="F160" s="1593"/>
      <c r="G160" s="974" t="s">
        <v>4358</v>
      </c>
      <c r="H160" s="1592">
        <v>2</v>
      </c>
      <c r="I160" s="974">
        <v>250</v>
      </c>
      <c r="J160" s="974">
        <v>99135</v>
      </c>
      <c r="K160" s="974">
        <v>5</v>
      </c>
      <c r="L160" s="1605" t="s">
        <v>4382</v>
      </c>
    </row>
    <row r="161" spans="1:12" ht="75" customHeight="1">
      <c r="A161" s="1593"/>
      <c r="B161" s="1596"/>
      <c r="C161" s="1599"/>
      <c r="D161" s="1593"/>
      <c r="E161" s="1594"/>
      <c r="F161" s="1593"/>
      <c r="G161" s="974" t="s">
        <v>4358</v>
      </c>
      <c r="H161" s="1594"/>
      <c r="I161" s="974">
        <v>249</v>
      </c>
      <c r="J161" s="974">
        <v>981425</v>
      </c>
      <c r="K161" s="974">
        <v>5</v>
      </c>
      <c r="L161" s="1606"/>
    </row>
    <row r="162" spans="1:12" ht="75" customHeight="1">
      <c r="A162" s="1593"/>
      <c r="B162" s="1596"/>
      <c r="C162" s="1599"/>
      <c r="D162" s="1593"/>
      <c r="E162" s="1592" t="s">
        <v>42</v>
      </c>
      <c r="F162" s="1593"/>
      <c r="G162" s="974" t="s">
        <v>4358</v>
      </c>
      <c r="H162" s="1592">
        <v>2</v>
      </c>
      <c r="I162" s="974">
        <v>263</v>
      </c>
      <c r="J162" s="974">
        <v>3104</v>
      </c>
      <c r="K162" s="974">
        <v>5</v>
      </c>
      <c r="L162" s="1605" t="s">
        <v>4383</v>
      </c>
    </row>
    <row r="163" spans="1:12" ht="75" customHeight="1">
      <c r="A163" s="1593"/>
      <c r="B163" s="1596"/>
      <c r="C163" s="1599"/>
      <c r="D163" s="1593"/>
      <c r="E163" s="1594"/>
      <c r="F163" s="1593"/>
      <c r="G163" s="974" t="s">
        <v>4358</v>
      </c>
      <c r="H163" s="1594"/>
      <c r="I163" s="974">
        <v>262</v>
      </c>
      <c r="J163" s="974">
        <v>865</v>
      </c>
      <c r="K163" s="974">
        <v>5</v>
      </c>
      <c r="L163" s="1606"/>
    </row>
    <row r="164" spans="1:12" ht="75" customHeight="1">
      <c r="A164" s="1593"/>
      <c r="B164" s="1596"/>
      <c r="C164" s="1599"/>
      <c r="D164" s="1593"/>
      <c r="E164" s="1592" t="s">
        <v>42</v>
      </c>
      <c r="F164" s="1593"/>
      <c r="G164" s="974" t="s">
        <v>4358</v>
      </c>
      <c r="H164" s="1592">
        <v>2</v>
      </c>
      <c r="I164" s="974">
        <v>258</v>
      </c>
      <c r="J164" s="974">
        <v>27445</v>
      </c>
      <c r="K164" s="974">
        <v>5</v>
      </c>
      <c r="L164" s="1605" t="s">
        <v>4384</v>
      </c>
    </row>
    <row r="165" spans="1:12" ht="75" customHeight="1">
      <c r="A165" s="1593"/>
      <c r="B165" s="1596"/>
      <c r="C165" s="1599"/>
      <c r="D165" s="1593"/>
      <c r="E165" s="1594"/>
      <c r="F165" s="1593"/>
      <c r="G165" s="974" t="s">
        <v>4358</v>
      </c>
      <c r="H165" s="1594"/>
      <c r="I165" s="974">
        <v>264</v>
      </c>
      <c r="J165" s="974">
        <v>3574</v>
      </c>
      <c r="K165" s="974">
        <v>5</v>
      </c>
      <c r="L165" s="1606"/>
    </row>
    <row r="166" spans="1:12" ht="105" customHeight="1">
      <c r="A166" s="1593"/>
      <c r="B166" s="1596"/>
      <c r="C166" s="1599"/>
      <c r="D166" s="1593"/>
      <c r="E166" s="1592" t="s">
        <v>42</v>
      </c>
      <c r="F166" s="1593"/>
      <c r="G166" s="974" t="s">
        <v>4358</v>
      </c>
      <c r="H166" s="1592">
        <v>2</v>
      </c>
      <c r="I166" s="974">
        <v>133</v>
      </c>
      <c r="J166" s="974">
        <v>225884</v>
      </c>
      <c r="K166" s="974">
        <v>5</v>
      </c>
      <c r="L166" s="1605" t="s">
        <v>4385</v>
      </c>
    </row>
    <row r="167" spans="1:12" ht="75" customHeight="1">
      <c r="A167" s="1593"/>
      <c r="B167" s="1596"/>
      <c r="C167" s="1599"/>
      <c r="D167" s="1593"/>
      <c r="E167" s="1594"/>
      <c r="F167" s="1593"/>
      <c r="G167" s="974" t="s">
        <v>4358</v>
      </c>
      <c r="H167" s="1594"/>
      <c r="I167" s="974">
        <v>134</v>
      </c>
      <c r="J167" s="974">
        <v>234826</v>
      </c>
      <c r="K167" s="974">
        <v>5</v>
      </c>
      <c r="L167" s="1606"/>
    </row>
    <row r="168" spans="1:12" ht="75" customHeight="1">
      <c r="A168" s="1593"/>
      <c r="B168" s="1596"/>
      <c r="C168" s="1599"/>
      <c r="D168" s="1593"/>
      <c r="E168" s="974" t="s">
        <v>42</v>
      </c>
      <c r="F168" s="1593"/>
      <c r="G168" s="974" t="s">
        <v>4358</v>
      </c>
      <c r="H168" s="974">
        <v>1</v>
      </c>
      <c r="I168" s="974" t="s">
        <v>4386</v>
      </c>
      <c r="J168" s="974">
        <v>26281</v>
      </c>
      <c r="K168" s="974">
        <v>16</v>
      </c>
      <c r="L168" s="980" t="s">
        <v>4387</v>
      </c>
    </row>
    <row r="169" spans="1:12" ht="75" customHeight="1">
      <c r="A169" s="1593"/>
      <c r="B169" s="1596"/>
      <c r="C169" s="1599"/>
      <c r="D169" s="1593"/>
      <c r="E169" s="1592" t="s">
        <v>42</v>
      </c>
      <c r="F169" s="1593"/>
      <c r="G169" s="974" t="s">
        <v>4358</v>
      </c>
      <c r="H169" s="1592">
        <v>2</v>
      </c>
      <c r="I169" s="974">
        <v>252</v>
      </c>
      <c r="J169" s="974">
        <v>38781</v>
      </c>
      <c r="K169" s="974">
        <v>5</v>
      </c>
      <c r="L169" s="1605" t="s">
        <v>4388</v>
      </c>
    </row>
    <row r="170" spans="1:12" ht="75" customHeight="1">
      <c r="A170" s="1593"/>
      <c r="B170" s="1596"/>
      <c r="C170" s="1599"/>
      <c r="D170" s="1593"/>
      <c r="E170" s="1594"/>
      <c r="F170" s="1593"/>
      <c r="G170" s="974" t="s">
        <v>4358</v>
      </c>
      <c r="H170" s="1594"/>
      <c r="I170" s="974">
        <v>251</v>
      </c>
      <c r="J170" s="974">
        <v>27331</v>
      </c>
      <c r="K170" s="974">
        <v>5</v>
      </c>
      <c r="L170" s="1606"/>
    </row>
    <row r="171" spans="1:12" ht="75" customHeight="1">
      <c r="A171" s="1593"/>
      <c r="B171" s="1596"/>
      <c r="C171" s="1599"/>
      <c r="D171" s="1593"/>
      <c r="E171" s="974" t="s">
        <v>42</v>
      </c>
      <c r="F171" s="1593"/>
      <c r="G171" s="974" t="s">
        <v>4358</v>
      </c>
      <c r="H171" s="974">
        <v>1</v>
      </c>
      <c r="I171" s="974">
        <v>259</v>
      </c>
      <c r="J171" s="974">
        <v>2905</v>
      </c>
      <c r="K171" s="974">
        <v>10</v>
      </c>
      <c r="L171" s="980" t="s">
        <v>4389</v>
      </c>
    </row>
    <row r="172" spans="1:12" ht="75" customHeight="1">
      <c r="A172" s="1593"/>
      <c r="B172" s="1596"/>
      <c r="C172" s="1599"/>
      <c r="D172" s="1593"/>
      <c r="E172" s="1592" t="s">
        <v>42</v>
      </c>
      <c r="F172" s="1593"/>
      <c r="G172" s="974" t="s">
        <v>4358</v>
      </c>
      <c r="H172" s="1592">
        <v>2</v>
      </c>
      <c r="I172" s="974">
        <v>131</v>
      </c>
      <c r="J172" s="974">
        <v>3127</v>
      </c>
      <c r="K172" s="974">
        <v>5</v>
      </c>
      <c r="L172" s="1605" t="s">
        <v>4390</v>
      </c>
    </row>
    <row r="173" spans="1:12" ht="75" customHeight="1">
      <c r="A173" s="1593"/>
      <c r="B173" s="1596"/>
      <c r="C173" s="1599"/>
      <c r="D173" s="1593"/>
      <c r="E173" s="1594"/>
      <c r="F173" s="1593"/>
      <c r="G173" s="974" t="s">
        <v>4358</v>
      </c>
      <c r="H173" s="1594"/>
      <c r="I173" s="974">
        <v>132</v>
      </c>
      <c r="J173" s="974">
        <v>3129</v>
      </c>
      <c r="K173" s="974">
        <v>5</v>
      </c>
      <c r="L173" s="1606"/>
    </row>
    <row r="174" spans="1:12" ht="75" customHeight="1">
      <c r="A174" s="1593"/>
      <c r="B174" s="1596"/>
      <c r="C174" s="1599"/>
      <c r="D174" s="1593"/>
      <c r="E174" s="1592" t="s">
        <v>42</v>
      </c>
      <c r="F174" s="1593"/>
      <c r="G174" s="974" t="s">
        <v>4358</v>
      </c>
      <c r="H174" s="1592">
        <v>2</v>
      </c>
      <c r="I174" s="974">
        <v>261</v>
      </c>
      <c r="J174" s="974">
        <v>3278</v>
      </c>
      <c r="K174" s="974">
        <v>5</v>
      </c>
      <c r="L174" s="1605" t="s">
        <v>4391</v>
      </c>
    </row>
    <row r="175" spans="1:12" ht="75" customHeight="1">
      <c r="A175" s="1593"/>
      <c r="B175" s="1596"/>
      <c r="C175" s="1599"/>
      <c r="D175" s="1593"/>
      <c r="E175" s="1594"/>
      <c r="F175" s="1593"/>
      <c r="G175" s="974" t="s">
        <v>4358</v>
      </c>
      <c r="H175" s="1594"/>
      <c r="I175" s="974">
        <v>260</v>
      </c>
      <c r="J175" s="974">
        <v>58100</v>
      </c>
      <c r="K175" s="974">
        <v>5</v>
      </c>
      <c r="L175" s="1606"/>
    </row>
    <row r="176" spans="1:12" ht="75" customHeight="1">
      <c r="A176" s="1594"/>
      <c r="B176" s="1597"/>
      <c r="C176" s="1600"/>
      <c r="D176" s="1594"/>
      <c r="E176" s="974" t="s">
        <v>42</v>
      </c>
      <c r="F176" s="1594"/>
      <c r="G176" s="974" t="s">
        <v>4358</v>
      </c>
      <c r="H176" s="974">
        <v>1</v>
      </c>
      <c r="I176" s="974">
        <v>46</v>
      </c>
      <c r="J176" s="974">
        <v>12</v>
      </c>
      <c r="K176" s="974">
        <v>20</v>
      </c>
      <c r="L176" s="980" t="s">
        <v>4392</v>
      </c>
    </row>
    <row r="177" spans="1:12" ht="75" customHeight="1">
      <c r="A177" s="1592">
        <v>13</v>
      </c>
      <c r="B177" s="1595" t="s">
        <v>4393</v>
      </c>
      <c r="C177" s="1598">
        <v>190940005783</v>
      </c>
      <c r="D177" s="1592" t="s">
        <v>4394</v>
      </c>
      <c r="E177" s="1592" t="s">
        <v>4395</v>
      </c>
      <c r="F177" s="1592" t="s">
        <v>4245</v>
      </c>
      <c r="G177" s="1592" t="s">
        <v>4358</v>
      </c>
      <c r="H177" s="1592">
        <v>2</v>
      </c>
      <c r="I177" s="974">
        <v>88</v>
      </c>
      <c r="J177" s="974" t="s">
        <v>4396</v>
      </c>
      <c r="K177" s="974">
        <v>10</v>
      </c>
      <c r="L177" s="1605" t="s">
        <v>4397</v>
      </c>
    </row>
    <row r="178" spans="1:12" ht="75" customHeight="1">
      <c r="A178" s="1593"/>
      <c r="B178" s="1596"/>
      <c r="C178" s="1599"/>
      <c r="D178" s="1593"/>
      <c r="E178" s="1594"/>
      <c r="F178" s="1593"/>
      <c r="G178" s="1594"/>
      <c r="H178" s="1594"/>
      <c r="I178" s="974">
        <v>92</v>
      </c>
      <c r="J178" s="974">
        <v>137</v>
      </c>
      <c r="K178" s="974">
        <v>12.5</v>
      </c>
      <c r="L178" s="1606"/>
    </row>
    <row r="179" spans="1:12" ht="75" customHeight="1">
      <c r="A179" s="1593"/>
      <c r="B179" s="1596"/>
      <c r="C179" s="1599"/>
      <c r="D179" s="1593"/>
      <c r="E179" s="974" t="s">
        <v>4398</v>
      </c>
      <c r="F179" s="1593"/>
      <c r="G179" s="974" t="s">
        <v>4358</v>
      </c>
      <c r="H179" s="974">
        <v>1</v>
      </c>
      <c r="I179" s="974">
        <v>84</v>
      </c>
      <c r="J179" s="974" t="s">
        <v>4399</v>
      </c>
      <c r="K179" s="974">
        <v>10</v>
      </c>
      <c r="L179" s="980" t="s">
        <v>4400</v>
      </c>
    </row>
    <row r="180" spans="1:12" ht="75" customHeight="1">
      <c r="A180" s="1593"/>
      <c r="B180" s="1596"/>
      <c r="C180" s="1599"/>
      <c r="D180" s="1593"/>
      <c r="E180" s="1592" t="s">
        <v>4401</v>
      </c>
      <c r="F180" s="1593"/>
      <c r="G180" s="1592" t="s">
        <v>4358</v>
      </c>
      <c r="H180" s="1592">
        <v>3</v>
      </c>
      <c r="I180" s="974">
        <v>90</v>
      </c>
      <c r="J180" s="974">
        <v>2334</v>
      </c>
      <c r="K180" s="974">
        <v>5</v>
      </c>
      <c r="L180" s="1605" t="s">
        <v>4402</v>
      </c>
    </row>
    <row r="181" spans="1:12" ht="75" customHeight="1">
      <c r="A181" s="1593"/>
      <c r="B181" s="1596"/>
      <c r="C181" s="1599"/>
      <c r="D181" s="1593"/>
      <c r="E181" s="1593"/>
      <c r="F181" s="1593"/>
      <c r="G181" s="1593"/>
      <c r="H181" s="1593"/>
      <c r="I181" s="974">
        <v>93</v>
      </c>
      <c r="J181" s="974">
        <v>1271</v>
      </c>
      <c r="K181" s="974">
        <v>5</v>
      </c>
      <c r="L181" s="1607"/>
    </row>
    <row r="182" spans="1:12" ht="75" customHeight="1">
      <c r="A182" s="1593"/>
      <c r="B182" s="1596"/>
      <c r="C182" s="1599"/>
      <c r="D182" s="1593"/>
      <c r="E182" s="1594"/>
      <c r="F182" s="1593"/>
      <c r="G182" s="1594"/>
      <c r="H182" s="1594"/>
      <c r="I182" s="974">
        <v>87</v>
      </c>
      <c r="J182" s="974">
        <v>2197</v>
      </c>
      <c r="K182" s="974">
        <v>5</v>
      </c>
      <c r="L182" s="1606"/>
    </row>
    <row r="183" spans="1:12" ht="75" customHeight="1">
      <c r="A183" s="1593"/>
      <c r="B183" s="1596"/>
      <c r="C183" s="1599"/>
      <c r="D183" s="1593"/>
      <c r="E183" s="987" t="s">
        <v>39</v>
      </c>
      <c r="F183" s="1593"/>
      <c r="G183" s="974" t="s">
        <v>4358</v>
      </c>
      <c r="H183" s="974">
        <v>1</v>
      </c>
      <c r="I183" s="974">
        <v>155</v>
      </c>
      <c r="J183" s="974">
        <v>33101</v>
      </c>
      <c r="K183" s="974">
        <v>50</v>
      </c>
      <c r="L183" s="989" t="s">
        <v>4400</v>
      </c>
    </row>
    <row r="184" spans="1:12" ht="75" customHeight="1">
      <c r="A184" s="1593"/>
      <c r="B184" s="1596"/>
      <c r="C184" s="1599"/>
      <c r="D184" s="1593"/>
      <c r="E184" s="987" t="s">
        <v>39</v>
      </c>
      <c r="F184" s="1593"/>
      <c r="G184" s="974" t="s">
        <v>4358</v>
      </c>
      <c r="H184" s="974">
        <v>1</v>
      </c>
      <c r="I184" s="974">
        <v>154</v>
      </c>
      <c r="J184" s="974">
        <v>33102</v>
      </c>
      <c r="K184" s="974">
        <v>50</v>
      </c>
      <c r="L184" s="989" t="s">
        <v>4400</v>
      </c>
    </row>
    <row r="185" spans="1:12" ht="75" customHeight="1">
      <c r="A185" s="1593"/>
      <c r="B185" s="1596"/>
      <c r="C185" s="1599"/>
      <c r="D185" s="1593"/>
      <c r="E185" s="987" t="s">
        <v>39</v>
      </c>
      <c r="F185" s="1593"/>
      <c r="G185" s="974" t="s">
        <v>4358</v>
      </c>
      <c r="H185" s="974">
        <v>1</v>
      </c>
      <c r="I185" s="974">
        <v>156</v>
      </c>
      <c r="J185" s="974">
        <v>33103</v>
      </c>
      <c r="K185" s="974">
        <v>50</v>
      </c>
      <c r="L185" s="989" t="s">
        <v>4400</v>
      </c>
    </row>
    <row r="186" spans="1:12" ht="75" customHeight="1">
      <c r="A186" s="1594"/>
      <c r="B186" s="1597"/>
      <c r="C186" s="1600"/>
      <c r="D186" s="1594"/>
      <c r="E186" s="987" t="s">
        <v>39</v>
      </c>
      <c r="F186" s="1594"/>
      <c r="G186" s="974" t="s">
        <v>4358</v>
      </c>
      <c r="H186" s="974">
        <v>1</v>
      </c>
      <c r="I186" s="974">
        <v>157</v>
      </c>
      <c r="J186" s="974">
        <v>33104</v>
      </c>
      <c r="K186" s="974">
        <v>50</v>
      </c>
      <c r="L186" s="989" t="s">
        <v>4400</v>
      </c>
    </row>
    <row r="187" spans="1:12" ht="75" customHeight="1">
      <c r="A187" s="1627">
        <v>14</v>
      </c>
      <c r="B187" s="1628" t="s">
        <v>4403</v>
      </c>
      <c r="C187" s="1629">
        <v>190241031603</v>
      </c>
      <c r="D187" s="1630" t="s">
        <v>4404</v>
      </c>
      <c r="E187" s="990" t="s">
        <v>717</v>
      </c>
      <c r="F187" s="1631" t="s">
        <v>4245</v>
      </c>
      <c r="G187" s="990" t="s">
        <v>1071</v>
      </c>
      <c r="H187" s="991">
        <v>1</v>
      </c>
      <c r="I187" s="992">
        <v>96</v>
      </c>
      <c r="J187" s="992">
        <v>138</v>
      </c>
      <c r="K187" s="992">
        <v>10</v>
      </c>
      <c r="L187" s="993" t="s">
        <v>4405</v>
      </c>
    </row>
    <row r="188" spans="1:12" ht="75" customHeight="1">
      <c r="A188" s="1627"/>
      <c r="B188" s="1628"/>
      <c r="C188" s="1629"/>
      <c r="D188" s="1628"/>
      <c r="E188" s="990" t="s">
        <v>717</v>
      </c>
      <c r="F188" s="1632"/>
      <c r="G188" s="990" t="s">
        <v>1071</v>
      </c>
      <c r="H188" s="991">
        <v>1</v>
      </c>
      <c r="I188" s="992">
        <v>97</v>
      </c>
      <c r="J188" s="992">
        <v>254</v>
      </c>
      <c r="K188" s="992">
        <v>10</v>
      </c>
      <c r="L188" s="993" t="s">
        <v>4406</v>
      </c>
    </row>
    <row r="189" spans="1:12" ht="75" customHeight="1">
      <c r="A189" s="1633">
        <v>15</v>
      </c>
      <c r="B189" s="1634" t="s">
        <v>4407</v>
      </c>
      <c r="C189" s="1635" t="s">
        <v>4408</v>
      </c>
      <c r="D189" s="1633" t="s">
        <v>4409</v>
      </c>
      <c r="E189" s="1636" t="s">
        <v>39</v>
      </c>
      <c r="F189" s="1633" t="s">
        <v>4245</v>
      </c>
      <c r="G189" s="1633" t="s">
        <v>1071</v>
      </c>
      <c r="H189" s="1633">
        <v>16</v>
      </c>
      <c r="I189" s="974">
        <v>379</v>
      </c>
      <c r="J189" s="974">
        <v>102</v>
      </c>
      <c r="K189" s="974">
        <v>9</v>
      </c>
      <c r="L189" s="989" t="s">
        <v>4410</v>
      </c>
    </row>
    <row r="190" spans="1:12" ht="75" customHeight="1">
      <c r="A190" s="1633"/>
      <c r="B190" s="1634"/>
      <c r="C190" s="1635"/>
      <c r="D190" s="1633"/>
      <c r="E190" s="1633"/>
      <c r="F190" s="1633"/>
      <c r="G190" s="1633"/>
      <c r="H190" s="1633"/>
      <c r="I190" s="974">
        <v>380</v>
      </c>
      <c r="J190" s="974">
        <v>264</v>
      </c>
      <c r="K190" s="974">
        <v>4</v>
      </c>
      <c r="L190" s="989" t="s">
        <v>4410</v>
      </c>
    </row>
    <row r="191" spans="1:12" ht="75" customHeight="1">
      <c r="A191" s="1633"/>
      <c r="B191" s="1634"/>
      <c r="C191" s="1635"/>
      <c r="D191" s="1633"/>
      <c r="E191" s="1633"/>
      <c r="F191" s="1633"/>
      <c r="G191" s="1633"/>
      <c r="H191" s="1633"/>
      <c r="I191" s="974">
        <v>381</v>
      </c>
      <c r="J191" s="974">
        <v>104</v>
      </c>
      <c r="K191" s="974">
        <v>9</v>
      </c>
      <c r="L191" s="989" t="s">
        <v>4410</v>
      </c>
    </row>
    <row r="192" spans="1:12" ht="75" customHeight="1">
      <c r="A192" s="1633"/>
      <c r="B192" s="1634"/>
      <c r="C192" s="1635"/>
      <c r="D192" s="1633"/>
      <c r="E192" s="1633"/>
      <c r="F192" s="1633"/>
      <c r="G192" s="1633"/>
      <c r="H192" s="1633"/>
      <c r="I192" s="974">
        <v>382</v>
      </c>
      <c r="J192" s="974">
        <v>922310</v>
      </c>
      <c r="K192" s="974">
        <v>160</v>
      </c>
      <c r="L192" s="989" t="s">
        <v>4410</v>
      </c>
    </row>
    <row r="193" spans="1:12" ht="75" customHeight="1">
      <c r="A193" s="1633"/>
      <c r="B193" s="1634"/>
      <c r="C193" s="1635"/>
      <c r="D193" s="1633"/>
      <c r="E193" s="1633"/>
      <c r="F193" s="1633"/>
      <c r="G193" s="1633"/>
      <c r="H193" s="1633"/>
      <c r="I193" s="974">
        <v>383</v>
      </c>
      <c r="J193" s="974">
        <v>8869</v>
      </c>
      <c r="K193" s="974">
        <v>4</v>
      </c>
      <c r="L193" s="989" t="s">
        <v>4410</v>
      </c>
    </row>
    <row r="194" spans="1:12" ht="75" customHeight="1">
      <c r="A194" s="1633"/>
      <c r="B194" s="1634"/>
      <c r="C194" s="1635"/>
      <c r="D194" s="1633"/>
      <c r="E194" s="1633"/>
      <c r="F194" s="1633"/>
      <c r="G194" s="1633"/>
      <c r="H194" s="1633"/>
      <c r="I194" s="974">
        <v>384</v>
      </c>
      <c r="J194" s="974">
        <v>13911</v>
      </c>
      <c r="K194" s="974">
        <v>4</v>
      </c>
      <c r="L194" s="989" t="s">
        <v>4410</v>
      </c>
    </row>
    <row r="195" spans="1:12" ht="75" customHeight="1">
      <c r="A195" s="1633"/>
      <c r="B195" s="1634"/>
      <c r="C195" s="1635"/>
      <c r="D195" s="1633"/>
      <c r="E195" s="1633"/>
      <c r="F195" s="1633"/>
      <c r="G195" s="1633"/>
      <c r="H195" s="1633"/>
      <c r="I195" s="974">
        <v>385</v>
      </c>
      <c r="J195" s="974">
        <v>103</v>
      </c>
      <c r="K195" s="974">
        <v>9</v>
      </c>
      <c r="L195" s="989" t="s">
        <v>4410</v>
      </c>
    </row>
    <row r="196" spans="1:12" ht="75" customHeight="1">
      <c r="A196" s="1633"/>
      <c r="B196" s="1634"/>
      <c r="C196" s="1635"/>
      <c r="D196" s="1633"/>
      <c r="E196" s="1633"/>
      <c r="F196" s="1633"/>
      <c r="G196" s="1633"/>
      <c r="H196" s="1633"/>
      <c r="I196" s="974">
        <v>386</v>
      </c>
      <c r="J196" s="974">
        <v>281</v>
      </c>
      <c r="K196" s="974">
        <v>4</v>
      </c>
      <c r="L196" s="989" t="s">
        <v>4410</v>
      </c>
    </row>
    <row r="197" spans="1:12" ht="75" customHeight="1">
      <c r="A197" s="1633"/>
      <c r="B197" s="1634"/>
      <c r="C197" s="1635"/>
      <c r="D197" s="1633"/>
      <c r="E197" s="1633"/>
      <c r="F197" s="1633"/>
      <c r="G197" s="1633"/>
      <c r="H197" s="1633"/>
      <c r="I197" s="974">
        <v>387</v>
      </c>
      <c r="J197" s="974">
        <v>6828</v>
      </c>
      <c r="K197" s="974">
        <v>4</v>
      </c>
      <c r="L197" s="989" t="s">
        <v>4410</v>
      </c>
    </row>
    <row r="198" spans="1:12" ht="75" customHeight="1">
      <c r="A198" s="1633"/>
      <c r="B198" s="1634"/>
      <c r="C198" s="1635"/>
      <c r="D198" s="1633"/>
      <c r="E198" s="1633"/>
      <c r="F198" s="1633"/>
      <c r="G198" s="1633"/>
      <c r="H198" s="1633"/>
      <c r="I198" s="974">
        <v>388</v>
      </c>
      <c r="J198" s="974">
        <v>13940</v>
      </c>
      <c r="K198" s="974">
        <v>4</v>
      </c>
      <c r="L198" s="989" t="s">
        <v>4410</v>
      </c>
    </row>
    <row r="199" spans="1:12" ht="75" customHeight="1">
      <c r="A199" s="1633"/>
      <c r="B199" s="1634"/>
      <c r="C199" s="1635"/>
      <c r="D199" s="1633"/>
      <c r="E199" s="1633"/>
      <c r="F199" s="1633"/>
      <c r="G199" s="1633"/>
      <c r="H199" s="1633"/>
      <c r="I199" s="974">
        <v>389</v>
      </c>
      <c r="J199" s="974">
        <v>101</v>
      </c>
      <c r="K199" s="974">
        <v>9</v>
      </c>
      <c r="L199" s="989" t="s">
        <v>4410</v>
      </c>
    </row>
    <row r="200" spans="1:12" ht="75" customHeight="1">
      <c r="A200" s="1633"/>
      <c r="B200" s="1634"/>
      <c r="C200" s="1635"/>
      <c r="D200" s="1633"/>
      <c r="E200" s="1633"/>
      <c r="F200" s="1633"/>
      <c r="G200" s="1633"/>
      <c r="H200" s="1633"/>
      <c r="I200" s="974">
        <v>390</v>
      </c>
      <c r="J200" s="974">
        <v>922312</v>
      </c>
      <c r="K200" s="974">
        <v>160</v>
      </c>
      <c r="L200" s="989" t="s">
        <v>4410</v>
      </c>
    </row>
    <row r="201" spans="1:12" ht="75" customHeight="1">
      <c r="A201" s="1633"/>
      <c r="B201" s="1634"/>
      <c r="C201" s="1635"/>
      <c r="D201" s="1633"/>
      <c r="E201" s="1633"/>
      <c r="F201" s="1633"/>
      <c r="G201" s="1633"/>
      <c r="H201" s="1633"/>
      <c r="I201" s="974">
        <v>391</v>
      </c>
      <c r="J201" s="974">
        <v>274</v>
      </c>
      <c r="K201" s="974">
        <v>4</v>
      </c>
      <c r="L201" s="989" t="s">
        <v>4410</v>
      </c>
    </row>
    <row r="202" spans="1:12" ht="75" customHeight="1">
      <c r="A202" s="1633"/>
      <c r="B202" s="1634"/>
      <c r="C202" s="1635"/>
      <c r="D202" s="1633"/>
      <c r="E202" s="1633"/>
      <c r="F202" s="1633"/>
      <c r="G202" s="1633"/>
      <c r="H202" s="1633"/>
      <c r="I202" s="974">
        <v>392</v>
      </c>
      <c r="J202" s="974">
        <v>255</v>
      </c>
      <c r="K202" s="974">
        <v>4</v>
      </c>
      <c r="L202" s="989" t="s">
        <v>4410</v>
      </c>
    </row>
    <row r="203" spans="1:12" ht="75" customHeight="1">
      <c r="A203" s="1633"/>
      <c r="B203" s="1634"/>
      <c r="C203" s="1635"/>
      <c r="D203" s="1633"/>
      <c r="E203" s="1633"/>
      <c r="F203" s="1633"/>
      <c r="G203" s="1633"/>
      <c r="H203" s="1633"/>
      <c r="I203" s="974">
        <v>393</v>
      </c>
      <c r="J203" s="974">
        <v>105</v>
      </c>
      <c r="K203" s="974">
        <v>9</v>
      </c>
      <c r="L203" s="989" t="s">
        <v>4410</v>
      </c>
    </row>
    <row r="204" spans="1:12" ht="75" customHeight="1">
      <c r="A204" s="1633"/>
      <c r="B204" s="1634"/>
      <c r="C204" s="1635"/>
      <c r="D204" s="1633"/>
      <c r="E204" s="1633"/>
      <c r="F204" s="1633"/>
      <c r="G204" s="1633"/>
      <c r="H204" s="1633"/>
      <c r="I204" s="974">
        <v>394</v>
      </c>
      <c r="J204" s="974">
        <v>2228</v>
      </c>
      <c r="K204" s="974">
        <v>51</v>
      </c>
      <c r="L204" s="989" t="s">
        <v>4410</v>
      </c>
    </row>
    <row r="205" spans="1:12" ht="75" customHeight="1">
      <c r="A205" s="994"/>
      <c r="B205" s="976" t="s">
        <v>4407</v>
      </c>
      <c r="C205" s="974" t="s">
        <v>4408</v>
      </c>
      <c r="D205" s="974" t="s">
        <v>4409</v>
      </c>
      <c r="E205" s="976" t="s">
        <v>42</v>
      </c>
      <c r="F205" s="974" t="s">
        <v>4245</v>
      </c>
      <c r="G205" s="976" t="s">
        <v>1071</v>
      </c>
      <c r="H205" s="974">
        <v>1</v>
      </c>
      <c r="I205" s="974">
        <v>378</v>
      </c>
      <c r="J205" s="974">
        <v>8769</v>
      </c>
      <c r="K205" s="974">
        <v>5</v>
      </c>
      <c r="L205" s="989" t="s">
        <v>4411</v>
      </c>
    </row>
    <row r="206" spans="1:12" ht="75" customHeight="1">
      <c r="A206" s="1643">
        <v>16</v>
      </c>
      <c r="B206" s="974" t="s">
        <v>4407</v>
      </c>
      <c r="C206" s="974" t="s">
        <v>4408</v>
      </c>
      <c r="D206" s="974" t="s">
        <v>4409</v>
      </c>
      <c r="E206" s="995" t="s">
        <v>42</v>
      </c>
      <c r="F206" s="974" t="s">
        <v>4245</v>
      </c>
      <c r="G206" s="976" t="s">
        <v>1071</v>
      </c>
      <c r="H206" s="974">
        <v>1</v>
      </c>
      <c r="I206" s="996" t="s">
        <v>4412</v>
      </c>
      <c r="J206" s="974">
        <v>48963</v>
      </c>
      <c r="K206" s="974">
        <v>5</v>
      </c>
      <c r="L206" s="989" t="s">
        <v>4413</v>
      </c>
    </row>
    <row r="207" spans="1:12" ht="75" customHeight="1">
      <c r="A207" s="1643"/>
      <c r="B207" s="974" t="s">
        <v>4407</v>
      </c>
      <c r="C207" s="974" t="s">
        <v>4408</v>
      </c>
      <c r="D207" s="974" t="s">
        <v>4409</v>
      </c>
      <c r="E207" s="995" t="s">
        <v>42</v>
      </c>
      <c r="F207" s="974" t="s">
        <v>4245</v>
      </c>
      <c r="G207" s="974" t="s">
        <v>1071</v>
      </c>
      <c r="H207" s="974">
        <v>1</v>
      </c>
      <c r="I207" s="996" t="s">
        <v>4414</v>
      </c>
      <c r="J207" s="974">
        <v>7228</v>
      </c>
      <c r="K207" s="974">
        <v>4.2</v>
      </c>
      <c r="L207" s="989" t="s">
        <v>4415</v>
      </c>
    </row>
    <row r="208" spans="1:12" ht="75" customHeight="1">
      <c r="A208" s="1643"/>
      <c r="B208" s="974" t="s">
        <v>4407</v>
      </c>
      <c r="C208" s="974" t="s">
        <v>4408</v>
      </c>
      <c r="D208" s="974" t="s">
        <v>4409</v>
      </c>
      <c r="E208" s="995" t="s">
        <v>42</v>
      </c>
      <c r="F208" s="974" t="s">
        <v>4245</v>
      </c>
      <c r="G208" s="974" t="s">
        <v>1071</v>
      </c>
      <c r="H208" s="974">
        <v>1</v>
      </c>
      <c r="I208" s="996" t="s">
        <v>4416</v>
      </c>
      <c r="J208" s="974">
        <v>106</v>
      </c>
      <c r="K208" s="974">
        <v>17.600000000000001</v>
      </c>
      <c r="L208" s="989" t="s">
        <v>4417</v>
      </c>
    </row>
    <row r="209" spans="1:12" ht="75" customHeight="1">
      <c r="A209" s="1643"/>
      <c r="B209" s="974" t="s">
        <v>4407</v>
      </c>
      <c r="C209" s="974" t="s">
        <v>4408</v>
      </c>
      <c r="D209" s="974" t="s">
        <v>4409</v>
      </c>
      <c r="E209" s="995" t="s">
        <v>42</v>
      </c>
      <c r="F209" s="974" t="s">
        <v>4245</v>
      </c>
      <c r="G209" s="974" t="s">
        <v>1071</v>
      </c>
      <c r="H209" s="974">
        <v>1</v>
      </c>
      <c r="I209" s="996" t="s">
        <v>4418</v>
      </c>
      <c r="J209" s="974">
        <v>252896</v>
      </c>
      <c r="K209" s="974">
        <v>10</v>
      </c>
      <c r="L209" s="989" t="s">
        <v>4419</v>
      </c>
    </row>
    <row r="210" spans="1:12" ht="75" customHeight="1">
      <c r="A210" s="1643"/>
      <c r="B210" s="974" t="s">
        <v>4407</v>
      </c>
      <c r="C210" s="974" t="s">
        <v>4408</v>
      </c>
      <c r="D210" s="974" t="s">
        <v>4409</v>
      </c>
      <c r="E210" s="995" t="s">
        <v>42</v>
      </c>
      <c r="F210" s="974" t="s">
        <v>4245</v>
      </c>
      <c r="G210" s="974" t="s">
        <v>1071</v>
      </c>
      <c r="H210" s="974">
        <v>1</v>
      </c>
      <c r="I210" s="996" t="s">
        <v>4420</v>
      </c>
      <c r="J210" s="974">
        <v>4854</v>
      </c>
      <c r="K210" s="974">
        <v>4.2</v>
      </c>
      <c r="L210" s="989" t="s">
        <v>4421</v>
      </c>
    </row>
    <row r="211" spans="1:12" ht="75" customHeight="1">
      <c r="A211" s="1643"/>
      <c r="B211" s="974" t="s">
        <v>4407</v>
      </c>
      <c r="C211" s="974" t="s">
        <v>4408</v>
      </c>
      <c r="D211" s="974" t="s">
        <v>4409</v>
      </c>
      <c r="E211" s="995" t="s">
        <v>42</v>
      </c>
      <c r="F211" s="974" t="s">
        <v>4245</v>
      </c>
      <c r="G211" s="974" t="s">
        <v>1071</v>
      </c>
      <c r="H211" s="974">
        <v>1</v>
      </c>
      <c r="I211" s="996" t="s">
        <v>4422</v>
      </c>
      <c r="J211" s="974">
        <v>31235</v>
      </c>
      <c r="K211" s="974">
        <v>11</v>
      </c>
      <c r="L211" s="989" t="s">
        <v>4423</v>
      </c>
    </row>
    <row r="212" spans="1:12" ht="75" customHeight="1">
      <c r="A212" s="1643"/>
      <c r="B212" s="974" t="s">
        <v>4407</v>
      </c>
      <c r="C212" s="974" t="s">
        <v>4408</v>
      </c>
      <c r="D212" s="974" t="s">
        <v>4409</v>
      </c>
      <c r="E212" s="995" t="s">
        <v>42</v>
      </c>
      <c r="F212" s="974" t="s">
        <v>4245</v>
      </c>
      <c r="G212" s="974" t="s">
        <v>1071</v>
      </c>
      <c r="H212" s="974">
        <v>1</v>
      </c>
      <c r="I212" s="996" t="s">
        <v>4424</v>
      </c>
      <c r="J212" s="974">
        <v>21641</v>
      </c>
      <c r="K212" s="974">
        <v>4.2</v>
      </c>
      <c r="L212" s="989" t="s">
        <v>4425</v>
      </c>
    </row>
    <row r="213" spans="1:12" ht="75" customHeight="1">
      <c r="A213" s="1643"/>
      <c r="B213" s="974" t="s">
        <v>4407</v>
      </c>
      <c r="C213" s="974" t="s">
        <v>4408</v>
      </c>
      <c r="D213" s="974" t="s">
        <v>4409</v>
      </c>
      <c r="E213" s="995" t="s">
        <v>42</v>
      </c>
      <c r="F213" s="974" t="s">
        <v>4245</v>
      </c>
      <c r="G213" s="974" t="s">
        <v>1071</v>
      </c>
      <c r="H213" s="974">
        <v>1</v>
      </c>
      <c r="I213" s="996" t="s">
        <v>4426</v>
      </c>
      <c r="J213" s="974">
        <v>4386</v>
      </c>
      <c r="K213" s="974">
        <v>5</v>
      </c>
      <c r="L213" s="989" t="s">
        <v>4413</v>
      </c>
    </row>
    <row r="214" spans="1:12" ht="75" customHeight="1">
      <c r="A214" s="1643"/>
      <c r="B214" s="974" t="s">
        <v>4407</v>
      </c>
      <c r="C214" s="974" t="s">
        <v>4408</v>
      </c>
      <c r="D214" s="974" t="s">
        <v>4409</v>
      </c>
      <c r="E214" s="995" t="s">
        <v>42</v>
      </c>
      <c r="F214" s="974" t="s">
        <v>4245</v>
      </c>
      <c r="G214" s="974" t="s">
        <v>1071</v>
      </c>
      <c r="H214" s="974">
        <v>1</v>
      </c>
      <c r="I214" s="996" t="s">
        <v>4427</v>
      </c>
      <c r="J214" s="974">
        <v>12284</v>
      </c>
      <c r="K214" s="974">
        <v>8.6</v>
      </c>
      <c r="L214" s="989" t="s">
        <v>4428</v>
      </c>
    </row>
    <row r="215" spans="1:12" ht="75" customHeight="1">
      <c r="A215" s="1643"/>
      <c r="B215" s="974" t="s">
        <v>4407</v>
      </c>
      <c r="C215" s="974" t="s">
        <v>4408</v>
      </c>
      <c r="D215" s="974" t="s">
        <v>4409</v>
      </c>
      <c r="E215" s="995" t="s">
        <v>42</v>
      </c>
      <c r="F215" s="974" t="s">
        <v>4245</v>
      </c>
      <c r="G215" s="974" t="s">
        <v>1071</v>
      </c>
      <c r="H215" s="974">
        <v>1</v>
      </c>
      <c r="I215" s="996" t="s">
        <v>4429</v>
      </c>
      <c r="J215" s="974">
        <v>12731</v>
      </c>
      <c r="K215" s="974">
        <v>8.6</v>
      </c>
      <c r="L215" s="989" t="s">
        <v>4430</v>
      </c>
    </row>
    <row r="216" spans="1:12" ht="75" customHeight="1">
      <c r="A216" s="1643"/>
      <c r="B216" s="974" t="s">
        <v>4407</v>
      </c>
      <c r="C216" s="974" t="s">
        <v>4408</v>
      </c>
      <c r="D216" s="974" t="s">
        <v>4409</v>
      </c>
      <c r="E216" s="995" t="s">
        <v>42</v>
      </c>
      <c r="F216" s="974" t="s">
        <v>4245</v>
      </c>
      <c r="G216" s="974" t="s">
        <v>1071</v>
      </c>
      <c r="H216" s="974">
        <v>1</v>
      </c>
      <c r="I216" s="996" t="s">
        <v>4431</v>
      </c>
      <c r="J216" s="974">
        <v>8052</v>
      </c>
      <c r="K216" s="974">
        <v>55.94</v>
      </c>
      <c r="L216" s="989" t="s">
        <v>4413</v>
      </c>
    </row>
    <row r="217" spans="1:12" ht="75" customHeight="1">
      <c r="A217" s="1643"/>
      <c r="B217" s="974" t="s">
        <v>4407</v>
      </c>
      <c r="C217" s="974" t="s">
        <v>4408</v>
      </c>
      <c r="D217" s="974" t="s">
        <v>4409</v>
      </c>
      <c r="E217" s="995" t="s">
        <v>42</v>
      </c>
      <c r="F217" s="974" t="s">
        <v>4245</v>
      </c>
      <c r="G217" s="974" t="s">
        <v>1071</v>
      </c>
      <c r="H217" s="974">
        <v>1</v>
      </c>
      <c r="I217" s="996" t="s">
        <v>4432</v>
      </c>
      <c r="J217" s="974">
        <v>8049</v>
      </c>
      <c r="K217" s="974">
        <v>55.94</v>
      </c>
      <c r="L217" s="989" t="s">
        <v>4413</v>
      </c>
    </row>
    <row r="218" spans="1:12" ht="75" customHeight="1">
      <c r="A218" s="1643"/>
      <c r="B218" s="974" t="s">
        <v>4407</v>
      </c>
      <c r="C218" s="974" t="s">
        <v>4408</v>
      </c>
      <c r="D218" s="974" t="s">
        <v>4409</v>
      </c>
      <c r="E218" s="995" t="s">
        <v>42</v>
      </c>
      <c r="F218" s="974" t="s">
        <v>4245</v>
      </c>
      <c r="G218" s="974" t="s">
        <v>1071</v>
      </c>
      <c r="H218" s="974">
        <v>1</v>
      </c>
      <c r="I218" s="996" t="s">
        <v>4433</v>
      </c>
      <c r="J218" s="974">
        <v>21677</v>
      </c>
      <c r="K218" s="974">
        <v>4.2</v>
      </c>
      <c r="L218" s="989" t="s">
        <v>4421</v>
      </c>
    </row>
    <row r="219" spans="1:12" ht="75" customHeight="1">
      <c r="A219" s="1643"/>
      <c r="B219" s="995" t="s">
        <v>4407</v>
      </c>
      <c r="C219" s="976">
        <v>51040000794</v>
      </c>
      <c r="D219" s="995" t="s">
        <v>4409</v>
      </c>
      <c r="E219" s="995" t="s">
        <v>42</v>
      </c>
      <c r="F219" s="995" t="s">
        <v>4245</v>
      </c>
      <c r="G219" s="995" t="s">
        <v>1071</v>
      </c>
      <c r="H219" s="976">
        <v>1</v>
      </c>
      <c r="I219" s="995" t="s">
        <v>4434</v>
      </c>
      <c r="J219" s="976">
        <v>21645</v>
      </c>
      <c r="K219" s="976">
        <v>4.2</v>
      </c>
      <c r="L219" s="997" t="s">
        <v>4425</v>
      </c>
    </row>
    <row r="220" spans="1:12" ht="75" customHeight="1">
      <c r="A220" s="1644"/>
      <c r="B220" s="995" t="s">
        <v>4407</v>
      </c>
      <c r="C220" s="976">
        <v>51040000794</v>
      </c>
      <c r="D220" s="995" t="s">
        <v>4435</v>
      </c>
      <c r="E220" s="995" t="s">
        <v>42</v>
      </c>
      <c r="F220" s="976" t="s">
        <v>4245</v>
      </c>
      <c r="G220" s="976" t="s">
        <v>1071</v>
      </c>
      <c r="H220" s="976">
        <v>1</v>
      </c>
      <c r="I220" s="995" t="s">
        <v>4436</v>
      </c>
      <c r="J220" s="976">
        <v>6206</v>
      </c>
      <c r="K220" s="976">
        <v>4.2</v>
      </c>
      <c r="L220" s="997" t="s">
        <v>4437</v>
      </c>
    </row>
    <row r="221" spans="1:12" ht="75" customHeight="1">
      <c r="A221" s="1645">
        <v>17</v>
      </c>
      <c r="B221" s="998" t="s">
        <v>4438</v>
      </c>
      <c r="C221" s="999">
        <v>990840004263</v>
      </c>
      <c r="D221" s="1000" t="s">
        <v>4439</v>
      </c>
      <c r="E221" s="1001" t="s">
        <v>4440</v>
      </c>
      <c r="F221" s="1000" t="s">
        <v>4245</v>
      </c>
      <c r="G221" s="1002" t="s">
        <v>1071</v>
      </c>
      <c r="H221" s="1000">
        <v>1</v>
      </c>
      <c r="I221" s="1002">
        <v>4601</v>
      </c>
      <c r="J221" s="1002">
        <v>3912</v>
      </c>
      <c r="K221" s="1002">
        <v>54</v>
      </c>
      <c r="L221" s="1003" t="s">
        <v>4441</v>
      </c>
    </row>
    <row r="222" spans="1:12" ht="75" customHeight="1">
      <c r="A222" s="1646"/>
      <c r="B222" s="998" t="s">
        <v>4438</v>
      </c>
      <c r="C222" s="999">
        <v>990840004263</v>
      </c>
      <c r="D222" s="1000" t="s">
        <v>4439</v>
      </c>
      <c r="E222" s="1001" t="s">
        <v>4440</v>
      </c>
      <c r="F222" s="1000" t="s">
        <v>4245</v>
      </c>
      <c r="G222" s="1002" t="s">
        <v>1071</v>
      </c>
      <c r="H222" s="1000">
        <v>1</v>
      </c>
      <c r="I222" s="1002">
        <v>4603</v>
      </c>
      <c r="J222" s="1002">
        <v>6312</v>
      </c>
      <c r="K222" s="1002">
        <v>54</v>
      </c>
      <c r="L222" s="1003" t="s">
        <v>4441</v>
      </c>
    </row>
    <row r="223" spans="1:12" ht="75" customHeight="1">
      <c r="A223" s="1646"/>
      <c r="B223" s="998" t="s">
        <v>4438</v>
      </c>
      <c r="C223" s="999">
        <v>990840004263</v>
      </c>
      <c r="D223" s="1000" t="s">
        <v>4439</v>
      </c>
      <c r="E223" s="1001" t="s">
        <v>4440</v>
      </c>
      <c r="F223" s="1000" t="s">
        <v>4245</v>
      </c>
      <c r="G223" s="1002" t="s">
        <v>1071</v>
      </c>
      <c r="H223" s="1000">
        <v>1</v>
      </c>
      <c r="I223" s="1002">
        <v>4606</v>
      </c>
      <c r="J223" s="1002">
        <v>6311</v>
      </c>
      <c r="K223" s="1002">
        <v>54</v>
      </c>
      <c r="L223" s="1003" t="s">
        <v>4441</v>
      </c>
    </row>
    <row r="224" spans="1:12" ht="75" customHeight="1">
      <c r="A224" s="1646"/>
      <c r="B224" s="998" t="s">
        <v>4438</v>
      </c>
      <c r="C224" s="999">
        <v>990840004263</v>
      </c>
      <c r="D224" s="1000" t="s">
        <v>4439</v>
      </c>
      <c r="E224" s="1001" t="s">
        <v>4440</v>
      </c>
      <c r="F224" s="1000" t="s">
        <v>4245</v>
      </c>
      <c r="G224" s="1002" t="s">
        <v>1071</v>
      </c>
      <c r="H224" s="1000">
        <v>1</v>
      </c>
      <c r="I224" s="1002">
        <v>4139</v>
      </c>
      <c r="J224" s="1002">
        <v>4277</v>
      </c>
      <c r="K224" s="1002">
        <v>54</v>
      </c>
      <c r="L224" s="1003" t="s">
        <v>4441</v>
      </c>
    </row>
    <row r="225" spans="1:12" ht="75" customHeight="1">
      <c r="A225" s="1646"/>
      <c r="B225" s="998" t="s">
        <v>4438</v>
      </c>
      <c r="C225" s="999">
        <v>990840004263</v>
      </c>
      <c r="D225" s="1000" t="s">
        <v>4439</v>
      </c>
      <c r="E225" s="1001" t="s">
        <v>4440</v>
      </c>
      <c r="F225" s="1000" t="s">
        <v>4245</v>
      </c>
      <c r="G225" s="1002" t="s">
        <v>1071</v>
      </c>
      <c r="H225" s="1000">
        <v>1</v>
      </c>
      <c r="I225" s="1002">
        <v>4136</v>
      </c>
      <c r="J225" s="1002">
        <v>4036</v>
      </c>
      <c r="K225" s="1002">
        <v>54</v>
      </c>
      <c r="L225" s="1003" t="s">
        <v>4441</v>
      </c>
    </row>
    <row r="226" spans="1:12" ht="75" customHeight="1">
      <c r="A226" s="1646"/>
      <c r="B226" s="998" t="s">
        <v>4438</v>
      </c>
      <c r="C226" s="999">
        <v>990840004263</v>
      </c>
      <c r="D226" s="1000" t="s">
        <v>4439</v>
      </c>
      <c r="E226" s="1001" t="s">
        <v>4440</v>
      </c>
      <c r="F226" s="1000" t="s">
        <v>4245</v>
      </c>
      <c r="G226" s="1002" t="s">
        <v>1071</v>
      </c>
      <c r="H226" s="1000">
        <v>1</v>
      </c>
      <c r="I226" s="1002">
        <v>4135</v>
      </c>
      <c r="J226" s="1002">
        <v>3254</v>
      </c>
      <c r="K226" s="1002">
        <v>54</v>
      </c>
      <c r="L226" s="1003" t="s">
        <v>4441</v>
      </c>
    </row>
    <row r="227" spans="1:12" ht="75" customHeight="1">
      <c r="A227" s="1646"/>
      <c r="B227" s="998" t="s">
        <v>4438</v>
      </c>
      <c r="C227" s="999">
        <v>990840004263</v>
      </c>
      <c r="D227" s="1000" t="s">
        <v>4439</v>
      </c>
      <c r="E227" s="1001" t="s">
        <v>4440</v>
      </c>
      <c r="F227" s="1000" t="s">
        <v>4245</v>
      </c>
      <c r="G227" s="1002" t="s">
        <v>1071</v>
      </c>
      <c r="H227" s="1000">
        <v>1</v>
      </c>
      <c r="I227" s="1002">
        <v>4133</v>
      </c>
      <c r="J227" s="1002">
        <v>5550</v>
      </c>
      <c r="K227" s="1002">
        <v>54</v>
      </c>
      <c r="L227" s="1003" t="s">
        <v>4441</v>
      </c>
    </row>
    <row r="228" spans="1:12" ht="75" customHeight="1">
      <c r="A228" s="1646"/>
      <c r="B228" s="998" t="s">
        <v>4438</v>
      </c>
      <c r="C228" s="999">
        <v>990840004263</v>
      </c>
      <c r="D228" s="1000" t="s">
        <v>4439</v>
      </c>
      <c r="E228" s="1001" t="s">
        <v>4440</v>
      </c>
      <c r="F228" s="1000" t="s">
        <v>4245</v>
      </c>
      <c r="G228" s="1002" t="s">
        <v>1071</v>
      </c>
      <c r="H228" s="1000">
        <v>1</v>
      </c>
      <c r="I228" s="1002">
        <v>4605</v>
      </c>
      <c r="J228" s="1002">
        <v>6321</v>
      </c>
      <c r="K228" s="1002">
        <v>54</v>
      </c>
      <c r="L228" s="1003" t="s">
        <v>4441</v>
      </c>
    </row>
    <row r="229" spans="1:12" ht="75" customHeight="1">
      <c r="A229" s="1646"/>
      <c r="B229" s="998" t="s">
        <v>4438</v>
      </c>
      <c r="C229" s="999">
        <v>990840004263</v>
      </c>
      <c r="D229" s="1000" t="s">
        <v>4439</v>
      </c>
      <c r="E229" s="1001" t="s">
        <v>4440</v>
      </c>
      <c r="F229" s="1000" t="s">
        <v>4245</v>
      </c>
      <c r="G229" s="1002" t="s">
        <v>1071</v>
      </c>
      <c r="H229" s="1000">
        <v>1</v>
      </c>
      <c r="I229" s="1002">
        <v>6359</v>
      </c>
      <c r="J229" s="1002">
        <v>5020</v>
      </c>
      <c r="K229" s="1002">
        <v>75</v>
      </c>
      <c r="L229" s="1003" t="s">
        <v>4441</v>
      </c>
    </row>
    <row r="230" spans="1:12" ht="75" customHeight="1">
      <c r="A230" s="1646"/>
      <c r="B230" s="998" t="s">
        <v>4438</v>
      </c>
      <c r="C230" s="999">
        <v>990840004263</v>
      </c>
      <c r="D230" s="1000" t="s">
        <v>4439</v>
      </c>
      <c r="E230" s="1001" t="s">
        <v>4440</v>
      </c>
      <c r="F230" s="1000" t="s">
        <v>4245</v>
      </c>
      <c r="G230" s="1002" t="s">
        <v>1071</v>
      </c>
      <c r="H230" s="1000">
        <v>1</v>
      </c>
      <c r="I230" s="1002">
        <v>6358</v>
      </c>
      <c r="J230" s="1002">
        <v>5022</v>
      </c>
      <c r="K230" s="1002">
        <v>75</v>
      </c>
      <c r="L230" s="1003" t="s">
        <v>4441</v>
      </c>
    </row>
    <row r="231" spans="1:12" ht="75" customHeight="1">
      <c r="A231" s="1646"/>
      <c r="B231" s="998" t="s">
        <v>4438</v>
      </c>
      <c r="C231" s="999">
        <v>990840004263</v>
      </c>
      <c r="D231" s="1000" t="s">
        <v>4439</v>
      </c>
      <c r="E231" s="1001" t="s">
        <v>4440</v>
      </c>
      <c r="F231" s="1000" t="s">
        <v>4245</v>
      </c>
      <c r="G231" s="1002" t="s">
        <v>1071</v>
      </c>
      <c r="H231" s="1000">
        <v>1</v>
      </c>
      <c r="I231" s="1002">
        <v>4131</v>
      </c>
      <c r="J231" s="1002">
        <v>5569</v>
      </c>
      <c r="K231" s="1002">
        <v>50</v>
      </c>
      <c r="L231" s="1003" t="s">
        <v>4441</v>
      </c>
    </row>
    <row r="232" spans="1:12" ht="75" customHeight="1">
      <c r="A232" s="1646"/>
      <c r="B232" s="998" t="s">
        <v>4438</v>
      </c>
      <c r="C232" s="999">
        <v>990840004263</v>
      </c>
      <c r="D232" s="1000" t="s">
        <v>4439</v>
      </c>
      <c r="E232" s="1001" t="s">
        <v>4440</v>
      </c>
      <c r="F232" s="1000" t="s">
        <v>4245</v>
      </c>
      <c r="G232" s="1002" t="s">
        <v>1071</v>
      </c>
      <c r="H232" s="1000">
        <v>1</v>
      </c>
      <c r="I232" s="1002">
        <v>6189</v>
      </c>
      <c r="J232" s="1002">
        <v>4169</v>
      </c>
      <c r="K232" s="1002">
        <v>50</v>
      </c>
      <c r="L232" s="1003" t="s">
        <v>4441</v>
      </c>
    </row>
    <row r="233" spans="1:12" ht="75" customHeight="1">
      <c r="A233" s="1646"/>
      <c r="B233" s="998" t="s">
        <v>4438</v>
      </c>
      <c r="C233" s="999">
        <v>990840004263</v>
      </c>
      <c r="D233" s="1000" t="s">
        <v>4439</v>
      </c>
      <c r="E233" s="1001" t="s">
        <v>4440</v>
      </c>
      <c r="F233" s="1000" t="s">
        <v>4245</v>
      </c>
      <c r="G233" s="1002" t="s">
        <v>1071</v>
      </c>
      <c r="H233" s="1000">
        <v>1</v>
      </c>
      <c r="I233" s="1002">
        <v>6187</v>
      </c>
      <c r="J233" s="1002">
        <v>3499</v>
      </c>
      <c r="K233" s="1002">
        <v>50</v>
      </c>
      <c r="L233" s="1003" t="s">
        <v>4441</v>
      </c>
    </row>
    <row r="234" spans="1:12" ht="75" customHeight="1">
      <c r="A234" s="1646"/>
      <c r="B234" s="998" t="s">
        <v>4438</v>
      </c>
      <c r="C234" s="999">
        <v>990840004263</v>
      </c>
      <c r="D234" s="1000" t="s">
        <v>4439</v>
      </c>
      <c r="E234" s="1001" t="s">
        <v>4440</v>
      </c>
      <c r="F234" s="1000" t="s">
        <v>4245</v>
      </c>
      <c r="G234" s="1002" t="s">
        <v>1071</v>
      </c>
      <c r="H234" s="1000">
        <v>1</v>
      </c>
      <c r="I234" s="1002">
        <v>6188</v>
      </c>
      <c r="J234" s="1002">
        <v>3122</v>
      </c>
      <c r="K234" s="1002">
        <v>50</v>
      </c>
      <c r="L234" s="1003" t="s">
        <v>4441</v>
      </c>
    </row>
    <row r="235" spans="1:12" ht="75" customHeight="1">
      <c r="A235" s="1646"/>
      <c r="B235" s="998" t="s">
        <v>4438</v>
      </c>
      <c r="C235" s="999">
        <v>990840004263</v>
      </c>
      <c r="D235" s="1000" t="s">
        <v>4439</v>
      </c>
      <c r="E235" s="1001" t="s">
        <v>4440</v>
      </c>
      <c r="F235" s="1000" t="s">
        <v>4245</v>
      </c>
      <c r="G235" s="1002" t="s">
        <v>1071</v>
      </c>
      <c r="H235" s="1000">
        <v>1</v>
      </c>
      <c r="I235" s="1002">
        <v>6186</v>
      </c>
      <c r="J235" s="1002" t="s">
        <v>4442</v>
      </c>
      <c r="K235" s="1002">
        <v>50</v>
      </c>
      <c r="L235" s="1003" t="s">
        <v>4441</v>
      </c>
    </row>
    <row r="236" spans="1:12" ht="75" customHeight="1">
      <c r="A236" s="1646"/>
      <c r="B236" s="998" t="s">
        <v>4438</v>
      </c>
      <c r="C236" s="999">
        <v>990840004263</v>
      </c>
      <c r="D236" s="1000" t="s">
        <v>4439</v>
      </c>
      <c r="E236" s="1001" t="s">
        <v>4440</v>
      </c>
      <c r="F236" s="1000" t="s">
        <v>4245</v>
      </c>
      <c r="G236" s="1002" t="s">
        <v>1071</v>
      </c>
      <c r="H236" s="1000">
        <v>1</v>
      </c>
      <c r="I236" s="1002">
        <v>6217</v>
      </c>
      <c r="J236" s="1002">
        <v>8392</v>
      </c>
      <c r="K236" s="1002">
        <v>100</v>
      </c>
      <c r="L236" s="1003" t="s">
        <v>4441</v>
      </c>
    </row>
    <row r="237" spans="1:12" ht="90" customHeight="1">
      <c r="A237" s="1646"/>
      <c r="B237" s="998" t="s">
        <v>4438</v>
      </c>
      <c r="C237" s="999">
        <v>990840004263</v>
      </c>
      <c r="D237" s="1000" t="s">
        <v>4439</v>
      </c>
      <c r="E237" s="1001" t="s">
        <v>4440</v>
      </c>
      <c r="F237" s="1000" t="s">
        <v>4245</v>
      </c>
      <c r="G237" s="1002" t="s">
        <v>1071</v>
      </c>
      <c r="H237" s="1000">
        <v>1</v>
      </c>
      <c r="I237" s="1002">
        <v>6216</v>
      </c>
      <c r="J237" s="1002">
        <v>8391</v>
      </c>
      <c r="K237" s="1002">
        <v>100</v>
      </c>
      <c r="L237" s="1003" t="s">
        <v>4441</v>
      </c>
    </row>
    <row r="238" spans="1:12" ht="75" customHeight="1">
      <c r="A238" s="1646"/>
      <c r="B238" s="998" t="s">
        <v>4438</v>
      </c>
      <c r="C238" s="999">
        <v>990840004263</v>
      </c>
      <c r="D238" s="1000" t="s">
        <v>4439</v>
      </c>
      <c r="E238" s="1001" t="s">
        <v>4440</v>
      </c>
      <c r="F238" s="1000" t="s">
        <v>4245</v>
      </c>
      <c r="G238" s="1002" t="s">
        <v>1071</v>
      </c>
      <c r="H238" s="1000">
        <v>1</v>
      </c>
      <c r="I238" s="1002">
        <v>6215</v>
      </c>
      <c r="J238" s="1002">
        <v>8390</v>
      </c>
      <c r="K238" s="1002">
        <v>100</v>
      </c>
      <c r="L238" s="1003" t="s">
        <v>4441</v>
      </c>
    </row>
    <row r="239" spans="1:12" ht="75" customHeight="1">
      <c r="A239" s="1646"/>
      <c r="B239" s="998" t="s">
        <v>4438</v>
      </c>
      <c r="C239" s="999">
        <v>990840004263</v>
      </c>
      <c r="D239" s="1000" t="s">
        <v>4439</v>
      </c>
      <c r="E239" s="1001" t="s">
        <v>4440</v>
      </c>
      <c r="F239" s="1000" t="s">
        <v>4245</v>
      </c>
      <c r="G239" s="1002" t="s">
        <v>4443</v>
      </c>
      <c r="H239" s="1000">
        <v>1</v>
      </c>
      <c r="I239" s="1002">
        <v>6186</v>
      </c>
      <c r="J239" s="1002">
        <v>8389</v>
      </c>
      <c r="K239" s="1002">
        <v>100</v>
      </c>
      <c r="L239" s="1003" t="s">
        <v>4441</v>
      </c>
    </row>
    <row r="240" spans="1:12" ht="75" customHeight="1">
      <c r="A240" s="1646"/>
      <c r="B240" s="998" t="s">
        <v>4438</v>
      </c>
      <c r="C240" s="999">
        <v>990840004263</v>
      </c>
      <c r="D240" s="1000" t="s">
        <v>4439</v>
      </c>
      <c r="E240" s="1002" t="s">
        <v>4395</v>
      </c>
      <c r="F240" s="1000" t="s">
        <v>4245</v>
      </c>
      <c r="G240" s="1002" t="s">
        <v>1071</v>
      </c>
      <c r="H240" s="1000">
        <v>1</v>
      </c>
      <c r="I240" s="1002">
        <v>4193</v>
      </c>
      <c r="J240" s="1002">
        <v>6280</v>
      </c>
      <c r="K240" s="1002">
        <v>8</v>
      </c>
      <c r="L240" s="1004" t="s">
        <v>4441</v>
      </c>
    </row>
    <row r="241" spans="1:12" ht="75" customHeight="1">
      <c r="A241" s="1646"/>
      <c r="B241" s="998" t="s">
        <v>4438</v>
      </c>
      <c r="C241" s="999">
        <v>990840004263</v>
      </c>
      <c r="D241" s="1000" t="s">
        <v>4439</v>
      </c>
      <c r="E241" s="1002" t="s">
        <v>4444</v>
      </c>
      <c r="F241" s="1000" t="s">
        <v>4245</v>
      </c>
      <c r="G241" s="1002" t="s">
        <v>1071</v>
      </c>
      <c r="H241" s="1000">
        <v>1</v>
      </c>
      <c r="I241" s="1002">
        <v>4189</v>
      </c>
      <c r="J241" s="1002">
        <v>14728</v>
      </c>
      <c r="K241" s="1002">
        <v>6</v>
      </c>
      <c r="L241" s="1004" t="s">
        <v>4445</v>
      </c>
    </row>
    <row r="242" spans="1:12" ht="75" customHeight="1">
      <c r="A242" s="1646"/>
      <c r="B242" s="998" t="s">
        <v>4438</v>
      </c>
      <c r="C242" s="999">
        <v>990840004263</v>
      </c>
      <c r="D242" s="1000" t="s">
        <v>4439</v>
      </c>
      <c r="E242" s="1000" t="s">
        <v>4446</v>
      </c>
      <c r="F242" s="1000" t="s">
        <v>4245</v>
      </c>
      <c r="G242" s="1002" t="s">
        <v>1071</v>
      </c>
      <c r="H242" s="1000">
        <v>1</v>
      </c>
      <c r="I242" s="1002">
        <v>68</v>
      </c>
      <c r="J242" s="1005">
        <v>4323</v>
      </c>
      <c r="K242" s="1002">
        <v>5</v>
      </c>
      <c r="L242" s="1003" t="s">
        <v>4447</v>
      </c>
    </row>
    <row r="243" spans="1:12" ht="75" customHeight="1">
      <c r="A243" s="1646"/>
      <c r="B243" s="998" t="s">
        <v>4438</v>
      </c>
      <c r="C243" s="999">
        <v>990840004263</v>
      </c>
      <c r="D243" s="1000" t="s">
        <v>4439</v>
      </c>
      <c r="E243" s="1000" t="s">
        <v>4446</v>
      </c>
      <c r="F243" s="1000" t="s">
        <v>4245</v>
      </c>
      <c r="G243" s="1002" t="s">
        <v>1071</v>
      </c>
      <c r="H243" s="1000">
        <v>1</v>
      </c>
      <c r="I243" s="1002">
        <v>60</v>
      </c>
      <c r="J243" s="1002">
        <v>4322</v>
      </c>
      <c r="K243" s="1002">
        <v>5</v>
      </c>
      <c r="L243" s="1003" t="s">
        <v>4447</v>
      </c>
    </row>
    <row r="244" spans="1:12" ht="75" customHeight="1">
      <c r="A244" s="1646"/>
      <c r="B244" s="998" t="s">
        <v>4438</v>
      </c>
      <c r="C244" s="999">
        <v>990840004263</v>
      </c>
      <c r="D244" s="1000" t="s">
        <v>4439</v>
      </c>
      <c r="E244" s="1000" t="s">
        <v>4448</v>
      </c>
      <c r="F244" s="1000" t="s">
        <v>4245</v>
      </c>
      <c r="G244" s="1002" t="s">
        <v>1071</v>
      </c>
      <c r="H244" s="1000">
        <v>1</v>
      </c>
      <c r="I244" s="1002">
        <v>48</v>
      </c>
      <c r="J244" s="1002">
        <v>4094</v>
      </c>
      <c r="K244" s="1002">
        <v>5</v>
      </c>
      <c r="L244" s="1003" t="s">
        <v>4449</v>
      </c>
    </row>
    <row r="245" spans="1:12" ht="75" customHeight="1">
      <c r="A245" s="1646"/>
      <c r="B245" s="998" t="s">
        <v>4438</v>
      </c>
      <c r="C245" s="999">
        <v>990840004263</v>
      </c>
      <c r="D245" s="1000" t="s">
        <v>4439</v>
      </c>
      <c r="E245" s="1000" t="s">
        <v>4448</v>
      </c>
      <c r="F245" s="1000" t="s">
        <v>4245</v>
      </c>
      <c r="G245" s="1002" t="s">
        <v>1071</v>
      </c>
      <c r="H245" s="1000">
        <v>1</v>
      </c>
      <c r="I245" s="1002">
        <v>47</v>
      </c>
      <c r="J245" s="1006" t="s">
        <v>4450</v>
      </c>
      <c r="K245" s="1002">
        <v>5</v>
      </c>
      <c r="L245" s="1003" t="s">
        <v>4449</v>
      </c>
    </row>
    <row r="246" spans="1:12" ht="75" customHeight="1">
      <c r="A246" s="1646"/>
      <c r="B246" s="998" t="s">
        <v>4438</v>
      </c>
      <c r="C246" s="999">
        <v>990840004263</v>
      </c>
      <c r="D246" s="1000" t="s">
        <v>4439</v>
      </c>
      <c r="E246" s="1002" t="s">
        <v>4451</v>
      </c>
      <c r="F246" s="1000" t="s">
        <v>4245</v>
      </c>
      <c r="G246" s="1002" t="s">
        <v>1071</v>
      </c>
      <c r="H246" s="1000">
        <v>1</v>
      </c>
      <c r="I246" s="1002">
        <v>61</v>
      </c>
      <c r="J246" s="1002">
        <v>5015</v>
      </c>
      <c r="K246" s="1002">
        <v>5</v>
      </c>
      <c r="L246" s="1004" t="s">
        <v>4452</v>
      </c>
    </row>
    <row r="247" spans="1:12" ht="75" customHeight="1">
      <c r="A247" s="1646"/>
      <c r="B247" s="998" t="s">
        <v>4438</v>
      </c>
      <c r="C247" s="999">
        <v>990840004263</v>
      </c>
      <c r="D247" s="1000" t="s">
        <v>4439</v>
      </c>
      <c r="E247" s="1000" t="s">
        <v>4453</v>
      </c>
      <c r="F247" s="1000" t="s">
        <v>4245</v>
      </c>
      <c r="G247" s="1002" t="s">
        <v>1071</v>
      </c>
      <c r="H247" s="1000">
        <v>1</v>
      </c>
      <c r="I247" s="1002">
        <v>106</v>
      </c>
      <c r="J247" s="1002">
        <v>3287</v>
      </c>
      <c r="K247" s="1002">
        <v>5</v>
      </c>
      <c r="L247" s="1003" t="s">
        <v>4454</v>
      </c>
    </row>
    <row r="248" spans="1:12" ht="75" customHeight="1">
      <c r="A248" s="1646"/>
      <c r="B248" s="998" t="s">
        <v>4438</v>
      </c>
      <c r="C248" s="999">
        <v>990840004263</v>
      </c>
      <c r="D248" s="1000" t="s">
        <v>4439</v>
      </c>
      <c r="E248" s="1000" t="s">
        <v>4453</v>
      </c>
      <c r="F248" s="1000" t="s">
        <v>4245</v>
      </c>
      <c r="G248" s="1002" t="s">
        <v>1071</v>
      </c>
      <c r="H248" s="1000">
        <v>1</v>
      </c>
      <c r="I248" s="1002">
        <v>952</v>
      </c>
      <c r="J248" s="1002">
        <v>923</v>
      </c>
      <c r="K248" s="1002">
        <v>5</v>
      </c>
      <c r="L248" s="1003" t="s">
        <v>4454</v>
      </c>
    </row>
    <row r="249" spans="1:12" ht="75" customHeight="1">
      <c r="A249" s="1646"/>
      <c r="B249" s="998" t="s">
        <v>4438</v>
      </c>
      <c r="C249" s="999">
        <v>990840004263</v>
      </c>
      <c r="D249" s="1000" t="s">
        <v>4439</v>
      </c>
      <c r="E249" s="1002" t="s">
        <v>4455</v>
      </c>
      <c r="F249" s="1000" t="s">
        <v>4245</v>
      </c>
      <c r="G249" s="1002" t="s">
        <v>1071</v>
      </c>
      <c r="H249" s="1000">
        <v>1</v>
      </c>
      <c r="I249" s="1002">
        <v>4613</v>
      </c>
      <c r="J249" s="1002">
        <v>4249</v>
      </c>
      <c r="K249" s="1002">
        <v>54</v>
      </c>
      <c r="L249" s="1004" t="s">
        <v>4456</v>
      </c>
    </row>
    <row r="250" spans="1:12" ht="75" customHeight="1">
      <c r="A250" s="1646"/>
      <c r="B250" s="998" t="s">
        <v>4438</v>
      </c>
      <c r="C250" s="999">
        <v>990840004263</v>
      </c>
      <c r="D250" s="1000" t="s">
        <v>4439</v>
      </c>
      <c r="E250" s="1002" t="s">
        <v>4455</v>
      </c>
      <c r="F250" s="1000" t="s">
        <v>4245</v>
      </c>
      <c r="G250" s="1002" t="s">
        <v>1071</v>
      </c>
      <c r="H250" s="1000">
        <v>1</v>
      </c>
      <c r="I250" s="1002">
        <v>4612</v>
      </c>
      <c r="J250" s="1002">
        <v>4235</v>
      </c>
      <c r="K250" s="1002">
        <v>54</v>
      </c>
      <c r="L250" s="1004" t="s">
        <v>4456</v>
      </c>
    </row>
    <row r="251" spans="1:12" ht="75" customHeight="1">
      <c r="A251" s="1646"/>
      <c r="B251" s="998" t="s">
        <v>4438</v>
      </c>
      <c r="C251" s="999">
        <v>990840004263</v>
      </c>
      <c r="D251" s="1000" t="s">
        <v>4439</v>
      </c>
      <c r="E251" s="1002" t="s">
        <v>4455</v>
      </c>
      <c r="F251" s="1000" t="s">
        <v>4245</v>
      </c>
      <c r="G251" s="1002" t="s">
        <v>1071</v>
      </c>
      <c r="H251" s="1000">
        <v>1</v>
      </c>
      <c r="I251" s="1002">
        <v>4618</v>
      </c>
      <c r="J251" s="1002">
        <v>4237</v>
      </c>
      <c r="K251" s="1002">
        <v>54</v>
      </c>
      <c r="L251" s="1004" t="s">
        <v>4456</v>
      </c>
    </row>
    <row r="252" spans="1:12" ht="75" customHeight="1">
      <c r="A252" s="1646"/>
      <c r="B252" s="998" t="s">
        <v>4438</v>
      </c>
      <c r="C252" s="999">
        <v>990840004263</v>
      </c>
      <c r="D252" s="1000" t="s">
        <v>4439</v>
      </c>
      <c r="E252" s="1002" t="s">
        <v>4455</v>
      </c>
      <c r="F252" s="1000" t="s">
        <v>4245</v>
      </c>
      <c r="G252" s="1002" t="s">
        <v>1071</v>
      </c>
      <c r="H252" s="1000">
        <v>1</v>
      </c>
      <c r="I252" s="1002">
        <v>4615</v>
      </c>
      <c r="J252" s="1002">
        <v>4247</v>
      </c>
      <c r="K252" s="1002">
        <v>54</v>
      </c>
      <c r="L252" s="1004" t="s">
        <v>4456</v>
      </c>
    </row>
    <row r="253" spans="1:12" ht="75" customHeight="1">
      <c r="A253" s="1646"/>
      <c r="B253" s="998" t="s">
        <v>4438</v>
      </c>
      <c r="C253" s="999">
        <v>990840004263</v>
      </c>
      <c r="D253" s="1000" t="s">
        <v>4439</v>
      </c>
      <c r="E253" s="1002" t="s">
        <v>4455</v>
      </c>
      <c r="F253" s="1000" t="s">
        <v>4245</v>
      </c>
      <c r="G253" s="1002" t="s">
        <v>1071</v>
      </c>
      <c r="H253" s="1000">
        <v>1</v>
      </c>
      <c r="I253" s="1002">
        <v>4621</v>
      </c>
      <c r="J253" s="1002">
        <v>4242</v>
      </c>
      <c r="K253" s="1002">
        <v>54</v>
      </c>
      <c r="L253" s="1004" t="s">
        <v>4456</v>
      </c>
    </row>
    <row r="254" spans="1:12" ht="75" customHeight="1">
      <c r="A254" s="1646"/>
      <c r="B254" s="998" t="s">
        <v>4438</v>
      </c>
      <c r="C254" s="999">
        <v>990840004263</v>
      </c>
      <c r="D254" s="1000" t="s">
        <v>4439</v>
      </c>
      <c r="E254" s="1002" t="s">
        <v>4455</v>
      </c>
      <c r="F254" s="1000" t="s">
        <v>4245</v>
      </c>
      <c r="G254" s="1002" t="s">
        <v>1071</v>
      </c>
      <c r="H254" s="1000">
        <v>1</v>
      </c>
      <c r="I254" s="1002">
        <v>4616</v>
      </c>
      <c r="J254" s="1002">
        <v>4250</v>
      </c>
      <c r="K254" s="1002">
        <v>54</v>
      </c>
      <c r="L254" s="1004" t="s">
        <v>4456</v>
      </c>
    </row>
    <row r="255" spans="1:12" ht="75" customHeight="1">
      <c r="A255" s="1646"/>
      <c r="B255" s="998" t="s">
        <v>4438</v>
      </c>
      <c r="C255" s="999">
        <v>990840004263</v>
      </c>
      <c r="D255" s="1000" t="s">
        <v>4439</v>
      </c>
      <c r="E255" s="1002" t="s">
        <v>4455</v>
      </c>
      <c r="F255" s="1000" t="s">
        <v>4245</v>
      </c>
      <c r="G255" s="1002" t="s">
        <v>1071</v>
      </c>
      <c r="H255" s="1000">
        <v>1</v>
      </c>
      <c r="I255" s="1002">
        <v>4614</v>
      </c>
      <c r="J255" s="1002">
        <v>4239</v>
      </c>
      <c r="K255" s="1002">
        <v>54</v>
      </c>
      <c r="L255" s="1004" t="s">
        <v>4456</v>
      </c>
    </row>
    <row r="256" spans="1:12" ht="75" customHeight="1">
      <c r="A256" s="1646"/>
      <c r="B256" s="998" t="s">
        <v>4438</v>
      </c>
      <c r="C256" s="999">
        <v>990840004263</v>
      </c>
      <c r="D256" s="1000" t="s">
        <v>4439</v>
      </c>
      <c r="E256" s="1002" t="s">
        <v>4455</v>
      </c>
      <c r="F256" s="1000" t="s">
        <v>4245</v>
      </c>
      <c r="G256" s="1002" t="s">
        <v>1071</v>
      </c>
      <c r="H256" s="1000">
        <v>1</v>
      </c>
      <c r="I256" s="1002">
        <v>4620</v>
      </c>
      <c r="J256" s="1002">
        <v>4230</v>
      </c>
      <c r="K256" s="1002">
        <v>54</v>
      </c>
      <c r="L256" s="1004" t="s">
        <v>4456</v>
      </c>
    </row>
    <row r="257" spans="1:12" ht="75" customHeight="1">
      <c r="A257" s="1646"/>
      <c r="B257" s="998" t="s">
        <v>4438</v>
      </c>
      <c r="C257" s="999">
        <v>990840004263</v>
      </c>
      <c r="D257" s="1000" t="s">
        <v>4439</v>
      </c>
      <c r="E257" s="1002" t="s">
        <v>4455</v>
      </c>
      <c r="F257" s="1000" t="s">
        <v>4245</v>
      </c>
      <c r="G257" s="1002" t="s">
        <v>1071</v>
      </c>
      <c r="H257" s="1000">
        <v>1</v>
      </c>
      <c r="I257" s="1002">
        <v>4617</v>
      </c>
      <c r="J257" s="1002">
        <v>4231</v>
      </c>
      <c r="K257" s="1002">
        <v>54</v>
      </c>
      <c r="L257" s="1004" t="s">
        <v>4456</v>
      </c>
    </row>
    <row r="258" spans="1:12" ht="75" customHeight="1">
      <c r="A258" s="1646"/>
      <c r="B258" s="998" t="s">
        <v>4438</v>
      </c>
      <c r="C258" s="999">
        <v>990840004263</v>
      </c>
      <c r="D258" s="1000" t="s">
        <v>4439</v>
      </c>
      <c r="E258" s="1002" t="s">
        <v>4455</v>
      </c>
      <c r="F258" s="1000" t="s">
        <v>4245</v>
      </c>
      <c r="G258" s="1002" t="s">
        <v>1071</v>
      </c>
      <c r="H258" s="1000">
        <v>1</v>
      </c>
      <c r="I258" s="1002">
        <v>4619</v>
      </c>
      <c r="J258" s="1002">
        <v>4248</v>
      </c>
      <c r="K258" s="1002">
        <v>55</v>
      </c>
      <c r="L258" s="1004" t="s">
        <v>4456</v>
      </c>
    </row>
    <row r="259" spans="1:12" ht="75" customHeight="1">
      <c r="A259" s="1646"/>
      <c r="B259" s="998" t="s">
        <v>4438</v>
      </c>
      <c r="C259" s="999">
        <v>990840004263</v>
      </c>
      <c r="D259" s="1000" t="s">
        <v>4439</v>
      </c>
      <c r="E259" s="1002" t="s">
        <v>4455</v>
      </c>
      <c r="F259" s="1000" t="s">
        <v>4245</v>
      </c>
      <c r="G259" s="1002" t="s">
        <v>1071</v>
      </c>
      <c r="H259" s="1000">
        <v>1</v>
      </c>
      <c r="I259" s="1002" t="s">
        <v>4457</v>
      </c>
      <c r="J259" s="1002" t="s">
        <v>4458</v>
      </c>
      <c r="K259" s="1002">
        <v>200</v>
      </c>
      <c r="L259" s="1004" t="s">
        <v>4456</v>
      </c>
    </row>
    <row r="260" spans="1:12" ht="75" customHeight="1">
      <c r="A260" s="1646"/>
      <c r="B260" s="998" t="s">
        <v>4438</v>
      </c>
      <c r="C260" s="999">
        <v>990840004263</v>
      </c>
      <c r="D260" s="1000" t="s">
        <v>4439</v>
      </c>
      <c r="E260" s="1002" t="s">
        <v>4455</v>
      </c>
      <c r="F260" s="1000" t="s">
        <v>4245</v>
      </c>
      <c r="G260" s="1002" t="s">
        <v>1071</v>
      </c>
      <c r="H260" s="1000">
        <v>1</v>
      </c>
      <c r="I260" s="1002" t="s">
        <v>4459</v>
      </c>
      <c r="J260" s="1002">
        <v>1</v>
      </c>
      <c r="K260" s="1002">
        <v>200</v>
      </c>
      <c r="L260" s="1004" t="s">
        <v>4456</v>
      </c>
    </row>
    <row r="261" spans="1:12" ht="75" customHeight="1">
      <c r="A261" s="1646"/>
      <c r="B261" s="998" t="s">
        <v>4438</v>
      </c>
      <c r="C261" s="999">
        <v>990840004263</v>
      </c>
      <c r="D261" s="1000" t="s">
        <v>4439</v>
      </c>
      <c r="E261" s="1002" t="s">
        <v>4455</v>
      </c>
      <c r="F261" s="1000" t="s">
        <v>4245</v>
      </c>
      <c r="G261" s="1002" t="s">
        <v>1071</v>
      </c>
      <c r="H261" s="1000">
        <v>1</v>
      </c>
      <c r="I261" s="1002" t="s">
        <v>4460</v>
      </c>
      <c r="J261" s="1002" t="s">
        <v>4461</v>
      </c>
      <c r="K261" s="1002">
        <v>200</v>
      </c>
      <c r="L261" s="1004" t="s">
        <v>4456</v>
      </c>
    </row>
    <row r="262" spans="1:12" ht="105" customHeight="1">
      <c r="A262" s="1646"/>
      <c r="B262" s="998" t="s">
        <v>4438</v>
      </c>
      <c r="C262" s="999">
        <v>990840004263</v>
      </c>
      <c r="D262" s="1000" t="s">
        <v>4439</v>
      </c>
      <c r="E262" s="1002" t="s">
        <v>4455</v>
      </c>
      <c r="F262" s="1000" t="s">
        <v>4245</v>
      </c>
      <c r="G262" s="1002" t="s">
        <v>1071</v>
      </c>
      <c r="H262" s="1000">
        <v>1</v>
      </c>
      <c r="I262" s="1002" t="s">
        <v>4462</v>
      </c>
      <c r="J262" s="1002">
        <v>2</v>
      </c>
      <c r="K262" s="1002">
        <v>200</v>
      </c>
      <c r="L262" s="1004" t="s">
        <v>4456</v>
      </c>
    </row>
    <row r="263" spans="1:12" ht="105" customHeight="1">
      <c r="A263" s="1646"/>
      <c r="B263" s="998" t="s">
        <v>4438</v>
      </c>
      <c r="C263" s="999">
        <v>990840004263</v>
      </c>
      <c r="D263" s="1000" t="s">
        <v>4439</v>
      </c>
      <c r="E263" s="1002" t="s">
        <v>4455</v>
      </c>
      <c r="F263" s="1000" t="s">
        <v>4245</v>
      </c>
      <c r="G263" s="1002" t="s">
        <v>1071</v>
      </c>
      <c r="H263" s="1000">
        <v>1</v>
      </c>
      <c r="I263" s="1002" t="s">
        <v>4463</v>
      </c>
      <c r="J263" s="1002" t="s">
        <v>4464</v>
      </c>
      <c r="K263" s="1002">
        <v>200</v>
      </c>
      <c r="L263" s="1004" t="s">
        <v>4456</v>
      </c>
    </row>
    <row r="264" spans="1:12" ht="105" customHeight="1">
      <c r="A264" s="1646"/>
      <c r="B264" s="998" t="s">
        <v>4438</v>
      </c>
      <c r="C264" s="999">
        <v>990840004263</v>
      </c>
      <c r="D264" s="1000" t="s">
        <v>4439</v>
      </c>
      <c r="E264" s="1002" t="s">
        <v>4455</v>
      </c>
      <c r="F264" s="1000" t="s">
        <v>4245</v>
      </c>
      <c r="G264" s="1002" t="s">
        <v>1071</v>
      </c>
      <c r="H264" s="1000">
        <v>1</v>
      </c>
      <c r="I264" s="1002" t="s">
        <v>4465</v>
      </c>
      <c r="J264" s="1002" t="s">
        <v>4466</v>
      </c>
      <c r="K264" s="1002">
        <v>200</v>
      </c>
      <c r="L264" s="1004" t="s">
        <v>4456</v>
      </c>
    </row>
    <row r="265" spans="1:12" ht="60">
      <c r="A265" s="1646"/>
      <c r="B265" s="998" t="s">
        <v>4438</v>
      </c>
      <c r="C265" s="999">
        <v>990840004263</v>
      </c>
      <c r="D265" s="1000" t="s">
        <v>4439</v>
      </c>
      <c r="E265" s="1002" t="s">
        <v>4455</v>
      </c>
      <c r="F265" s="1000" t="s">
        <v>4245</v>
      </c>
      <c r="G265" s="1002" t="s">
        <v>1071</v>
      </c>
      <c r="H265" s="1000">
        <v>1</v>
      </c>
      <c r="I265" s="1002" t="s">
        <v>4467</v>
      </c>
      <c r="J265" s="1002" t="s">
        <v>4468</v>
      </c>
      <c r="K265" s="1002">
        <v>200</v>
      </c>
      <c r="L265" s="1004" t="s">
        <v>4456</v>
      </c>
    </row>
    <row r="266" spans="1:12" ht="75" customHeight="1">
      <c r="A266" s="1646"/>
      <c r="B266" s="998" t="s">
        <v>4438</v>
      </c>
      <c r="C266" s="999">
        <v>990840004263</v>
      </c>
      <c r="D266" s="1000" t="s">
        <v>4439</v>
      </c>
      <c r="E266" s="1002" t="s">
        <v>4455</v>
      </c>
      <c r="F266" s="1000" t="s">
        <v>4245</v>
      </c>
      <c r="G266" s="1002" t="s">
        <v>1071</v>
      </c>
      <c r="H266" s="1000">
        <v>1</v>
      </c>
      <c r="I266" s="1002" t="s">
        <v>4469</v>
      </c>
      <c r="J266" s="1002" t="s">
        <v>4470</v>
      </c>
      <c r="K266" s="1002">
        <v>200</v>
      </c>
      <c r="L266" s="1004" t="s">
        <v>4456</v>
      </c>
    </row>
    <row r="267" spans="1:12" ht="75" customHeight="1">
      <c r="A267" s="1646"/>
      <c r="B267" s="998" t="s">
        <v>4438</v>
      </c>
      <c r="C267" s="999">
        <v>990840004263</v>
      </c>
      <c r="D267" s="1000" t="s">
        <v>4439</v>
      </c>
      <c r="E267" s="1002" t="s">
        <v>4455</v>
      </c>
      <c r="F267" s="1000" t="s">
        <v>4245</v>
      </c>
      <c r="G267" s="1002" t="s">
        <v>1071</v>
      </c>
      <c r="H267" s="1000">
        <v>1</v>
      </c>
      <c r="I267" s="1002" t="s">
        <v>4471</v>
      </c>
      <c r="J267" s="1002" t="s">
        <v>4472</v>
      </c>
      <c r="K267" s="1002">
        <v>200</v>
      </c>
      <c r="L267" s="1004" t="s">
        <v>4456</v>
      </c>
    </row>
    <row r="268" spans="1:12" ht="75" customHeight="1">
      <c r="A268" s="1646"/>
      <c r="B268" s="1007" t="s">
        <v>4473</v>
      </c>
      <c r="C268" s="1008">
        <v>251040011937</v>
      </c>
      <c r="D268" s="1009" t="s">
        <v>4474</v>
      </c>
      <c r="E268" s="972" t="s">
        <v>4475</v>
      </c>
      <c r="F268" s="1009" t="s">
        <v>4245</v>
      </c>
      <c r="G268" s="972" t="s">
        <v>1071</v>
      </c>
      <c r="H268" s="1009">
        <v>1</v>
      </c>
      <c r="I268" s="972">
        <v>7</v>
      </c>
      <c r="J268" s="1002">
        <v>655</v>
      </c>
      <c r="K268" s="972">
        <v>5</v>
      </c>
      <c r="L268" s="990" t="s">
        <v>4476</v>
      </c>
    </row>
    <row r="269" spans="1:12" ht="75" customHeight="1">
      <c r="A269" s="1647"/>
      <c r="B269" s="1007" t="s">
        <v>4473</v>
      </c>
      <c r="C269" s="1008">
        <v>251040011937</v>
      </c>
      <c r="D269" s="1009" t="s">
        <v>4474</v>
      </c>
      <c r="E269" s="1009" t="s">
        <v>4475</v>
      </c>
      <c r="F269" s="1009" t="s">
        <v>4245</v>
      </c>
      <c r="G269" s="972" t="s">
        <v>1071</v>
      </c>
      <c r="H269" s="1009">
        <v>1</v>
      </c>
      <c r="I269" s="972">
        <v>8</v>
      </c>
      <c r="J269" s="1002">
        <v>658</v>
      </c>
      <c r="K269" s="972">
        <v>5</v>
      </c>
      <c r="L269" s="990" t="s">
        <v>4476</v>
      </c>
    </row>
    <row r="270" spans="1:12" ht="75" customHeight="1">
      <c r="A270" s="1648">
        <v>18</v>
      </c>
      <c r="B270" s="1007" t="s">
        <v>4473</v>
      </c>
      <c r="C270" s="1008">
        <v>251040011937</v>
      </c>
      <c r="D270" s="1009" t="s">
        <v>4474</v>
      </c>
      <c r="E270" s="1009" t="s">
        <v>4475</v>
      </c>
      <c r="F270" s="1009" t="s">
        <v>4245</v>
      </c>
      <c r="G270" s="972" t="s">
        <v>1071</v>
      </c>
      <c r="H270" s="1009">
        <v>1</v>
      </c>
      <c r="I270" s="972">
        <v>9</v>
      </c>
      <c r="J270" s="1002">
        <v>695</v>
      </c>
      <c r="K270" s="972">
        <v>5</v>
      </c>
      <c r="L270" s="990" t="s">
        <v>4476</v>
      </c>
    </row>
    <row r="271" spans="1:12" ht="75" customHeight="1">
      <c r="A271" s="1648"/>
      <c r="B271" s="1007" t="s">
        <v>4473</v>
      </c>
      <c r="C271" s="1008">
        <v>251040011937</v>
      </c>
      <c r="D271" s="1009" t="s">
        <v>4474</v>
      </c>
      <c r="E271" s="1009" t="s">
        <v>4475</v>
      </c>
      <c r="F271" s="1009" t="s">
        <v>4245</v>
      </c>
      <c r="G271" s="972" t="s">
        <v>1071</v>
      </c>
      <c r="H271" s="1009">
        <v>1</v>
      </c>
      <c r="I271" s="972">
        <v>10</v>
      </c>
      <c r="J271" s="1002">
        <v>670</v>
      </c>
      <c r="K271" s="972">
        <v>5</v>
      </c>
      <c r="L271" s="990" t="s">
        <v>4476</v>
      </c>
    </row>
    <row r="272" spans="1:12" ht="75" customHeight="1">
      <c r="A272" s="1648"/>
      <c r="B272" s="1007" t="s">
        <v>4473</v>
      </c>
      <c r="C272" s="1008">
        <v>251040011937</v>
      </c>
      <c r="D272" s="1009" t="s">
        <v>4474</v>
      </c>
      <c r="E272" s="1009" t="s">
        <v>4477</v>
      </c>
      <c r="F272" s="1009" t="s">
        <v>4245</v>
      </c>
      <c r="G272" s="972" t="s">
        <v>1071</v>
      </c>
      <c r="H272" s="1009">
        <v>1</v>
      </c>
      <c r="I272" s="972">
        <v>11</v>
      </c>
      <c r="J272" s="1002">
        <v>6971</v>
      </c>
      <c r="K272" s="972">
        <v>5</v>
      </c>
      <c r="L272" s="990" t="s">
        <v>4478</v>
      </c>
    </row>
    <row r="273" spans="1:12" ht="75" customHeight="1">
      <c r="A273" s="1648"/>
      <c r="B273" s="1007" t="s">
        <v>4473</v>
      </c>
      <c r="C273" s="1008">
        <v>251040011937</v>
      </c>
      <c r="D273" s="1009" t="s">
        <v>4474</v>
      </c>
      <c r="E273" s="1009" t="s">
        <v>4477</v>
      </c>
      <c r="F273" s="1009" t="s">
        <v>4245</v>
      </c>
      <c r="G273" s="972" t="s">
        <v>1071</v>
      </c>
      <c r="H273" s="1009">
        <v>1</v>
      </c>
      <c r="I273" s="972">
        <v>12</v>
      </c>
      <c r="J273" s="1002">
        <v>6767</v>
      </c>
      <c r="K273" s="972">
        <v>5</v>
      </c>
      <c r="L273" s="990" t="s">
        <v>4478</v>
      </c>
    </row>
    <row r="274" spans="1:12" ht="75" customHeight="1">
      <c r="A274" s="1648"/>
      <c r="B274" s="1007" t="s">
        <v>4473</v>
      </c>
      <c r="C274" s="1008">
        <v>251040011937</v>
      </c>
      <c r="D274" s="1009" t="s">
        <v>4474</v>
      </c>
      <c r="E274" s="1009" t="s">
        <v>4479</v>
      </c>
      <c r="F274" s="1009" t="s">
        <v>4245</v>
      </c>
      <c r="G274" s="972" t="s">
        <v>1071</v>
      </c>
      <c r="H274" s="1009">
        <v>1</v>
      </c>
      <c r="I274" s="972">
        <v>1890</v>
      </c>
      <c r="J274" s="1002">
        <v>24534</v>
      </c>
      <c r="K274" s="972">
        <v>4.9000000000000004</v>
      </c>
      <c r="L274" s="990" t="s">
        <v>4480</v>
      </c>
    </row>
    <row r="275" spans="1:12" ht="89.25" customHeight="1">
      <c r="A275" s="1648"/>
      <c r="B275" s="1007" t="s">
        <v>4473</v>
      </c>
      <c r="C275" s="1008">
        <v>251040011937</v>
      </c>
      <c r="D275" s="1009" t="s">
        <v>4474</v>
      </c>
      <c r="E275" s="1009" t="s">
        <v>4479</v>
      </c>
      <c r="F275" s="1009" t="s">
        <v>4245</v>
      </c>
      <c r="G275" s="972" t="s">
        <v>1071</v>
      </c>
      <c r="H275" s="1009">
        <v>1</v>
      </c>
      <c r="I275" s="972">
        <v>1891</v>
      </c>
      <c r="J275" s="1002">
        <v>24532</v>
      </c>
      <c r="K275" s="972">
        <v>7</v>
      </c>
      <c r="L275" s="990" t="s">
        <v>4480</v>
      </c>
    </row>
    <row r="276" spans="1:12" ht="60">
      <c r="A276" s="1648"/>
      <c r="B276" s="1007" t="s">
        <v>4473</v>
      </c>
      <c r="C276" s="1008">
        <v>251040011937</v>
      </c>
      <c r="D276" s="1009" t="s">
        <v>4474</v>
      </c>
      <c r="E276" s="1009" t="s">
        <v>4481</v>
      </c>
      <c r="F276" s="1009" t="s">
        <v>4245</v>
      </c>
      <c r="G276" s="972" t="s">
        <v>1071</v>
      </c>
      <c r="H276" s="1009">
        <v>1</v>
      </c>
      <c r="I276" s="972">
        <v>13</v>
      </c>
      <c r="J276" s="1002">
        <v>7815</v>
      </c>
      <c r="K276" s="972">
        <v>5</v>
      </c>
      <c r="L276" s="990" t="s">
        <v>4482</v>
      </c>
    </row>
    <row r="277" spans="1:12" ht="150.75" customHeight="1">
      <c r="A277" s="1648"/>
      <c r="B277" s="1007" t="s">
        <v>4473</v>
      </c>
      <c r="C277" s="1008">
        <v>251040011937</v>
      </c>
      <c r="D277" s="1009" t="s">
        <v>4474</v>
      </c>
      <c r="E277" s="1009" t="s">
        <v>4481</v>
      </c>
      <c r="F277" s="1009" t="s">
        <v>4245</v>
      </c>
      <c r="G277" s="972" t="s">
        <v>1071</v>
      </c>
      <c r="H277" s="1009">
        <v>1</v>
      </c>
      <c r="I277" s="972">
        <v>16</v>
      </c>
      <c r="J277" s="1002">
        <v>8983</v>
      </c>
      <c r="K277" s="972">
        <v>5</v>
      </c>
      <c r="L277" s="990" t="s">
        <v>4482</v>
      </c>
    </row>
    <row r="278" spans="1:12" ht="110.25" customHeight="1">
      <c r="A278" s="1648"/>
      <c r="B278" s="1007" t="s">
        <v>4473</v>
      </c>
      <c r="C278" s="1008">
        <v>251040011937</v>
      </c>
      <c r="D278" s="1009" t="s">
        <v>4474</v>
      </c>
      <c r="E278" s="1009" t="s">
        <v>4483</v>
      </c>
      <c r="F278" s="1009" t="s">
        <v>4245</v>
      </c>
      <c r="G278" s="972" t="s">
        <v>1071</v>
      </c>
      <c r="H278" s="1009">
        <v>1</v>
      </c>
      <c r="I278" s="972">
        <v>28</v>
      </c>
      <c r="J278" s="1002">
        <v>3238</v>
      </c>
      <c r="K278" s="972">
        <v>5</v>
      </c>
      <c r="L278" s="990" t="s">
        <v>4484</v>
      </c>
    </row>
    <row r="279" spans="1:12" ht="105" customHeight="1">
      <c r="A279" s="1648"/>
      <c r="B279" s="1007" t="s">
        <v>4473</v>
      </c>
      <c r="C279" s="1008">
        <v>251040011937</v>
      </c>
      <c r="D279" s="1009" t="s">
        <v>4474</v>
      </c>
      <c r="E279" s="1009" t="s">
        <v>4483</v>
      </c>
      <c r="F279" s="1009" t="s">
        <v>4245</v>
      </c>
      <c r="G279" s="972" t="s">
        <v>1071</v>
      </c>
      <c r="H279" s="1009">
        <v>1</v>
      </c>
      <c r="I279" s="972">
        <v>29</v>
      </c>
      <c r="J279" s="1002">
        <v>4385</v>
      </c>
      <c r="K279" s="972">
        <v>5</v>
      </c>
      <c r="L279" s="990" t="s">
        <v>4484</v>
      </c>
    </row>
    <row r="280" spans="1:12" ht="135" customHeight="1">
      <c r="A280" s="1648"/>
      <c r="B280" s="1007" t="s">
        <v>4473</v>
      </c>
      <c r="C280" s="1008">
        <v>251040011937</v>
      </c>
      <c r="D280" s="1009" t="s">
        <v>4474</v>
      </c>
      <c r="E280" s="1009" t="s">
        <v>4483</v>
      </c>
      <c r="F280" s="1009" t="s">
        <v>4245</v>
      </c>
      <c r="G280" s="972" t="s">
        <v>1071</v>
      </c>
      <c r="H280" s="1009">
        <v>1</v>
      </c>
      <c r="I280" s="972">
        <v>30</v>
      </c>
      <c r="J280" s="1002">
        <v>4389</v>
      </c>
      <c r="K280" s="972">
        <v>5</v>
      </c>
      <c r="L280" s="990" t="s">
        <v>4484</v>
      </c>
    </row>
    <row r="281" spans="1:12" ht="135" customHeight="1">
      <c r="A281" s="1648"/>
      <c r="B281" s="1007" t="s">
        <v>4473</v>
      </c>
      <c r="C281" s="1008">
        <v>251040011937</v>
      </c>
      <c r="D281" s="1009" t="s">
        <v>4474</v>
      </c>
      <c r="E281" s="1009" t="s">
        <v>4485</v>
      </c>
      <c r="F281" s="1009" t="s">
        <v>4245</v>
      </c>
      <c r="G281" s="972" t="s">
        <v>1071</v>
      </c>
      <c r="H281" s="1009">
        <v>1</v>
      </c>
      <c r="I281" s="972">
        <v>86</v>
      </c>
      <c r="J281" s="1002">
        <v>3236</v>
      </c>
      <c r="K281" s="972">
        <v>5</v>
      </c>
      <c r="L281" s="990" t="s">
        <v>4486</v>
      </c>
    </row>
    <row r="282" spans="1:12" ht="135" customHeight="1">
      <c r="A282" s="1648"/>
      <c r="B282" s="1007" t="s">
        <v>4473</v>
      </c>
      <c r="C282" s="1008">
        <v>251040011937</v>
      </c>
      <c r="D282" s="1009" t="s">
        <v>4474</v>
      </c>
      <c r="E282" s="1009" t="s">
        <v>4485</v>
      </c>
      <c r="F282" s="1009" t="s">
        <v>4245</v>
      </c>
      <c r="G282" s="972" t="s">
        <v>1071</v>
      </c>
      <c r="H282" s="1009">
        <v>1</v>
      </c>
      <c r="I282" s="972">
        <v>88</v>
      </c>
      <c r="J282" s="1002">
        <v>4337</v>
      </c>
      <c r="K282" s="972">
        <v>5</v>
      </c>
      <c r="L282" s="990" t="s">
        <v>4486</v>
      </c>
    </row>
    <row r="283" spans="1:12" ht="75" customHeight="1">
      <c r="A283" s="1648"/>
      <c r="B283" s="1007" t="s">
        <v>4473</v>
      </c>
      <c r="C283" s="1008">
        <v>251040011937</v>
      </c>
      <c r="D283" s="1009" t="s">
        <v>4474</v>
      </c>
      <c r="E283" s="1009" t="s">
        <v>4485</v>
      </c>
      <c r="F283" s="1009" t="s">
        <v>4245</v>
      </c>
      <c r="G283" s="972" t="s">
        <v>1071</v>
      </c>
      <c r="H283" s="1009">
        <v>1</v>
      </c>
      <c r="I283" s="972">
        <v>87</v>
      </c>
      <c r="J283" s="1002">
        <v>4335</v>
      </c>
      <c r="K283" s="972">
        <v>5</v>
      </c>
      <c r="L283" s="990" t="s">
        <v>4486</v>
      </c>
    </row>
    <row r="284" spans="1:12" ht="75" customHeight="1">
      <c r="A284" s="1648"/>
      <c r="B284" s="1007" t="s">
        <v>4473</v>
      </c>
      <c r="C284" s="1008">
        <v>251040011937</v>
      </c>
      <c r="D284" s="1009" t="s">
        <v>4474</v>
      </c>
      <c r="E284" s="1009" t="s">
        <v>4487</v>
      </c>
      <c r="F284" s="1009" t="s">
        <v>4245</v>
      </c>
      <c r="G284" s="972" t="s">
        <v>1071</v>
      </c>
      <c r="H284" s="1009">
        <v>1</v>
      </c>
      <c r="I284" s="972">
        <v>69</v>
      </c>
      <c r="J284" s="1002">
        <v>4339</v>
      </c>
      <c r="K284" s="972">
        <v>5</v>
      </c>
      <c r="L284" s="990" t="s">
        <v>4488</v>
      </c>
    </row>
    <row r="285" spans="1:12" ht="165" customHeight="1">
      <c r="A285" s="1648"/>
      <c r="B285" s="1007" t="s">
        <v>4473</v>
      </c>
      <c r="C285" s="1008">
        <v>251040011937</v>
      </c>
      <c r="D285" s="1009" t="s">
        <v>4474</v>
      </c>
      <c r="E285" s="1009" t="s">
        <v>4487</v>
      </c>
      <c r="F285" s="1009" t="s">
        <v>4245</v>
      </c>
      <c r="G285" s="972" t="s">
        <v>1071</v>
      </c>
      <c r="H285" s="1009">
        <v>1</v>
      </c>
      <c r="I285" s="972">
        <v>70</v>
      </c>
      <c r="J285" s="1002">
        <v>4333</v>
      </c>
      <c r="K285" s="972">
        <v>5</v>
      </c>
      <c r="L285" s="990" t="s">
        <v>4488</v>
      </c>
    </row>
    <row r="286" spans="1:12" ht="75" customHeight="1">
      <c r="A286" s="1648"/>
      <c r="B286" s="1007" t="s">
        <v>4473</v>
      </c>
      <c r="C286" s="1008">
        <v>251040011937</v>
      </c>
      <c r="D286" s="1009" t="s">
        <v>4474</v>
      </c>
      <c r="E286" s="1009" t="s">
        <v>4487</v>
      </c>
      <c r="F286" s="1009" t="s">
        <v>4245</v>
      </c>
      <c r="G286" s="972" t="s">
        <v>1071</v>
      </c>
      <c r="H286" s="1009">
        <v>1</v>
      </c>
      <c r="I286" s="972">
        <v>71</v>
      </c>
      <c r="J286" s="1002">
        <v>4336</v>
      </c>
      <c r="K286" s="972">
        <v>5</v>
      </c>
      <c r="L286" s="990" t="s">
        <v>4488</v>
      </c>
    </row>
    <row r="287" spans="1:12" ht="75" customHeight="1">
      <c r="A287" s="1648"/>
      <c r="B287" s="1007" t="s">
        <v>4473</v>
      </c>
      <c r="C287" s="1008">
        <v>251040011937</v>
      </c>
      <c r="D287" s="1009" t="s">
        <v>4474</v>
      </c>
      <c r="E287" s="1009" t="s">
        <v>4489</v>
      </c>
      <c r="F287" s="1009" t="s">
        <v>4245</v>
      </c>
      <c r="G287" s="972" t="s">
        <v>1071</v>
      </c>
      <c r="H287" s="1009">
        <v>1</v>
      </c>
      <c r="I287" s="972">
        <v>57</v>
      </c>
      <c r="J287" s="1002">
        <v>3623</v>
      </c>
      <c r="K287" s="972">
        <v>5</v>
      </c>
      <c r="L287" s="990" t="s">
        <v>4490</v>
      </c>
    </row>
    <row r="288" spans="1:12" ht="75" customHeight="1">
      <c r="A288" s="1648"/>
      <c r="B288" s="1007" t="s">
        <v>4473</v>
      </c>
      <c r="C288" s="1008">
        <v>251040011937</v>
      </c>
      <c r="D288" s="1009" t="s">
        <v>4474</v>
      </c>
      <c r="E288" s="1009" t="s">
        <v>4489</v>
      </c>
      <c r="F288" s="1009" t="s">
        <v>4245</v>
      </c>
      <c r="G288" s="972" t="s">
        <v>1071</v>
      </c>
      <c r="H288" s="1009">
        <v>1</v>
      </c>
      <c r="I288" s="972">
        <v>58</v>
      </c>
      <c r="J288" s="1002">
        <v>6989</v>
      </c>
      <c r="K288" s="972">
        <v>5</v>
      </c>
      <c r="L288" s="990" t="s">
        <v>4490</v>
      </c>
    </row>
    <row r="289" spans="1:12" ht="75" customHeight="1">
      <c r="A289" s="1648"/>
      <c r="B289" s="1007" t="s">
        <v>4473</v>
      </c>
      <c r="C289" s="1008">
        <v>251040011937</v>
      </c>
      <c r="D289" s="1009" t="s">
        <v>4474</v>
      </c>
      <c r="E289" s="1009" t="s">
        <v>4489</v>
      </c>
      <c r="F289" s="1009" t="s">
        <v>4245</v>
      </c>
      <c r="G289" s="972" t="s">
        <v>1071</v>
      </c>
      <c r="H289" s="1009">
        <v>1</v>
      </c>
      <c r="I289" s="972">
        <v>59</v>
      </c>
      <c r="J289" s="1002">
        <v>8198</v>
      </c>
      <c r="K289" s="972">
        <v>5</v>
      </c>
      <c r="L289" s="990" t="s">
        <v>4490</v>
      </c>
    </row>
    <row r="290" spans="1:12" ht="75" customHeight="1">
      <c r="A290" s="1648"/>
      <c r="B290" s="1007" t="s">
        <v>4473</v>
      </c>
      <c r="C290" s="1008">
        <v>251040011937</v>
      </c>
      <c r="D290" s="1009" t="s">
        <v>4474</v>
      </c>
      <c r="E290" s="1009" t="s">
        <v>4491</v>
      </c>
      <c r="F290" s="1009" t="s">
        <v>4245</v>
      </c>
      <c r="G290" s="972" t="s">
        <v>1071</v>
      </c>
      <c r="H290" s="1009">
        <v>1</v>
      </c>
      <c r="I290" s="972">
        <v>14</v>
      </c>
      <c r="J290" s="1002">
        <v>4118</v>
      </c>
      <c r="K290" s="972">
        <v>5</v>
      </c>
      <c r="L290" s="990" t="s">
        <v>4492</v>
      </c>
    </row>
    <row r="291" spans="1:12" ht="75" customHeight="1">
      <c r="A291" s="1648"/>
      <c r="B291" s="1007" t="s">
        <v>4473</v>
      </c>
      <c r="C291" s="1008">
        <v>251040011937</v>
      </c>
      <c r="D291" s="1009" t="s">
        <v>4474</v>
      </c>
      <c r="E291" s="1009" t="s">
        <v>4491</v>
      </c>
      <c r="F291" s="1009" t="s">
        <v>4245</v>
      </c>
      <c r="G291" s="972" t="s">
        <v>1071</v>
      </c>
      <c r="H291" s="1009">
        <v>1</v>
      </c>
      <c r="I291" s="972">
        <v>15</v>
      </c>
      <c r="J291" s="1002">
        <v>4119</v>
      </c>
      <c r="K291" s="972">
        <v>5</v>
      </c>
      <c r="L291" s="990" t="s">
        <v>4492</v>
      </c>
    </row>
    <row r="292" spans="1:12" ht="75" customHeight="1">
      <c r="A292" s="1648"/>
      <c r="B292" s="1007" t="s">
        <v>4473</v>
      </c>
      <c r="C292" s="1008">
        <v>251040011937</v>
      </c>
      <c r="D292" s="1009" t="s">
        <v>4474</v>
      </c>
      <c r="E292" s="1009" t="s">
        <v>4493</v>
      </c>
      <c r="F292" s="1009" t="s">
        <v>4245</v>
      </c>
      <c r="G292" s="972" t="s">
        <v>1071</v>
      </c>
      <c r="H292" s="1009">
        <v>1</v>
      </c>
      <c r="I292" s="972">
        <v>73</v>
      </c>
      <c r="J292" s="1002">
        <v>4289</v>
      </c>
      <c r="K292" s="972">
        <v>5</v>
      </c>
      <c r="L292" s="1010" t="s">
        <v>4494</v>
      </c>
    </row>
    <row r="293" spans="1:12" ht="75" customHeight="1">
      <c r="A293" s="1648"/>
      <c r="B293" s="1007" t="s">
        <v>4473</v>
      </c>
      <c r="C293" s="1008">
        <v>251040011937</v>
      </c>
      <c r="D293" s="1009" t="s">
        <v>4474</v>
      </c>
      <c r="E293" s="1009" t="s">
        <v>4493</v>
      </c>
      <c r="F293" s="1009" t="s">
        <v>4245</v>
      </c>
      <c r="G293" s="972" t="s">
        <v>1071</v>
      </c>
      <c r="H293" s="1009">
        <v>1</v>
      </c>
      <c r="I293" s="972">
        <v>74</v>
      </c>
      <c r="J293" s="1002">
        <v>4285</v>
      </c>
      <c r="K293" s="972">
        <v>5</v>
      </c>
      <c r="L293" s="1010" t="s">
        <v>4494</v>
      </c>
    </row>
    <row r="294" spans="1:12" ht="120" customHeight="1">
      <c r="A294" s="1648"/>
      <c r="B294" s="1007" t="s">
        <v>4473</v>
      </c>
      <c r="C294" s="1008">
        <v>251040011937</v>
      </c>
      <c r="D294" s="1009" t="s">
        <v>4474</v>
      </c>
      <c r="E294" s="1009" t="s">
        <v>4493</v>
      </c>
      <c r="F294" s="1009" t="s">
        <v>4245</v>
      </c>
      <c r="G294" s="972" t="s">
        <v>1071</v>
      </c>
      <c r="H294" s="1009">
        <v>1</v>
      </c>
      <c r="I294" s="972">
        <v>72</v>
      </c>
      <c r="J294" s="1002">
        <v>4298</v>
      </c>
      <c r="K294" s="972">
        <v>5</v>
      </c>
      <c r="L294" s="1010" t="s">
        <v>4494</v>
      </c>
    </row>
    <row r="295" spans="1:12" ht="75" customHeight="1">
      <c r="A295" s="1648"/>
      <c r="B295" s="1007" t="s">
        <v>4473</v>
      </c>
      <c r="C295" s="1008">
        <v>251040011937</v>
      </c>
      <c r="D295" s="1009" t="s">
        <v>4474</v>
      </c>
      <c r="E295" s="1009" t="s">
        <v>4495</v>
      </c>
      <c r="F295" s="1009" t="s">
        <v>4245</v>
      </c>
      <c r="G295" s="972" t="s">
        <v>1071</v>
      </c>
      <c r="H295" s="1009">
        <v>1</v>
      </c>
      <c r="I295" s="972">
        <v>94</v>
      </c>
      <c r="J295" s="1002">
        <v>4296</v>
      </c>
      <c r="K295" s="972">
        <v>5</v>
      </c>
      <c r="L295" s="1010" t="s">
        <v>4496</v>
      </c>
    </row>
    <row r="296" spans="1:12" ht="75" customHeight="1">
      <c r="A296" s="1648"/>
      <c r="B296" s="1007" t="s">
        <v>4473</v>
      </c>
      <c r="C296" s="1008">
        <v>251040011937</v>
      </c>
      <c r="D296" s="1009" t="s">
        <v>4474</v>
      </c>
      <c r="E296" s="1009" t="s">
        <v>4495</v>
      </c>
      <c r="F296" s="1009" t="s">
        <v>4245</v>
      </c>
      <c r="G296" s="972" t="s">
        <v>1071</v>
      </c>
      <c r="H296" s="1009">
        <v>1</v>
      </c>
      <c r="I296" s="972">
        <v>92</v>
      </c>
      <c r="J296" s="1002">
        <v>4275</v>
      </c>
      <c r="K296" s="972">
        <v>5</v>
      </c>
      <c r="L296" s="1010" t="s">
        <v>4496</v>
      </c>
    </row>
    <row r="297" spans="1:12" ht="111.75" customHeight="1">
      <c r="A297" s="1648"/>
      <c r="B297" s="1007" t="s">
        <v>4473</v>
      </c>
      <c r="C297" s="1008">
        <v>251040011937</v>
      </c>
      <c r="D297" s="1009" t="s">
        <v>4474</v>
      </c>
      <c r="E297" s="1009" t="s">
        <v>4495</v>
      </c>
      <c r="F297" s="1009" t="s">
        <v>4245</v>
      </c>
      <c r="G297" s="972" t="s">
        <v>1071</v>
      </c>
      <c r="H297" s="1009">
        <v>1</v>
      </c>
      <c r="I297" s="972">
        <v>93</v>
      </c>
      <c r="J297" s="1002">
        <v>4273</v>
      </c>
      <c r="K297" s="972">
        <v>5</v>
      </c>
      <c r="L297" s="1010" t="s">
        <v>4496</v>
      </c>
    </row>
    <row r="298" spans="1:12" ht="75" customHeight="1">
      <c r="A298" s="1648"/>
      <c r="B298" s="1007" t="s">
        <v>4473</v>
      </c>
      <c r="C298" s="1008">
        <v>251040011937</v>
      </c>
      <c r="D298" s="1009" t="s">
        <v>4474</v>
      </c>
      <c r="E298" s="1009" t="s">
        <v>4497</v>
      </c>
      <c r="F298" s="1009" t="s">
        <v>4245</v>
      </c>
      <c r="G298" s="972" t="s">
        <v>1071</v>
      </c>
      <c r="H298" s="1009">
        <v>1</v>
      </c>
      <c r="I298" s="972">
        <v>97</v>
      </c>
      <c r="J298" s="1002">
        <v>4286</v>
      </c>
      <c r="K298" s="972">
        <v>5</v>
      </c>
      <c r="L298" s="1010" t="s">
        <v>4498</v>
      </c>
    </row>
    <row r="299" spans="1:12" ht="75" customHeight="1">
      <c r="A299" s="1648"/>
      <c r="B299" s="1007" t="s">
        <v>4473</v>
      </c>
      <c r="C299" s="1008">
        <v>251040011937</v>
      </c>
      <c r="D299" s="1009" t="s">
        <v>4474</v>
      </c>
      <c r="E299" s="1009" t="s">
        <v>4497</v>
      </c>
      <c r="F299" s="1009" t="s">
        <v>4245</v>
      </c>
      <c r="G299" s="972" t="s">
        <v>1071</v>
      </c>
      <c r="H299" s="1009">
        <v>1</v>
      </c>
      <c r="I299" s="972">
        <v>96</v>
      </c>
      <c r="J299" s="1002">
        <v>4295</v>
      </c>
      <c r="K299" s="972">
        <v>5</v>
      </c>
      <c r="L299" s="1010" t="s">
        <v>4498</v>
      </c>
    </row>
    <row r="300" spans="1:12" ht="75" customHeight="1">
      <c r="A300" s="1648"/>
      <c r="B300" s="1007" t="s">
        <v>4473</v>
      </c>
      <c r="C300" s="1008">
        <v>251040011937</v>
      </c>
      <c r="D300" s="1009" t="s">
        <v>4474</v>
      </c>
      <c r="E300" s="1009" t="s">
        <v>4497</v>
      </c>
      <c r="F300" s="1009" t="s">
        <v>4245</v>
      </c>
      <c r="G300" s="972" t="s">
        <v>1071</v>
      </c>
      <c r="H300" s="1009">
        <v>1</v>
      </c>
      <c r="I300" s="972">
        <v>95</v>
      </c>
      <c r="J300" s="1002">
        <v>4282</v>
      </c>
      <c r="K300" s="972">
        <v>5</v>
      </c>
      <c r="L300" s="1010" t="s">
        <v>4498</v>
      </c>
    </row>
    <row r="301" spans="1:12" ht="75" customHeight="1">
      <c r="A301" s="1648"/>
      <c r="B301" s="1007" t="s">
        <v>4473</v>
      </c>
      <c r="C301" s="1008">
        <v>251040011937</v>
      </c>
      <c r="D301" s="1009" t="s">
        <v>4474</v>
      </c>
      <c r="E301" s="1009" t="s">
        <v>4499</v>
      </c>
      <c r="F301" s="1009" t="s">
        <v>4245</v>
      </c>
      <c r="G301" s="972" t="s">
        <v>1071</v>
      </c>
      <c r="H301" s="1009">
        <v>1</v>
      </c>
      <c r="I301" s="972">
        <v>99</v>
      </c>
      <c r="J301" s="1002">
        <v>4279</v>
      </c>
      <c r="K301" s="972">
        <v>5</v>
      </c>
      <c r="L301" s="1010" t="s">
        <v>4500</v>
      </c>
    </row>
    <row r="302" spans="1:12" ht="123" customHeight="1">
      <c r="A302" s="1648"/>
      <c r="B302" s="1007" t="s">
        <v>4473</v>
      </c>
      <c r="C302" s="1008">
        <v>251040011937</v>
      </c>
      <c r="D302" s="1009" t="s">
        <v>4474</v>
      </c>
      <c r="E302" s="1009" t="s">
        <v>4499</v>
      </c>
      <c r="F302" s="1009" t="s">
        <v>4245</v>
      </c>
      <c r="G302" s="972" t="s">
        <v>1071</v>
      </c>
      <c r="H302" s="1009">
        <v>1</v>
      </c>
      <c r="I302" s="972">
        <v>101</v>
      </c>
      <c r="J302" s="1002">
        <v>4299</v>
      </c>
      <c r="K302" s="972">
        <v>5</v>
      </c>
      <c r="L302" s="1010" t="s">
        <v>4500</v>
      </c>
    </row>
    <row r="303" spans="1:12" ht="85.5" customHeight="1">
      <c r="A303" s="1648"/>
      <c r="B303" s="1007" t="s">
        <v>4473</v>
      </c>
      <c r="C303" s="1008">
        <v>251040011937</v>
      </c>
      <c r="D303" s="1009" t="s">
        <v>4474</v>
      </c>
      <c r="E303" s="1009" t="s">
        <v>4499</v>
      </c>
      <c r="F303" s="1009" t="s">
        <v>4245</v>
      </c>
      <c r="G303" s="972" t="s">
        <v>1071</v>
      </c>
      <c r="H303" s="1009">
        <v>1</v>
      </c>
      <c r="I303" s="972">
        <v>100</v>
      </c>
      <c r="J303" s="1002">
        <v>4292</v>
      </c>
      <c r="K303" s="972">
        <v>5</v>
      </c>
      <c r="L303" s="1010" t="s">
        <v>4500</v>
      </c>
    </row>
    <row r="304" spans="1:12" ht="83.25" customHeight="1">
      <c r="A304" s="1648"/>
      <c r="B304" s="1007" t="s">
        <v>4473</v>
      </c>
      <c r="C304" s="1008">
        <v>251040011937</v>
      </c>
      <c r="D304" s="1009" t="s">
        <v>4474</v>
      </c>
      <c r="E304" s="1009" t="s">
        <v>4501</v>
      </c>
      <c r="F304" s="1009" t="s">
        <v>4245</v>
      </c>
      <c r="G304" s="972" t="s">
        <v>1071</v>
      </c>
      <c r="H304" s="1009">
        <v>1</v>
      </c>
      <c r="I304" s="972">
        <v>40</v>
      </c>
      <c r="J304" s="1002">
        <v>4291</v>
      </c>
      <c r="K304" s="972">
        <v>5</v>
      </c>
      <c r="L304" s="1010" t="s">
        <v>4502</v>
      </c>
    </row>
    <row r="305" spans="1:12" ht="102" customHeight="1">
      <c r="A305" s="1648"/>
      <c r="B305" s="1007" t="s">
        <v>4473</v>
      </c>
      <c r="C305" s="1008">
        <v>251040011937</v>
      </c>
      <c r="D305" s="1009" t="s">
        <v>4474</v>
      </c>
      <c r="E305" s="1009" t="s">
        <v>4501</v>
      </c>
      <c r="F305" s="1009" t="s">
        <v>4245</v>
      </c>
      <c r="G305" s="972" t="s">
        <v>1071</v>
      </c>
      <c r="H305" s="1009">
        <v>1</v>
      </c>
      <c r="I305" s="972">
        <v>42</v>
      </c>
      <c r="J305" s="1002">
        <v>4280</v>
      </c>
      <c r="K305" s="972">
        <v>5</v>
      </c>
      <c r="L305" s="1010" t="s">
        <v>4502</v>
      </c>
    </row>
    <row r="306" spans="1:12" ht="81.75" customHeight="1">
      <c r="A306" s="1648"/>
      <c r="B306" s="1007" t="s">
        <v>4473</v>
      </c>
      <c r="C306" s="1008">
        <v>251040011937</v>
      </c>
      <c r="D306" s="1009" t="s">
        <v>4474</v>
      </c>
      <c r="E306" s="1009" t="s">
        <v>4501</v>
      </c>
      <c r="F306" s="1009" t="s">
        <v>4245</v>
      </c>
      <c r="G306" s="972" t="s">
        <v>1071</v>
      </c>
      <c r="H306" s="1009">
        <v>1</v>
      </c>
      <c r="I306" s="972">
        <v>41</v>
      </c>
      <c r="J306" s="1002">
        <v>4288</v>
      </c>
      <c r="K306" s="972">
        <v>5</v>
      </c>
      <c r="L306" s="1010" t="s">
        <v>4502</v>
      </c>
    </row>
    <row r="307" spans="1:12" ht="80.25" customHeight="1">
      <c r="A307" s="1648"/>
      <c r="B307" s="1007" t="s">
        <v>4473</v>
      </c>
      <c r="C307" s="1008">
        <v>251040011937</v>
      </c>
      <c r="D307" s="1009" t="s">
        <v>4474</v>
      </c>
      <c r="E307" s="1009" t="s">
        <v>4503</v>
      </c>
      <c r="F307" s="1009" t="s">
        <v>4245</v>
      </c>
      <c r="G307" s="972" t="s">
        <v>1071</v>
      </c>
      <c r="H307" s="1009">
        <v>1</v>
      </c>
      <c r="I307" s="972">
        <v>104</v>
      </c>
      <c r="J307" s="1002">
        <v>4138</v>
      </c>
      <c r="K307" s="972">
        <v>5</v>
      </c>
      <c r="L307" s="1010" t="s">
        <v>4504</v>
      </c>
    </row>
    <row r="308" spans="1:12" ht="60">
      <c r="A308" s="1648"/>
      <c r="B308" s="1007" t="s">
        <v>4473</v>
      </c>
      <c r="C308" s="1008">
        <v>251040011937</v>
      </c>
      <c r="D308" s="1009" t="s">
        <v>4474</v>
      </c>
      <c r="E308" s="1009" t="s">
        <v>4503</v>
      </c>
      <c r="F308" s="1009" t="s">
        <v>4245</v>
      </c>
      <c r="G308" s="972" t="s">
        <v>1071</v>
      </c>
      <c r="H308" s="1009">
        <v>1</v>
      </c>
      <c r="I308" s="972">
        <v>102</v>
      </c>
      <c r="J308" s="1002">
        <v>4144</v>
      </c>
      <c r="K308" s="972">
        <v>5</v>
      </c>
      <c r="L308" s="1010" t="s">
        <v>4504</v>
      </c>
    </row>
    <row r="309" spans="1:12" ht="89.25" customHeight="1">
      <c r="A309" s="1648"/>
      <c r="B309" s="1007" t="s">
        <v>4473</v>
      </c>
      <c r="C309" s="1008">
        <v>251040011937</v>
      </c>
      <c r="D309" s="1009" t="s">
        <v>4474</v>
      </c>
      <c r="E309" s="1009" t="s">
        <v>4503</v>
      </c>
      <c r="F309" s="1009" t="s">
        <v>4245</v>
      </c>
      <c r="G309" s="972" t="s">
        <v>1071</v>
      </c>
      <c r="H309" s="1009">
        <v>1</v>
      </c>
      <c r="I309" s="972">
        <v>103</v>
      </c>
      <c r="J309" s="1002">
        <v>4100</v>
      </c>
      <c r="K309" s="972">
        <v>5</v>
      </c>
      <c r="L309" s="1010" t="s">
        <v>4504</v>
      </c>
    </row>
    <row r="310" spans="1:12" ht="109.5" customHeight="1">
      <c r="A310" s="1648"/>
      <c r="B310" s="1007" t="s">
        <v>4473</v>
      </c>
      <c r="C310" s="1008">
        <v>251040011937</v>
      </c>
      <c r="D310" s="1009" t="s">
        <v>4474</v>
      </c>
      <c r="E310" s="1009" t="s">
        <v>4505</v>
      </c>
      <c r="F310" s="1009" t="s">
        <v>4245</v>
      </c>
      <c r="G310" s="972" t="s">
        <v>1071</v>
      </c>
      <c r="H310" s="1009">
        <v>1</v>
      </c>
      <c r="I310" s="972">
        <v>31</v>
      </c>
      <c r="J310" s="1002">
        <v>4110</v>
      </c>
      <c r="K310" s="972">
        <v>5</v>
      </c>
      <c r="L310" s="1010" t="s">
        <v>4506</v>
      </c>
    </row>
    <row r="311" spans="1:12" ht="106.5" customHeight="1">
      <c r="A311" s="1648"/>
      <c r="B311" s="1007" t="s">
        <v>4473</v>
      </c>
      <c r="C311" s="1008">
        <v>251040011937</v>
      </c>
      <c r="D311" s="1009" t="s">
        <v>4474</v>
      </c>
      <c r="E311" s="1009" t="s">
        <v>4505</v>
      </c>
      <c r="F311" s="1009" t="s">
        <v>4245</v>
      </c>
      <c r="G311" s="972" t="s">
        <v>1071</v>
      </c>
      <c r="H311" s="1009">
        <v>1</v>
      </c>
      <c r="I311" s="972">
        <v>32</v>
      </c>
      <c r="J311" s="1002">
        <v>4129</v>
      </c>
      <c r="K311" s="972">
        <v>5</v>
      </c>
      <c r="L311" s="1010" t="s">
        <v>4506</v>
      </c>
    </row>
    <row r="312" spans="1:12" ht="95.25" customHeight="1">
      <c r="A312" s="1648"/>
      <c r="B312" s="1007" t="s">
        <v>4473</v>
      </c>
      <c r="C312" s="1008">
        <v>251040011937</v>
      </c>
      <c r="D312" s="1009" t="s">
        <v>4474</v>
      </c>
      <c r="E312" s="1009" t="s">
        <v>4507</v>
      </c>
      <c r="F312" s="1009" t="s">
        <v>4245</v>
      </c>
      <c r="G312" s="972" t="s">
        <v>1071</v>
      </c>
      <c r="H312" s="1009">
        <v>1</v>
      </c>
      <c r="I312" s="972">
        <v>45</v>
      </c>
      <c r="J312" s="1002">
        <v>4099</v>
      </c>
      <c r="K312" s="972">
        <v>5</v>
      </c>
      <c r="L312" s="1010" t="s">
        <v>4508</v>
      </c>
    </row>
    <row r="313" spans="1:12" ht="95.25" customHeight="1">
      <c r="A313" s="1648"/>
      <c r="B313" s="1007" t="s">
        <v>4473</v>
      </c>
      <c r="C313" s="1008">
        <v>251040011937</v>
      </c>
      <c r="D313" s="1009" t="s">
        <v>4474</v>
      </c>
      <c r="E313" s="1009" t="s">
        <v>4507</v>
      </c>
      <c r="F313" s="1009" t="s">
        <v>4245</v>
      </c>
      <c r="G313" s="972" t="s">
        <v>1071</v>
      </c>
      <c r="H313" s="1009">
        <v>1</v>
      </c>
      <c r="I313" s="972">
        <v>43</v>
      </c>
      <c r="J313" s="1002">
        <v>4122</v>
      </c>
      <c r="K313" s="972">
        <v>5</v>
      </c>
      <c r="L313" s="1010" t="s">
        <v>4509</v>
      </c>
    </row>
    <row r="314" spans="1:12" ht="102" customHeight="1">
      <c r="A314" s="1648"/>
      <c r="B314" s="1007" t="s">
        <v>4473</v>
      </c>
      <c r="C314" s="1008">
        <v>251040011937</v>
      </c>
      <c r="D314" s="1009" t="s">
        <v>4474</v>
      </c>
      <c r="E314" s="1009" t="s">
        <v>4510</v>
      </c>
      <c r="F314" s="1009" t="s">
        <v>4245</v>
      </c>
      <c r="G314" s="972" t="s">
        <v>1071</v>
      </c>
      <c r="H314" s="1009">
        <v>1</v>
      </c>
      <c r="I314" s="972">
        <v>26</v>
      </c>
      <c r="J314" s="1002">
        <v>7721</v>
      </c>
      <c r="K314" s="972">
        <v>2.5</v>
      </c>
      <c r="L314" s="1010" t="s">
        <v>4511</v>
      </c>
    </row>
    <row r="315" spans="1:12" ht="135" customHeight="1">
      <c r="A315" s="1648"/>
      <c r="B315" s="1007" t="s">
        <v>4473</v>
      </c>
      <c r="C315" s="1008">
        <v>251040011937</v>
      </c>
      <c r="D315" s="1009" t="s">
        <v>4474</v>
      </c>
      <c r="E315" s="1009" t="s">
        <v>4510</v>
      </c>
      <c r="F315" s="1009" t="s">
        <v>4245</v>
      </c>
      <c r="G315" s="972" t="s">
        <v>1071</v>
      </c>
      <c r="H315" s="1009">
        <v>1</v>
      </c>
      <c r="I315" s="972">
        <v>27</v>
      </c>
      <c r="J315" s="1002">
        <v>7723</v>
      </c>
      <c r="K315" s="972">
        <v>2.5</v>
      </c>
      <c r="L315" s="1010" t="s">
        <v>4511</v>
      </c>
    </row>
    <row r="316" spans="1:12" ht="135" customHeight="1">
      <c r="A316" s="1648"/>
      <c r="B316" s="1007" t="s">
        <v>4473</v>
      </c>
      <c r="C316" s="1008">
        <v>251040011937</v>
      </c>
      <c r="D316" s="1009" t="s">
        <v>4474</v>
      </c>
      <c r="E316" s="1009" t="s">
        <v>4512</v>
      </c>
      <c r="F316" s="1009" t="s">
        <v>4245</v>
      </c>
      <c r="G316" s="972" t="s">
        <v>1071</v>
      </c>
      <c r="H316" s="1009">
        <v>1</v>
      </c>
      <c r="I316" s="972">
        <v>24</v>
      </c>
      <c r="J316" s="1002">
        <v>4117</v>
      </c>
      <c r="K316" s="972">
        <v>5</v>
      </c>
      <c r="L316" s="1010" t="s">
        <v>4513</v>
      </c>
    </row>
    <row r="317" spans="1:12" ht="135" customHeight="1">
      <c r="A317" s="1648"/>
      <c r="B317" s="1007" t="s">
        <v>4473</v>
      </c>
      <c r="C317" s="1008">
        <v>251040011937</v>
      </c>
      <c r="D317" s="1009" t="s">
        <v>4474</v>
      </c>
      <c r="E317" s="1009" t="s">
        <v>4512</v>
      </c>
      <c r="F317" s="1009" t="s">
        <v>4245</v>
      </c>
      <c r="G317" s="972" t="s">
        <v>1071</v>
      </c>
      <c r="H317" s="1009">
        <v>1</v>
      </c>
      <c r="I317" s="972">
        <v>25</v>
      </c>
      <c r="J317" s="1002">
        <v>4095</v>
      </c>
      <c r="K317" s="972">
        <v>5</v>
      </c>
      <c r="L317" s="1010" t="s">
        <v>4513</v>
      </c>
    </row>
    <row r="318" spans="1:12" ht="135" customHeight="1">
      <c r="A318" s="1648"/>
      <c r="B318" s="1007" t="s">
        <v>4473</v>
      </c>
      <c r="C318" s="1008">
        <v>251040011937</v>
      </c>
      <c r="D318" s="1009" t="s">
        <v>4474</v>
      </c>
      <c r="E318" s="1009" t="s">
        <v>4514</v>
      </c>
      <c r="F318" s="1009" t="s">
        <v>4245</v>
      </c>
      <c r="G318" s="972" t="s">
        <v>1071</v>
      </c>
      <c r="H318" s="1009">
        <v>1</v>
      </c>
      <c r="I318" s="972">
        <v>20</v>
      </c>
      <c r="J318" s="1002">
        <v>5010</v>
      </c>
      <c r="K318" s="972">
        <v>5</v>
      </c>
      <c r="L318" s="1010" t="s">
        <v>4515</v>
      </c>
    </row>
    <row r="319" spans="1:12" ht="135" customHeight="1">
      <c r="A319" s="1648"/>
      <c r="B319" s="1007" t="s">
        <v>4473</v>
      </c>
      <c r="C319" s="1008">
        <v>251040011937</v>
      </c>
      <c r="D319" s="1009" t="s">
        <v>4474</v>
      </c>
      <c r="E319" s="1009" t="s">
        <v>4514</v>
      </c>
      <c r="F319" s="1009" t="s">
        <v>4245</v>
      </c>
      <c r="G319" s="972" t="s">
        <v>1071</v>
      </c>
      <c r="H319" s="1009">
        <v>1</v>
      </c>
      <c r="I319" s="972">
        <v>21</v>
      </c>
      <c r="J319" s="1002">
        <v>5019</v>
      </c>
      <c r="K319" s="972">
        <v>5</v>
      </c>
      <c r="L319" s="1010" t="s">
        <v>4515</v>
      </c>
    </row>
    <row r="320" spans="1:12" ht="81.75" customHeight="1">
      <c r="A320" s="1648"/>
      <c r="B320" s="1007" t="s">
        <v>4473</v>
      </c>
      <c r="C320" s="1008">
        <v>251040011937</v>
      </c>
      <c r="D320" s="1009" t="s">
        <v>4474</v>
      </c>
      <c r="E320" s="1009" t="s">
        <v>4516</v>
      </c>
      <c r="F320" s="1009" t="s">
        <v>4245</v>
      </c>
      <c r="G320" s="972" t="s">
        <v>1071</v>
      </c>
      <c r="H320" s="1009">
        <v>1</v>
      </c>
      <c r="I320" s="972">
        <v>63</v>
      </c>
      <c r="J320" s="1002">
        <v>5027</v>
      </c>
      <c r="K320" s="972">
        <v>5</v>
      </c>
      <c r="L320" s="1010" t="s">
        <v>4517</v>
      </c>
    </row>
    <row r="321" spans="1:12" ht="135" customHeight="1">
      <c r="A321" s="1648"/>
      <c r="B321" s="1007" t="s">
        <v>4473</v>
      </c>
      <c r="C321" s="1008">
        <v>251040011937</v>
      </c>
      <c r="D321" s="1009" t="s">
        <v>4474</v>
      </c>
      <c r="E321" s="1009" t="s">
        <v>4516</v>
      </c>
      <c r="F321" s="1009" t="s">
        <v>4245</v>
      </c>
      <c r="G321" s="972" t="s">
        <v>1071</v>
      </c>
      <c r="H321" s="1009">
        <v>1</v>
      </c>
      <c r="I321" s="972">
        <v>65</v>
      </c>
      <c r="J321" s="1002">
        <v>5035</v>
      </c>
      <c r="K321" s="972">
        <v>5</v>
      </c>
      <c r="L321" s="1010" t="s">
        <v>4517</v>
      </c>
    </row>
    <row r="322" spans="1:12" ht="135" customHeight="1">
      <c r="A322" s="1648"/>
      <c r="B322" s="1007" t="s">
        <v>4473</v>
      </c>
      <c r="C322" s="1008">
        <v>251040011937</v>
      </c>
      <c r="D322" s="1009" t="s">
        <v>4474</v>
      </c>
      <c r="E322" s="1009" t="s">
        <v>4516</v>
      </c>
      <c r="F322" s="1009" t="s">
        <v>4245</v>
      </c>
      <c r="G322" s="972" t="s">
        <v>1071</v>
      </c>
      <c r="H322" s="1009">
        <v>1</v>
      </c>
      <c r="I322" s="972">
        <v>64</v>
      </c>
      <c r="J322" s="1002">
        <v>5012</v>
      </c>
      <c r="K322" s="972">
        <v>5</v>
      </c>
      <c r="L322" s="1010" t="s">
        <v>4517</v>
      </c>
    </row>
    <row r="323" spans="1:12" ht="99" customHeight="1">
      <c r="A323" s="1648"/>
      <c r="B323" s="1007" t="s">
        <v>4473</v>
      </c>
      <c r="C323" s="1008">
        <v>251040011937</v>
      </c>
      <c r="D323" s="1009" t="s">
        <v>4474</v>
      </c>
      <c r="E323" s="1009" t="s">
        <v>4518</v>
      </c>
      <c r="F323" s="1009" t="s">
        <v>4245</v>
      </c>
      <c r="G323" s="972" t="s">
        <v>1071</v>
      </c>
      <c r="H323" s="1009">
        <v>1</v>
      </c>
      <c r="I323" s="972">
        <v>54</v>
      </c>
      <c r="J323" s="1002">
        <v>7993</v>
      </c>
      <c r="K323" s="972">
        <v>4.8</v>
      </c>
      <c r="L323" s="1010" t="s">
        <v>4519</v>
      </c>
    </row>
    <row r="324" spans="1:12" ht="135" customHeight="1">
      <c r="A324" s="1648"/>
      <c r="B324" s="1007" t="s">
        <v>4473</v>
      </c>
      <c r="C324" s="1008">
        <v>251040011937</v>
      </c>
      <c r="D324" s="1009" t="s">
        <v>4474</v>
      </c>
      <c r="E324" s="1009" t="s">
        <v>4518</v>
      </c>
      <c r="F324" s="1009" t="s">
        <v>4245</v>
      </c>
      <c r="G324" s="972" t="s">
        <v>1071</v>
      </c>
      <c r="H324" s="1009">
        <v>1</v>
      </c>
      <c r="I324" s="972">
        <v>53</v>
      </c>
      <c r="J324" s="1002">
        <v>7996</v>
      </c>
      <c r="K324" s="972">
        <v>4.8</v>
      </c>
      <c r="L324" s="1010" t="s">
        <v>4519</v>
      </c>
    </row>
    <row r="325" spans="1:12" ht="135" customHeight="1">
      <c r="A325" s="1648"/>
      <c r="B325" s="1007" t="s">
        <v>4473</v>
      </c>
      <c r="C325" s="1008">
        <v>251040011937</v>
      </c>
      <c r="D325" s="1009" t="s">
        <v>4474</v>
      </c>
      <c r="E325" s="972" t="s">
        <v>4520</v>
      </c>
      <c r="F325" s="1009" t="s">
        <v>4245</v>
      </c>
      <c r="G325" s="972" t="s">
        <v>1071</v>
      </c>
      <c r="H325" s="1009">
        <v>1</v>
      </c>
      <c r="I325" s="972">
        <v>105</v>
      </c>
      <c r="J325" s="1002">
        <v>3239</v>
      </c>
      <c r="K325" s="972">
        <v>5</v>
      </c>
      <c r="L325" s="1010" t="s">
        <v>4521</v>
      </c>
    </row>
    <row r="326" spans="1:12" ht="87" customHeight="1">
      <c r="A326" s="1648"/>
      <c r="B326" s="1007" t="s">
        <v>4473</v>
      </c>
      <c r="C326" s="1008">
        <v>251040011937</v>
      </c>
      <c r="D326" s="1009" t="s">
        <v>4474</v>
      </c>
      <c r="E326" s="1009" t="s">
        <v>4522</v>
      </c>
      <c r="F326" s="1009" t="s">
        <v>4245</v>
      </c>
      <c r="G326" s="972" t="s">
        <v>1071</v>
      </c>
      <c r="H326" s="1009">
        <v>1</v>
      </c>
      <c r="I326" s="972">
        <v>51</v>
      </c>
      <c r="J326" s="1002">
        <v>8112</v>
      </c>
      <c r="K326" s="972">
        <v>5</v>
      </c>
      <c r="L326" s="1010" t="s">
        <v>4523</v>
      </c>
    </row>
    <row r="327" spans="1:12" ht="109.5" customHeight="1">
      <c r="A327" s="1648"/>
      <c r="B327" s="1007" t="s">
        <v>4473</v>
      </c>
      <c r="C327" s="1008">
        <v>251040011937</v>
      </c>
      <c r="D327" s="1009" t="s">
        <v>4474</v>
      </c>
      <c r="E327" s="1009" t="s">
        <v>4522</v>
      </c>
      <c r="F327" s="1009" t="s">
        <v>4245</v>
      </c>
      <c r="G327" s="972" t="s">
        <v>1071</v>
      </c>
      <c r="H327" s="1009">
        <v>1</v>
      </c>
      <c r="I327" s="972">
        <v>52</v>
      </c>
      <c r="J327" s="1002">
        <v>8111</v>
      </c>
      <c r="K327" s="972">
        <v>5</v>
      </c>
      <c r="L327" s="1010" t="s">
        <v>4523</v>
      </c>
    </row>
    <row r="328" spans="1:12" ht="106.5" customHeight="1">
      <c r="A328" s="1648"/>
      <c r="B328" s="1007" t="s">
        <v>4473</v>
      </c>
      <c r="C328" s="1008">
        <v>251040011937</v>
      </c>
      <c r="D328" s="1009" t="s">
        <v>4474</v>
      </c>
      <c r="E328" s="1009" t="s">
        <v>4524</v>
      </c>
      <c r="F328" s="1009" t="s">
        <v>4245</v>
      </c>
      <c r="G328" s="972" t="s">
        <v>1071</v>
      </c>
      <c r="H328" s="1009">
        <v>1</v>
      </c>
      <c r="I328" s="972">
        <v>283</v>
      </c>
      <c r="J328" s="1002">
        <v>2927</v>
      </c>
      <c r="K328" s="972">
        <v>5</v>
      </c>
      <c r="L328" s="1010" t="s">
        <v>4525</v>
      </c>
    </row>
    <row r="329" spans="1:12" ht="135" customHeight="1">
      <c r="A329" s="1648"/>
      <c r="B329" s="1007" t="s">
        <v>4473</v>
      </c>
      <c r="C329" s="1008">
        <v>251040011937</v>
      </c>
      <c r="D329" s="1009" t="s">
        <v>4474</v>
      </c>
      <c r="E329" s="1009" t="s">
        <v>4524</v>
      </c>
      <c r="F329" s="1009" t="s">
        <v>4245</v>
      </c>
      <c r="G329" s="972" t="s">
        <v>1071</v>
      </c>
      <c r="H329" s="1009">
        <v>1</v>
      </c>
      <c r="I329" s="972">
        <v>282</v>
      </c>
      <c r="J329" s="1002">
        <v>2922</v>
      </c>
      <c r="K329" s="972">
        <v>5</v>
      </c>
      <c r="L329" s="1010" t="s">
        <v>4525</v>
      </c>
    </row>
    <row r="330" spans="1:12" ht="98.25" customHeight="1">
      <c r="A330" s="1648"/>
      <c r="B330" s="1007" t="s">
        <v>4473</v>
      </c>
      <c r="C330" s="1008">
        <v>251040011937</v>
      </c>
      <c r="D330" s="1009" t="s">
        <v>4474</v>
      </c>
      <c r="E330" s="1009" t="s">
        <v>4526</v>
      </c>
      <c r="F330" s="1009" t="s">
        <v>4245</v>
      </c>
      <c r="G330" s="972" t="s">
        <v>1071</v>
      </c>
      <c r="H330" s="1009">
        <v>1</v>
      </c>
      <c r="I330" s="972">
        <v>285</v>
      </c>
      <c r="J330" s="1002">
        <v>2988</v>
      </c>
      <c r="K330" s="972">
        <v>5</v>
      </c>
      <c r="L330" s="1010" t="s">
        <v>4527</v>
      </c>
    </row>
    <row r="331" spans="1:12" ht="90" customHeight="1">
      <c r="A331" s="1648"/>
      <c r="B331" s="1007" t="s">
        <v>4473</v>
      </c>
      <c r="C331" s="1008">
        <v>251040011937</v>
      </c>
      <c r="D331" s="1009" t="s">
        <v>4474</v>
      </c>
      <c r="E331" s="1009" t="s">
        <v>4526</v>
      </c>
      <c r="F331" s="1009" t="s">
        <v>4245</v>
      </c>
      <c r="G331" s="972" t="s">
        <v>1071</v>
      </c>
      <c r="H331" s="1009">
        <v>1</v>
      </c>
      <c r="I331" s="972">
        <v>284</v>
      </c>
      <c r="J331" s="1002">
        <v>2987</v>
      </c>
      <c r="K331" s="972">
        <v>5</v>
      </c>
      <c r="L331" s="1010" t="s">
        <v>4527</v>
      </c>
    </row>
    <row r="332" spans="1:12" ht="60">
      <c r="A332" s="1648"/>
      <c r="B332" s="1007" t="s">
        <v>4473</v>
      </c>
      <c r="C332" s="1008">
        <v>251040011937</v>
      </c>
      <c r="D332" s="1009" t="s">
        <v>4474</v>
      </c>
      <c r="E332" s="1009" t="s">
        <v>4526</v>
      </c>
      <c r="F332" s="1009" t="s">
        <v>4245</v>
      </c>
      <c r="G332" s="972" t="s">
        <v>1071</v>
      </c>
      <c r="H332" s="1009">
        <v>1</v>
      </c>
      <c r="I332" s="972">
        <v>286</v>
      </c>
      <c r="J332" s="1002">
        <v>2981</v>
      </c>
      <c r="K332" s="972">
        <v>5</v>
      </c>
      <c r="L332" s="1010" t="s">
        <v>4527</v>
      </c>
    </row>
    <row r="333" spans="1:12" ht="75" customHeight="1">
      <c r="A333" s="1648"/>
      <c r="B333" s="1007" t="s">
        <v>4473</v>
      </c>
      <c r="C333" s="1008">
        <v>251040011937</v>
      </c>
      <c r="D333" s="1009" t="s">
        <v>4474</v>
      </c>
      <c r="E333" s="1009" t="s">
        <v>4528</v>
      </c>
      <c r="F333" s="1009" t="s">
        <v>4245</v>
      </c>
      <c r="G333" s="972" t="s">
        <v>1071</v>
      </c>
      <c r="H333" s="1009">
        <v>1</v>
      </c>
      <c r="I333" s="972">
        <v>55</v>
      </c>
      <c r="J333" s="1002">
        <v>4141</v>
      </c>
      <c r="K333" s="972">
        <v>5</v>
      </c>
      <c r="L333" s="1010" t="s">
        <v>4529</v>
      </c>
    </row>
    <row r="334" spans="1:12" ht="75" customHeight="1">
      <c r="A334" s="1648"/>
      <c r="B334" s="1007" t="s">
        <v>4473</v>
      </c>
      <c r="C334" s="1008">
        <v>251040011937</v>
      </c>
      <c r="D334" s="1009" t="s">
        <v>4474</v>
      </c>
      <c r="E334" s="1009" t="s">
        <v>4528</v>
      </c>
      <c r="F334" s="1009" t="s">
        <v>4245</v>
      </c>
      <c r="G334" s="972" t="s">
        <v>1071</v>
      </c>
      <c r="H334" s="1009">
        <v>1</v>
      </c>
      <c r="I334" s="972">
        <v>56</v>
      </c>
      <c r="J334" s="1002">
        <v>4156</v>
      </c>
      <c r="K334" s="972">
        <v>5</v>
      </c>
      <c r="L334" s="1010" t="s">
        <v>4529</v>
      </c>
    </row>
    <row r="335" spans="1:12" ht="109.5" customHeight="1">
      <c r="A335" s="1648"/>
      <c r="B335" s="1007" t="s">
        <v>4473</v>
      </c>
      <c r="C335" s="1008">
        <v>251040011937</v>
      </c>
      <c r="D335" s="1009" t="s">
        <v>4474</v>
      </c>
      <c r="E335" s="1009" t="s">
        <v>4530</v>
      </c>
      <c r="F335" s="1009" t="s">
        <v>4245</v>
      </c>
      <c r="G335" s="972" t="s">
        <v>1071</v>
      </c>
      <c r="H335" s="1009">
        <v>1</v>
      </c>
      <c r="I335" s="972">
        <v>52</v>
      </c>
      <c r="J335" s="1002">
        <v>4123</v>
      </c>
      <c r="K335" s="972">
        <v>5</v>
      </c>
      <c r="L335" s="1010" t="s">
        <v>4531</v>
      </c>
    </row>
    <row r="336" spans="1:12" ht="105.75" customHeight="1">
      <c r="A336" s="1648"/>
      <c r="B336" s="1007" t="s">
        <v>4473</v>
      </c>
      <c r="C336" s="1008">
        <v>251040011937</v>
      </c>
      <c r="D336" s="1009" t="s">
        <v>4474</v>
      </c>
      <c r="E336" s="1009" t="s">
        <v>4530</v>
      </c>
      <c r="F336" s="1009" t="s">
        <v>4245</v>
      </c>
      <c r="G336" s="972" t="s">
        <v>1071</v>
      </c>
      <c r="H336" s="1009">
        <v>1</v>
      </c>
      <c r="I336" s="972">
        <v>57</v>
      </c>
      <c r="J336" s="1002">
        <v>4088</v>
      </c>
      <c r="K336" s="972">
        <v>5</v>
      </c>
      <c r="L336" s="1010" t="s">
        <v>4531</v>
      </c>
    </row>
    <row r="337" spans="1:12" ht="83.25" customHeight="1">
      <c r="A337" s="1648"/>
      <c r="B337" s="1007" t="s">
        <v>4473</v>
      </c>
      <c r="C337" s="1008">
        <v>251040011937</v>
      </c>
      <c r="D337" s="1009" t="s">
        <v>4474</v>
      </c>
      <c r="E337" s="972" t="s">
        <v>4532</v>
      </c>
      <c r="F337" s="1009" t="s">
        <v>4245</v>
      </c>
      <c r="G337" s="972" t="s">
        <v>1071</v>
      </c>
      <c r="H337" s="1009">
        <v>1</v>
      </c>
      <c r="I337" s="972">
        <v>50</v>
      </c>
      <c r="J337" s="1002">
        <v>4155</v>
      </c>
      <c r="K337" s="972">
        <v>5</v>
      </c>
      <c r="L337" s="1010" t="s">
        <v>4533</v>
      </c>
    </row>
    <row r="338" spans="1:12" ht="87" customHeight="1">
      <c r="A338" s="1011">
        <v>19</v>
      </c>
      <c r="B338" s="1012" t="s">
        <v>14385</v>
      </c>
      <c r="C338" s="1013">
        <v>260340032020</v>
      </c>
      <c r="D338" s="1014" t="s">
        <v>14386</v>
      </c>
      <c r="E338" s="1015" t="s">
        <v>3899</v>
      </c>
      <c r="F338" s="1009" t="s">
        <v>4245</v>
      </c>
      <c r="G338" s="972" t="s">
        <v>1071</v>
      </c>
      <c r="H338" s="1009">
        <v>1</v>
      </c>
      <c r="I338" s="1011">
        <v>436</v>
      </c>
      <c r="J338" s="1011">
        <v>24538</v>
      </c>
      <c r="K338" s="1011">
        <v>10</v>
      </c>
      <c r="L338" s="893" t="s">
        <v>14387</v>
      </c>
    </row>
    <row r="339" spans="1:12" ht="63" customHeight="1">
      <c r="A339" s="1637">
        <v>20</v>
      </c>
      <c r="B339" s="837" t="s">
        <v>14764</v>
      </c>
      <c r="C339" s="1013">
        <v>610728350110</v>
      </c>
      <c r="D339" s="1014" t="s">
        <v>14765</v>
      </c>
      <c r="E339" s="1015" t="s">
        <v>42</v>
      </c>
      <c r="F339" s="1009" t="s">
        <v>4245</v>
      </c>
      <c r="G339" s="972" t="s">
        <v>1071</v>
      </c>
      <c r="H339" s="1009">
        <v>1</v>
      </c>
      <c r="I339" s="881">
        <v>301</v>
      </c>
      <c r="J339" s="1011">
        <v>6079</v>
      </c>
      <c r="K339" s="1016">
        <v>2.5</v>
      </c>
      <c r="L339" s="838" t="s">
        <v>14766</v>
      </c>
    </row>
    <row r="340" spans="1:12" ht="66.75" customHeight="1">
      <c r="A340" s="1638"/>
      <c r="B340" s="837" t="s">
        <v>14764</v>
      </c>
      <c r="C340" s="1013">
        <v>610728350110</v>
      </c>
      <c r="D340" s="1014" t="s">
        <v>14767</v>
      </c>
      <c r="E340" s="1015" t="s">
        <v>42</v>
      </c>
      <c r="F340" s="1009" t="s">
        <v>4245</v>
      </c>
      <c r="G340" s="972" t="s">
        <v>1071</v>
      </c>
      <c r="H340" s="1009">
        <v>1</v>
      </c>
      <c r="I340" s="972">
        <v>300</v>
      </c>
      <c r="J340" s="1011">
        <v>6077</v>
      </c>
      <c r="K340" s="1011">
        <v>2.5</v>
      </c>
      <c r="L340" s="838" t="s">
        <v>14768</v>
      </c>
    </row>
    <row r="341" spans="1:12" ht="63.75" customHeight="1">
      <c r="A341" s="1639"/>
      <c r="B341" s="837" t="s">
        <v>14764</v>
      </c>
      <c r="C341" s="1013">
        <v>610728350110</v>
      </c>
      <c r="D341" s="1014" t="s">
        <v>14769</v>
      </c>
      <c r="E341" s="1015" t="s">
        <v>42</v>
      </c>
      <c r="F341" s="1009" t="s">
        <v>4245</v>
      </c>
      <c r="G341" s="972" t="s">
        <v>1071</v>
      </c>
      <c r="H341" s="1009">
        <v>1</v>
      </c>
      <c r="I341" s="1011">
        <v>302</v>
      </c>
      <c r="J341" s="1011">
        <v>6078</v>
      </c>
      <c r="K341" s="1011">
        <v>2.5</v>
      </c>
      <c r="L341" s="838" t="s">
        <v>14770</v>
      </c>
    </row>
    <row r="342" spans="1:12" ht="67.5" customHeight="1">
      <c r="A342" s="1017">
        <v>21</v>
      </c>
      <c r="B342" s="839" t="s">
        <v>14771</v>
      </c>
      <c r="C342" s="1013">
        <v>880828350802</v>
      </c>
      <c r="D342" s="1014" t="s">
        <v>14772</v>
      </c>
      <c r="E342" s="1015" t="s">
        <v>42</v>
      </c>
      <c r="F342" s="1009" t="s">
        <v>4245</v>
      </c>
      <c r="G342" s="972" t="s">
        <v>1071</v>
      </c>
      <c r="H342" s="1009">
        <v>1</v>
      </c>
      <c r="I342" s="1018" t="s">
        <v>14773</v>
      </c>
      <c r="J342" s="1011">
        <v>15265</v>
      </c>
      <c r="K342" s="1011">
        <v>10</v>
      </c>
      <c r="L342" s="497" t="s">
        <v>14774</v>
      </c>
    </row>
    <row r="343" spans="1:12" ht="72" customHeight="1">
      <c r="A343" s="1011">
        <v>22</v>
      </c>
      <c r="B343" s="1012" t="s">
        <v>14775</v>
      </c>
      <c r="C343" s="1013">
        <v>781022302753</v>
      </c>
      <c r="D343" s="1014" t="s">
        <v>14776</v>
      </c>
      <c r="E343" s="1015" t="s">
        <v>42</v>
      </c>
      <c r="F343" s="1009" t="s">
        <v>4245</v>
      </c>
      <c r="G343" s="972" t="s">
        <v>1071</v>
      </c>
      <c r="H343" s="1009">
        <v>1</v>
      </c>
      <c r="I343" s="1011">
        <v>374</v>
      </c>
      <c r="J343" s="1011">
        <v>40453</v>
      </c>
      <c r="K343" s="1011">
        <v>10</v>
      </c>
      <c r="L343" s="497" t="s">
        <v>14774</v>
      </c>
    </row>
    <row r="344" spans="1:12" ht="27" customHeight="1">
      <c r="A344" s="1019"/>
      <c r="B344" s="1020"/>
      <c r="C344" s="1021"/>
      <c r="D344" s="1022"/>
      <c r="E344" s="1023"/>
      <c r="F344" s="1024"/>
      <c r="G344" s="1025"/>
      <c r="H344" s="1024"/>
      <c r="I344" s="1019"/>
      <c r="J344" s="1019"/>
      <c r="K344" s="1019"/>
      <c r="L344" s="840"/>
    </row>
    <row r="345" spans="1:12" ht="27" customHeight="1">
      <c r="A345" s="1019"/>
      <c r="B345" s="1020"/>
      <c r="C345" s="1021"/>
      <c r="D345" s="1022"/>
      <c r="E345" s="1023"/>
      <c r="F345" s="1024"/>
      <c r="G345" s="1025"/>
      <c r="H345" s="1024"/>
      <c r="I345" s="1019"/>
      <c r="J345" s="1019"/>
      <c r="K345" s="1019"/>
      <c r="L345" s="840"/>
    </row>
    <row r="346" spans="1:12" ht="27" customHeight="1">
      <c r="A346" s="1019"/>
      <c r="B346" s="1020"/>
      <c r="C346" s="1021"/>
      <c r="D346" s="1022"/>
      <c r="E346" s="1023"/>
      <c r="F346" s="1024"/>
      <c r="G346" s="1025"/>
      <c r="H346" s="1024"/>
      <c r="I346" s="1019"/>
      <c r="J346" s="1019"/>
      <c r="K346" s="1019"/>
      <c r="L346" s="840"/>
    </row>
    <row r="347" spans="1:12" ht="24.75" customHeight="1"/>
    <row r="348" spans="1:12" ht="26.25" customHeight="1"/>
    <row r="349" spans="1:12" ht="63.75" customHeight="1">
      <c r="C349" s="1640" t="s">
        <v>4534</v>
      </c>
      <c r="D349" s="1026" t="s">
        <v>14958</v>
      </c>
      <c r="E349" s="1026" t="s">
        <v>14959</v>
      </c>
      <c r="F349" s="1641" t="s">
        <v>14960</v>
      </c>
      <c r="G349" s="1642"/>
    </row>
    <row r="350" spans="1:12" ht="60" customHeight="1">
      <c r="C350" s="1640"/>
      <c r="D350" s="1026" t="s">
        <v>4535</v>
      </c>
      <c r="E350" s="1026" t="s">
        <v>4536</v>
      </c>
      <c r="F350" s="1641" t="s">
        <v>4537</v>
      </c>
      <c r="G350" s="1642"/>
    </row>
    <row r="351" spans="1:12" ht="22.5" customHeight="1">
      <c r="C351" s="1640"/>
      <c r="D351" s="1026" t="s">
        <v>14961</v>
      </c>
      <c r="E351" s="1026" t="s">
        <v>14962</v>
      </c>
      <c r="F351" s="1641" t="s">
        <v>14963</v>
      </c>
      <c r="G351" s="1642"/>
    </row>
    <row r="352" spans="1:12" ht="19.5" customHeight="1">
      <c r="C352" s="1027"/>
      <c r="D352" s="1027"/>
      <c r="E352" s="1027"/>
      <c r="F352" s="1641" t="s">
        <v>14964</v>
      </c>
      <c r="G352" s="1642"/>
    </row>
    <row r="353" ht="20.25" customHeight="1"/>
    <row r="354" ht="18" customHeight="1"/>
    <row r="355" ht="19.5" customHeight="1"/>
    <row r="356" ht="18" customHeight="1"/>
    <row r="357" ht="22.5" customHeight="1"/>
  </sheetData>
  <mergeCells count="205">
    <mergeCell ref="A339:A341"/>
    <mergeCell ref="C349:C351"/>
    <mergeCell ref="F349:G349"/>
    <mergeCell ref="F350:G350"/>
    <mergeCell ref="F351:G351"/>
    <mergeCell ref="F352:G352"/>
    <mergeCell ref="F189:F204"/>
    <mergeCell ref="G189:G204"/>
    <mergeCell ref="H189:H204"/>
    <mergeCell ref="A206:A220"/>
    <mergeCell ref="A221:A269"/>
    <mergeCell ref="A270:A337"/>
    <mergeCell ref="A187:A188"/>
    <mergeCell ref="B187:B188"/>
    <mergeCell ref="C187:C188"/>
    <mergeCell ref="D187:D188"/>
    <mergeCell ref="F187:F188"/>
    <mergeCell ref="A189:A204"/>
    <mergeCell ref="B189:B204"/>
    <mergeCell ref="C189:C204"/>
    <mergeCell ref="D189:D204"/>
    <mergeCell ref="E189:E204"/>
    <mergeCell ref="A177:A186"/>
    <mergeCell ref="B177:B186"/>
    <mergeCell ref="C177:C186"/>
    <mergeCell ref="D177:D186"/>
    <mergeCell ref="E177:E178"/>
    <mergeCell ref="H164:H165"/>
    <mergeCell ref="L164:L165"/>
    <mergeCell ref="E166:E167"/>
    <mergeCell ref="H166:H167"/>
    <mergeCell ref="L166:L167"/>
    <mergeCell ref="E169:E170"/>
    <mergeCell ref="H169:H170"/>
    <mergeCell ref="L169:L170"/>
    <mergeCell ref="F177:F186"/>
    <mergeCell ref="G177:G178"/>
    <mergeCell ref="H177:H178"/>
    <mergeCell ref="L177:L178"/>
    <mergeCell ref="E180:E182"/>
    <mergeCell ref="G180:G182"/>
    <mergeCell ref="H180:H182"/>
    <mergeCell ref="L180:L182"/>
    <mergeCell ref="H172:H173"/>
    <mergeCell ref="L172:L173"/>
    <mergeCell ref="E174:E175"/>
    <mergeCell ref="H157:H158"/>
    <mergeCell ref="L157:L158"/>
    <mergeCell ref="E160:E161"/>
    <mergeCell ref="H160:H161"/>
    <mergeCell ref="L160:L161"/>
    <mergeCell ref="E162:E163"/>
    <mergeCell ref="H162:H163"/>
    <mergeCell ref="L162:L163"/>
    <mergeCell ref="A151:A176"/>
    <mergeCell ref="B151:B176"/>
    <mergeCell ref="C151:C176"/>
    <mergeCell ref="D151:D176"/>
    <mergeCell ref="F151:F176"/>
    <mergeCell ref="E157:E158"/>
    <mergeCell ref="E164:E165"/>
    <mergeCell ref="E172:E173"/>
    <mergeCell ref="H174:H175"/>
    <mergeCell ref="L174:L175"/>
    <mergeCell ref="H137:H138"/>
    <mergeCell ref="L137:L138"/>
    <mergeCell ref="E139:E140"/>
    <mergeCell ref="H139:H140"/>
    <mergeCell ref="L139:L140"/>
    <mergeCell ref="E141:E142"/>
    <mergeCell ref="H141:H142"/>
    <mergeCell ref="L141:L142"/>
    <mergeCell ref="A137:A150"/>
    <mergeCell ref="B137:B150"/>
    <mergeCell ref="C137:C150"/>
    <mergeCell ref="D137:D150"/>
    <mergeCell ref="E137:E138"/>
    <mergeCell ref="F137:F148"/>
    <mergeCell ref="E143:E144"/>
    <mergeCell ref="H143:H144"/>
    <mergeCell ref="L143:L144"/>
    <mergeCell ref="E145:E146"/>
    <mergeCell ref="H145:H146"/>
    <mergeCell ref="L145:L146"/>
    <mergeCell ref="E147:E148"/>
    <mergeCell ref="G147:G148"/>
    <mergeCell ref="H147:H148"/>
    <mergeCell ref="L147:L148"/>
    <mergeCell ref="A122:A126"/>
    <mergeCell ref="B122:B126"/>
    <mergeCell ref="C122:C126"/>
    <mergeCell ref="D122:D126"/>
    <mergeCell ref="F122:F126"/>
    <mergeCell ref="A127:A135"/>
    <mergeCell ref="B127:B135"/>
    <mergeCell ref="C127:C135"/>
    <mergeCell ref="D127:D135"/>
    <mergeCell ref="F127:F135"/>
    <mergeCell ref="G119:G120"/>
    <mergeCell ref="H119:H120"/>
    <mergeCell ref="I119:I120"/>
    <mergeCell ref="J119:J120"/>
    <mergeCell ref="K119:K120"/>
    <mergeCell ref="L119:L120"/>
    <mergeCell ref="A119:A121"/>
    <mergeCell ref="B119:B121"/>
    <mergeCell ref="C119:C121"/>
    <mergeCell ref="D119:D121"/>
    <mergeCell ref="E119:E120"/>
    <mergeCell ref="F119:F121"/>
    <mergeCell ref="G104:G108"/>
    <mergeCell ref="H104:H106"/>
    <mergeCell ref="L104:L106"/>
    <mergeCell ref="H107:H108"/>
    <mergeCell ref="L107:L108"/>
    <mergeCell ref="A109:A118"/>
    <mergeCell ref="B109:B118"/>
    <mergeCell ref="C109:C118"/>
    <mergeCell ref="D109:D118"/>
    <mergeCell ref="F109:F118"/>
    <mergeCell ref="A104:A108"/>
    <mergeCell ref="B104:B108"/>
    <mergeCell ref="C104:C108"/>
    <mergeCell ref="D104:D108"/>
    <mergeCell ref="E104:E108"/>
    <mergeCell ref="F104:F108"/>
    <mergeCell ref="H89:H103"/>
    <mergeCell ref="L89:L103"/>
    <mergeCell ref="G65:G74"/>
    <mergeCell ref="H65:H74"/>
    <mergeCell ref="L65:L74"/>
    <mergeCell ref="E75:E76"/>
    <mergeCell ref="F75:F88"/>
    <mergeCell ref="G75:G76"/>
    <mergeCell ref="H75:H76"/>
    <mergeCell ref="L75:L76"/>
    <mergeCell ref="E77:E78"/>
    <mergeCell ref="G77:G78"/>
    <mergeCell ref="H19:H52"/>
    <mergeCell ref="L19:L52"/>
    <mergeCell ref="E53:E58"/>
    <mergeCell ref="F53:F58"/>
    <mergeCell ref="G53:G58"/>
    <mergeCell ref="H53:H58"/>
    <mergeCell ref="H77:H78"/>
    <mergeCell ref="L77:L78"/>
    <mergeCell ref="H87:H88"/>
    <mergeCell ref="L87:L88"/>
    <mergeCell ref="A19:A58"/>
    <mergeCell ref="B19:B58"/>
    <mergeCell ref="C19:C58"/>
    <mergeCell ref="D19:D58"/>
    <mergeCell ref="E19:E52"/>
    <mergeCell ref="F19:F52"/>
    <mergeCell ref="G19:G52"/>
    <mergeCell ref="A59:A103"/>
    <mergeCell ref="B59:B103"/>
    <mergeCell ref="C59:C103"/>
    <mergeCell ref="D59:D103"/>
    <mergeCell ref="F59:F64"/>
    <mergeCell ref="E65:E74"/>
    <mergeCell ref="F65:F74"/>
    <mergeCell ref="E89:E103"/>
    <mergeCell ref="F89:F103"/>
    <mergeCell ref="L10:L11"/>
    <mergeCell ref="G12:G14"/>
    <mergeCell ref="H12:H14"/>
    <mergeCell ref="I12:I14"/>
    <mergeCell ref="J12:J14"/>
    <mergeCell ref="K12:K14"/>
    <mergeCell ref="L12:L14"/>
    <mergeCell ref="A12:A18"/>
    <mergeCell ref="B12:B18"/>
    <mergeCell ref="C12:C18"/>
    <mergeCell ref="D12:D18"/>
    <mergeCell ref="E12:E14"/>
    <mergeCell ref="F12:F18"/>
    <mergeCell ref="E15:E18"/>
    <mergeCell ref="G15:G18"/>
    <mergeCell ref="H15:H18"/>
    <mergeCell ref="L15:L18"/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  <mergeCell ref="L4:L5"/>
    <mergeCell ref="E8:E9"/>
    <mergeCell ref="G8:G9"/>
    <mergeCell ref="H8:H9"/>
    <mergeCell ref="L8:L9"/>
    <mergeCell ref="E10:E11"/>
    <mergeCell ref="G10:G11"/>
    <mergeCell ref="H10:H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7"/>
  <sheetViews>
    <sheetView topLeftCell="A841" zoomScale="80" zoomScaleNormal="80" workbookViewId="0">
      <selection activeCell="H859" sqref="H859"/>
    </sheetView>
  </sheetViews>
  <sheetFormatPr defaultRowHeight="15"/>
  <cols>
    <col min="1" max="1" width="9.140625" style="144"/>
    <col min="2" max="2" width="24.5703125" style="144" customWidth="1"/>
    <col min="3" max="3" width="19" style="144" customWidth="1"/>
    <col min="4" max="4" width="34.85546875" style="144" customWidth="1"/>
    <col min="5" max="5" width="16" style="144" customWidth="1"/>
    <col min="6" max="6" width="20.7109375" style="144" customWidth="1"/>
    <col min="7" max="7" width="26.5703125" style="144" customWidth="1"/>
    <col min="8" max="8" width="12.7109375" style="144" customWidth="1"/>
    <col min="9" max="9" width="23.7109375" style="144" customWidth="1"/>
    <col min="10" max="10" width="19" style="144" customWidth="1"/>
    <col min="11" max="11" width="20" style="144" customWidth="1"/>
    <col min="12" max="12" width="34.5703125" style="144" customWidth="1"/>
    <col min="13" max="13" width="12.85546875" style="144" customWidth="1"/>
    <col min="14" max="16384" width="9.140625" style="144"/>
  </cols>
  <sheetData>
    <row r="1" spans="1:12" s="145" customFormat="1" ht="144" customHeight="1">
      <c r="A1" s="909" t="s">
        <v>0</v>
      </c>
      <c r="B1" s="894" t="s">
        <v>27</v>
      </c>
      <c r="C1" s="894" t="s">
        <v>28</v>
      </c>
      <c r="D1" s="894" t="s">
        <v>29</v>
      </c>
      <c r="E1" s="1336" t="s">
        <v>30</v>
      </c>
      <c r="F1" s="1344" t="s">
        <v>31</v>
      </c>
      <c r="G1" s="1345" t="s">
        <v>32</v>
      </c>
      <c r="H1" s="1338" t="s">
        <v>33</v>
      </c>
      <c r="I1" s="1339"/>
      <c r="J1" s="1339"/>
      <c r="K1" s="1340"/>
      <c r="L1" s="1332" t="s">
        <v>34</v>
      </c>
    </row>
    <row r="2" spans="1:12" s="233" customFormat="1" ht="53.25" customHeight="1">
      <c r="A2" s="910"/>
      <c r="B2" s="894"/>
      <c r="C2" s="894"/>
      <c r="D2" s="894"/>
      <c r="E2" s="1337"/>
      <c r="F2" s="1344"/>
      <c r="G2" s="1345"/>
      <c r="H2" s="894" t="s">
        <v>35</v>
      </c>
      <c r="I2" s="908" t="s">
        <v>36</v>
      </c>
      <c r="J2" s="908" t="s">
        <v>37</v>
      </c>
      <c r="K2" s="894" t="s">
        <v>38</v>
      </c>
      <c r="L2" s="1333"/>
    </row>
    <row r="3" spans="1:12" s="145" customFormat="1">
      <c r="A3" s="889">
        <v>1</v>
      </c>
      <c r="B3" s="889">
        <v>2</v>
      </c>
      <c r="C3" s="889">
        <v>3</v>
      </c>
      <c r="D3" s="889">
        <v>4</v>
      </c>
      <c r="E3" s="889">
        <v>5</v>
      </c>
      <c r="F3" s="891">
        <v>6</v>
      </c>
      <c r="G3" s="891">
        <v>7</v>
      </c>
      <c r="H3" s="891">
        <v>8</v>
      </c>
      <c r="I3" s="891">
        <v>9</v>
      </c>
      <c r="J3" s="891">
        <v>10</v>
      </c>
      <c r="K3" s="891">
        <v>11</v>
      </c>
      <c r="L3" s="889">
        <v>12</v>
      </c>
    </row>
    <row r="4" spans="1:12" s="234" customFormat="1" ht="47.25" customHeight="1">
      <c r="A4" s="1649" t="s">
        <v>1109</v>
      </c>
      <c r="B4" s="1651" t="s">
        <v>5138</v>
      </c>
      <c r="C4" s="1651" t="s">
        <v>5139</v>
      </c>
      <c r="D4" s="1651" t="s">
        <v>5140</v>
      </c>
      <c r="E4" s="1651" t="s">
        <v>42</v>
      </c>
      <c r="F4" s="1651" t="s">
        <v>5141</v>
      </c>
      <c r="G4" s="901" t="s">
        <v>5142</v>
      </c>
      <c r="H4" s="901">
        <v>1</v>
      </c>
      <c r="I4" s="901" t="s">
        <v>5143</v>
      </c>
      <c r="J4" s="901">
        <v>1842</v>
      </c>
      <c r="K4" s="901" t="s">
        <v>5144</v>
      </c>
      <c r="L4" s="1651" t="s">
        <v>5145</v>
      </c>
    </row>
    <row r="5" spans="1:12" s="234" customFormat="1" ht="38.25" customHeight="1">
      <c r="A5" s="1650"/>
      <c r="B5" s="1652"/>
      <c r="C5" s="1652"/>
      <c r="D5" s="1652"/>
      <c r="E5" s="1652"/>
      <c r="F5" s="1652"/>
      <c r="G5" s="901" t="s">
        <v>5146</v>
      </c>
      <c r="H5" s="901">
        <v>1</v>
      </c>
      <c r="I5" s="901" t="s">
        <v>5147</v>
      </c>
      <c r="J5" s="901">
        <v>629</v>
      </c>
      <c r="K5" s="901" t="s">
        <v>5148</v>
      </c>
      <c r="L5" s="1652"/>
    </row>
    <row r="6" spans="1:12" s="234" customFormat="1" ht="60.75" customHeight="1">
      <c r="A6" s="904" t="s">
        <v>1115</v>
      </c>
      <c r="B6" s="901" t="s">
        <v>5149</v>
      </c>
      <c r="C6" s="901" t="s">
        <v>5150</v>
      </c>
      <c r="D6" s="901" t="s">
        <v>5151</v>
      </c>
      <c r="E6" s="898" t="s">
        <v>42</v>
      </c>
      <c r="F6" s="901" t="s">
        <v>5141</v>
      </c>
      <c r="G6" s="901" t="s">
        <v>5152</v>
      </c>
      <c r="H6" s="901">
        <v>1</v>
      </c>
      <c r="I6" s="901" t="s">
        <v>5153</v>
      </c>
      <c r="J6" s="901">
        <v>1362</v>
      </c>
      <c r="K6" s="901" t="s">
        <v>5154</v>
      </c>
      <c r="L6" s="901" t="s">
        <v>5155</v>
      </c>
    </row>
    <row r="7" spans="1:12" s="234" customFormat="1" ht="69.75" customHeight="1">
      <c r="A7" s="904" t="s">
        <v>1113</v>
      </c>
      <c r="B7" s="901" t="s">
        <v>5156</v>
      </c>
      <c r="C7" s="901" t="s">
        <v>5157</v>
      </c>
      <c r="D7" s="901" t="s">
        <v>5158</v>
      </c>
      <c r="E7" s="898" t="s">
        <v>42</v>
      </c>
      <c r="F7" s="898" t="s">
        <v>5141</v>
      </c>
      <c r="G7" s="901" t="s">
        <v>5159</v>
      </c>
      <c r="H7" s="901">
        <v>1</v>
      </c>
      <c r="I7" s="901" t="s">
        <v>5160</v>
      </c>
      <c r="J7" s="901">
        <v>564</v>
      </c>
      <c r="K7" s="901" t="s">
        <v>5161</v>
      </c>
      <c r="L7" s="901" t="s">
        <v>5162</v>
      </c>
    </row>
    <row r="8" spans="1:12" s="234" customFormat="1" ht="44.25" customHeight="1">
      <c r="A8" s="1649" t="s">
        <v>1228</v>
      </c>
      <c r="B8" s="1651" t="s">
        <v>5163</v>
      </c>
      <c r="C8" s="1651" t="s">
        <v>5164</v>
      </c>
      <c r="D8" s="1651" t="s">
        <v>5165</v>
      </c>
      <c r="E8" s="1651" t="s">
        <v>42</v>
      </c>
      <c r="F8" s="1651" t="s">
        <v>5141</v>
      </c>
      <c r="G8" s="901" t="s">
        <v>5166</v>
      </c>
      <c r="H8" s="901">
        <v>1</v>
      </c>
      <c r="I8" s="901" t="s">
        <v>5167</v>
      </c>
      <c r="J8" s="901">
        <v>1018</v>
      </c>
      <c r="K8" s="901" t="s">
        <v>5168</v>
      </c>
      <c r="L8" s="1651" t="s">
        <v>5169</v>
      </c>
    </row>
    <row r="9" spans="1:12" s="234" customFormat="1" ht="63.75" customHeight="1">
      <c r="A9" s="1650"/>
      <c r="B9" s="1652"/>
      <c r="C9" s="1652"/>
      <c r="D9" s="1652"/>
      <c r="E9" s="1652"/>
      <c r="F9" s="1652"/>
      <c r="G9" s="901" t="s">
        <v>5170</v>
      </c>
      <c r="H9" s="901">
        <v>1</v>
      </c>
      <c r="I9" s="901" t="s">
        <v>5171</v>
      </c>
      <c r="J9" s="901" t="s">
        <v>5172</v>
      </c>
      <c r="K9" s="901" t="s">
        <v>5173</v>
      </c>
      <c r="L9" s="1652"/>
    </row>
    <row r="10" spans="1:12" ht="65.25" customHeight="1">
      <c r="A10" s="1649" t="s">
        <v>1111</v>
      </c>
      <c r="B10" s="1651" t="s">
        <v>5174</v>
      </c>
      <c r="C10" s="1651" t="s">
        <v>5175</v>
      </c>
      <c r="D10" s="1651" t="s">
        <v>5176</v>
      </c>
      <c r="E10" s="1651" t="s">
        <v>42</v>
      </c>
      <c r="F10" s="1651" t="s">
        <v>5141</v>
      </c>
      <c r="G10" s="901" t="s">
        <v>5177</v>
      </c>
      <c r="H10" s="901">
        <v>1</v>
      </c>
      <c r="I10" s="901" t="s">
        <v>5178</v>
      </c>
      <c r="J10" s="901" t="s">
        <v>5179</v>
      </c>
      <c r="K10" s="901" t="s">
        <v>5154</v>
      </c>
      <c r="L10" s="1651" t="s">
        <v>5180</v>
      </c>
    </row>
    <row r="11" spans="1:12" ht="69.75" customHeight="1">
      <c r="A11" s="1650"/>
      <c r="B11" s="1652"/>
      <c r="C11" s="1652"/>
      <c r="D11" s="1652"/>
      <c r="E11" s="1652"/>
      <c r="F11" s="1652"/>
      <c r="G11" s="901" t="s">
        <v>5177</v>
      </c>
      <c r="H11" s="901">
        <v>1</v>
      </c>
      <c r="I11" s="901" t="s">
        <v>5181</v>
      </c>
      <c r="J11" s="901" t="s">
        <v>5182</v>
      </c>
      <c r="K11" s="901" t="s">
        <v>5183</v>
      </c>
      <c r="L11" s="1652"/>
    </row>
    <row r="12" spans="1:12" ht="30.75" customHeight="1">
      <c r="A12" s="1649" t="s">
        <v>5261</v>
      </c>
      <c r="B12" s="1651" t="s">
        <v>5185</v>
      </c>
      <c r="C12" s="1651" t="s">
        <v>5186</v>
      </c>
      <c r="D12" s="1651" t="s">
        <v>5187</v>
      </c>
      <c r="E12" s="1651" t="s">
        <v>5188</v>
      </c>
      <c r="F12" s="1651" t="s">
        <v>5141</v>
      </c>
      <c r="G12" s="901" t="s">
        <v>5189</v>
      </c>
      <c r="H12" s="901">
        <v>1</v>
      </c>
      <c r="I12" s="901" t="s">
        <v>5190</v>
      </c>
      <c r="J12" s="901">
        <v>313</v>
      </c>
      <c r="K12" s="901" t="s">
        <v>5191</v>
      </c>
      <c r="L12" s="1651" t="s">
        <v>5192</v>
      </c>
    </row>
    <row r="13" spans="1:12" ht="30.75" customHeight="1">
      <c r="A13" s="1650"/>
      <c r="B13" s="1652"/>
      <c r="C13" s="1652"/>
      <c r="D13" s="1652"/>
      <c r="E13" s="1652"/>
      <c r="F13" s="1652"/>
      <c r="G13" s="901" t="s">
        <v>5193</v>
      </c>
      <c r="H13" s="901">
        <v>1</v>
      </c>
      <c r="I13" s="901" t="s">
        <v>5194</v>
      </c>
      <c r="J13" s="901">
        <v>98</v>
      </c>
      <c r="K13" s="901" t="s">
        <v>5195</v>
      </c>
      <c r="L13" s="1652"/>
    </row>
    <row r="14" spans="1:12" ht="59.25" customHeight="1">
      <c r="A14" s="903" t="s">
        <v>1118</v>
      </c>
      <c r="B14" s="900" t="s">
        <v>5196</v>
      </c>
      <c r="C14" s="900" t="s">
        <v>5197</v>
      </c>
      <c r="D14" s="900" t="s">
        <v>5198</v>
      </c>
      <c r="E14" s="900" t="s">
        <v>42</v>
      </c>
      <c r="F14" s="900" t="s">
        <v>5141</v>
      </c>
      <c r="G14" s="901" t="s">
        <v>5199</v>
      </c>
      <c r="H14" s="901">
        <v>1</v>
      </c>
      <c r="I14" s="901" t="s">
        <v>5200</v>
      </c>
      <c r="J14" s="901">
        <v>763</v>
      </c>
      <c r="K14" s="901" t="s">
        <v>5148</v>
      </c>
      <c r="L14" s="900" t="s">
        <v>5201</v>
      </c>
    </row>
    <row r="15" spans="1:12" ht="66.75" customHeight="1">
      <c r="A15" s="1649" t="s">
        <v>1124</v>
      </c>
      <c r="B15" s="1651" t="s">
        <v>5202</v>
      </c>
      <c r="C15" s="1651" t="s">
        <v>5203</v>
      </c>
      <c r="D15" s="1651" t="s">
        <v>5204</v>
      </c>
      <c r="E15" s="1651" t="s">
        <v>42</v>
      </c>
      <c r="F15" s="1651" t="s">
        <v>5205</v>
      </c>
      <c r="G15" s="901" t="s">
        <v>5206</v>
      </c>
      <c r="H15" s="901">
        <v>1</v>
      </c>
      <c r="I15" s="901" t="s">
        <v>5207</v>
      </c>
      <c r="J15" s="901" t="s">
        <v>5208</v>
      </c>
      <c r="K15" s="901" t="s">
        <v>5209</v>
      </c>
      <c r="L15" s="1651" t="s">
        <v>5210</v>
      </c>
    </row>
    <row r="16" spans="1:12" ht="33.75" customHeight="1">
      <c r="A16" s="1650"/>
      <c r="B16" s="1652"/>
      <c r="C16" s="1652"/>
      <c r="D16" s="1652"/>
      <c r="E16" s="1652"/>
      <c r="F16" s="1652"/>
      <c r="G16" s="901" t="s">
        <v>5199</v>
      </c>
      <c r="H16" s="901">
        <v>1</v>
      </c>
      <c r="I16" s="901" t="s">
        <v>5211</v>
      </c>
      <c r="J16" s="901">
        <v>764</v>
      </c>
      <c r="K16" s="901" t="s">
        <v>5148</v>
      </c>
      <c r="L16" s="1652"/>
    </row>
    <row r="17" spans="1:12" ht="45" customHeight="1">
      <c r="A17" s="1651" t="s">
        <v>1120</v>
      </c>
      <c r="B17" s="1651" t="s">
        <v>5212</v>
      </c>
      <c r="C17" s="1651" t="s">
        <v>5213</v>
      </c>
      <c r="D17" s="1651" t="s">
        <v>5214</v>
      </c>
      <c r="E17" s="1651" t="s">
        <v>42</v>
      </c>
      <c r="F17" s="1651" t="s">
        <v>5141</v>
      </c>
      <c r="G17" s="1651" t="s">
        <v>5215</v>
      </c>
      <c r="H17" s="1651" t="s">
        <v>1115</v>
      </c>
      <c r="I17" s="901" t="s">
        <v>5216</v>
      </c>
      <c r="J17" s="901">
        <v>34689</v>
      </c>
      <c r="K17" s="901" t="s">
        <v>5217</v>
      </c>
      <c r="L17" s="1651" t="s">
        <v>5218</v>
      </c>
    </row>
    <row r="18" spans="1:12">
      <c r="A18" s="1652"/>
      <c r="B18" s="1652"/>
      <c r="C18" s="1652"/>
      <c r="D18" s="1652"/>
      <c r="E18" s="1652"/>
      <c r="F18" s="1652"/>
      <c r="G18" s="1652"/>
      <c r="H18" s="1652"/>
      <c r="I18" s="901" t="s">
        <v>14585</v>
      </c>
      <c r="J18" s="901" t="s">
        <v>14586</v>
      </c>
      <c r="K18" s="901" t="s">
        <v>5239</v>
      </c>
      <c r="L18" s="1652"/>
    </row>
    <row r="19" spans="1:12" ht="56.25" customHeight="1">
      <c r="A19" s="900" t="s">
        <v>1122</v>
      </c>
      <c r="B19" s="900" t="s">
        <v>5219</v>
      </c>
      <c r="C19" s="900" t="s">
        <v>5220</v>
      </c>
      <c r="D19" s="900" t="s">
        <v>5221</v>
      </c>
      <c r="E19" s="900" t="s">
        <v>42</v>
      </c>
      <c r="F19" s="900" t="s">
        <v>5141</v>
      </c>
      <c r="G19" s="901" t="s">
        <v>5222</v>
      </c>
      <c r="H19" s="901">
        <v>1</v>
      </c>
      <c r="I19" s="901" t="s">
        <v>5223</v>
      </c>
      <c r="J19" s="901">
        <v>431</v>
      </c>
      <c r="K19" s="901" t="s">
        <v>5224</v>
      </c>
      <c r="L19" s="900" t="s">
        <v>5225</v>
      </c>
    </row>
    <row r="20" spans="1:12" ht="50.25" customHeight="1">
      <c r="A20" s="900" t="s">
        <v>1126</v>
      </c>
      <c r="B20" s="900" t="s">
        <v>5227</v>
      </c>
      <c r="C20" s="900" t="s">
        <v>5228</v>
      </c>
      <c r="D20" s="900" t="s">
        <v>5229</v>
      </c>
      <c r="E20" s="900" t="s">
        <v>42</v>
      </c>
      <c r="F20" s="900" t="s">
        <v>5141</v>
      </c>
      <c r="G20" s="901" t="s">
        <v>5230</v>
      </c>
      <c r="H20" s="901">
        <v>1</v>
      </c>
      <c r="I20" s="901" t="s">
        <v>5231</v>
      </c>
      <c r="J20" s="901">
        <v>491</v>
      </c>
      <c r="K20" s="901" t="s">
        <v>5232</v>
      </c>
      <c r="L20" s="900" t="s">
        <v>5233</v>
      </c>
    </row>
    <row r="21" spans="1:12" ht="58.5" customHeight="1">
      <c r="A21" s="900" t="s">
        <v>5226</v>
      </c>
      <c r="B21" s="900" t="s">
        <v>5235</v>
      </c>
      <c r="C21" s="900" t="s">
        <v>5236</v>
      </c>
      <c r="D21" s="900" t="s">
        <v>5237</v>
      </c>
      <c r="E21" s="900" t="s">
        <v>42</v>
      </c>
      <c r="F21" s="900" t="s">
        <v>5141</v>
      </c>
      <c r="G21" s="901" t="s">
        <v>5177</v>
      </c>
      <c r="H21" s="901">
        <v>1</v>
      </c>
      <c r="I21" s="235" t="s">
        <v>5238</v>
      </c>
      <c r="J21" s="901">
        <v>6234</v>
      </c>
      <c r="K21" s="901" t="s">
        <v>5239</v>
      </c>
      <c r="L21" s="901" t="s">
        <v>5240</v>
      </c>
    </row>
    <row r="22" spans="1:12" ht="63.75" customHeight="1">
      <c r="A22" s="900" t="s">
        <v>5234</v>
      </c>
      <c r="B22" s="900" t="s">
        <v>5247</v>
      </c>
      <c r="C22" s="900" t="s">
        <v>5248</v>
      </c>
      <c r="D22" s="900" t="s">
        <v>5249</v>
      </c>
      <c r="E22" s="900" t="s">
        <v>42</v>
      </c>
      <c r="F22" s="900" t="s">
        <v>5141</v>
      </c>
      <c r="G22" s="901" t="s">
        <v>1071</v>
      </c>
      <c r="H22" s="901">
        <v>1</v>
      </c>
      <c r="I22" s="901" t="s">
        <v>5250</v>
      </c>
      <c r="J22" s="901">
        <v>4828</v>
      </c>
      <c r="K22" s="901" t="s">
        <v>5184</v>
      </c>
      <c r="L22" s="900" t="s">
        <v>5251</v>
      </c>
    </row>
    <row r="23" spans="1:12" ht="36" customHeight="1">
      <c r="A23" s="1651" t="s">
        <v>5241</v>
      </c>
      <c r="B23" s="1651" t="s">
        <v>5253</v>
      </c>
      <c r="C23" s="1651" t="s">
        <v>5254</v>
      </c>
      <c r="D23" s="1651" t="s">
        <v>5255</v>
      </c>
      <c r="E23" s="1651" t="s">
        <v>42</v>
      </c>
      <c r="F23" s="1651" t="s">
        <v>5141</v>
      </c>
      <c r="G23" s="901" t="s">
        <v>1071</v>
      </c>
      <c r="H23" s="901">
        <v>1</v>
      </c>
      <c r="I23" s="901" t="s">
        <v>5256</v>
      </c>
      <c r="J23" s="901">
        <v>201203</v>
      </c>
      <c r="K23" s="901" t="s">
        <v>5257</v>
      </c>
      <c r="L23" s="1651" t="s">
        <v>5258</v>
      </c>
    </row>
    <row r="24" spans="1:12" ht="35.25" customHeight="1">
      <c r="A24" s="1653"/>
      <c r="B24" s="1653"/>
      <c r="C24" s="1653"/>
      <c r="D24" s="1653"/>
      <c r="E24" s="1653"/>
      <c r="F24" s="1653"/>
      <c r="G24" s="901" t="s">
        <v>1071</v>
      </c>
      <c r="H24" s="901">
        <v>1</v>
      </c>
      <c r="I24" s="901" t="s">
        <v>5259</v>
      </c>
      <c r="J24" s="901">
        <v>718</v>
      </c>
      <c r="K24" s="901" t="s">
        <v>5154</v>
      </c>
      <c r="L24" s="1653"/>
    </row>
    <row r="25" spans="1:12" ht="42" customHeight="1">
      <c r="A25" s="1652"/>
      <c r="B25" s="1652"/>
      <c r="C25" s="1652"/>
      <c r="D25" s="1652"/>
      <c r="E25" s="1652"/>
      <c r="F25" s="1652"/>
      <c r="G25" s="901" t="s">
        <v>1071</v>
      </c>
      <c r="H25" s="900">
        <v>1</v>
      </c>
      <c r="I25" s="901" t="s">
        <v>5260</v>
      </c>
      <c r="J25" s="901" t="s">
        <v>5261</v>
      </c>
      <c r="K25" s="901" t="s">
        <v>5262</v>
      </c>
      <c r="L25" s="1652"/>
    </row>
    <row r="26" spans="1:12" ht="37.5" customHeight="1">
      <c r="A26" s="1651" t="s">
        <v>2275</v>
      </c>
      <c r="B26" s="1651" t="s">
        <v>5264</v>
      </c>
      <c r="C26" s="1651" t="s">
        <v>5265</v>
      </c>
      <c r="D26" s="1651" t="s">
        <v>5266</v>
      </c>
      <c r="E26" s="1651" t="s">
        <v>42</v>
      </c>
      <c r="F26" s="1651" t="s">
        <v>5141</v>
      </c>
      <c r="G26" s="235" t="s">
        <v>5267</v>
      </c>
      <c r="H26" s="901">
        <v>1</v>
      </c>
      <c r="I26" s="901" t="s">
        <v>5268</v>
      </c>
      <c r="J26" s="901">
        <v>355</v>
      </c>
      <c r="K26" s="901" t="s">
        <v>5154</v>
      </c>
      <c r="L26" s="1651" t="s">
        <v>5269</v>
      </c>
    </row>
    <row r="27" spans="1:12" ht="38.25" customHeight="1">
      <c r="A27" s="1652"/>
      <c r="B27" s="1652"/>
      <c r="C27" s="1652"/>
      <c r="D27" s="1652"/>
      <c r="E27" s="1652"/>
      <c r="F27" s="1652"/>
      <c r="G27" s="901" t="s">
        <v>5270</v>
      </c>
      <c r="H27" s="901">
        <v>1</v>
      </c>
      <c r="I27" s="901" t="s">
        <v>5271</v>
      </c>
      <c r="J27" s="901" t="s">
        <v>5272</v>
      </c>
      <c r="K27" s="901" t="s">
        <v>5273</v>
      </c>
      <c r="L27" s="1652"/>
    </row>
    <row r="28" spans="1:12" ht="29.25" customHeight="1">
      <c r="A28" s="1651" t="s">
        <v>5252</v>
      </c>
      <c r="B28" s="1651" t="s">
        <v>5275</v>
      </c>
      <c r="C28" s="1651" t="s">
        <v>5276</v>
      </c>
      <c r="D28" s="1651" t="s">
        <v>5277</v>
      </c>
      <c r="E28" s="1651" t="s">
        <v>42</v>
      </c>
      <c r="F28" s="1651" t="s">
        <v>5141</v>
      </c>
      <c r="G28" s="901" t="s">
        <v>5278</v>
      </c>
      <c r="H28" s="901">
        <v>1</v>
      </c>
      <c r="I28" s="901" t="s">
        <v>5279</v>
      </c>
      <c r="J28" s="901">
        <v>140</v>
      </c>
      <c r="K28" s="901" t="s">
        <v>5262</v>
      </c>
      <c r="L28" s="1651" t="s">
        <v>5280</v>
      </c>
    </row>
    <row r="29" spans="1:12" ht="31.5" customHeight="1">
      <c r="A29" s="1652"/>
      <c r="B29" s="1652"/>
      <c r="C29" s="1652"/>
      <c r="D29" s="1652"/>
      <c r="E29" s="1652"/>
      <c r="F29" s="1652"/>
      <c r="G29" s="901" t="s">
        <v>5281</v>
      </c>
      <c r="H29" s="901">
        <v>1</v>
      </c>
      <c r="I29" s="901" t="s">
        <v>5282</v>
      </c>
      <c r="J29" s="901">
        <v>224</v>
      </c>
      <c r="K29" s="901" t="s">
        <v>5173</v>
      </c>
      <c r="L29" s="1652"/>
    </row>
    <row r="30" spans="1:12" ht="30" customHeight="1">
      <c r="A30" s="1651" t="s">
        <v>5263</v>
      </c>
      <c r="B30" s="1651" t="s">
        <v>5284</v>
      </c>
      <c r="C30" s="1651" t="s">
        <v>5285</v>
      </c>
      <c r="D30" s="1651" t="s">
        <v>5286</v>
      </c>
      <c r="E30" s="1651" t="s">
        <v>42</v>
      </c>
      <c r="F30" s="1651" t="s">
        <v>5141</v>
      </c>
      <c r="G30" s="901" t="s">
        <v>5287</v>
      </c>
      <c r="H30" s="901">
        <v>1</v>
      </c>
      <c r="I30" s="901" t="s">
        <v>5243</v>
      </c>
      <c r="J30" s="901">
        <v>904</v>
      </c>
      <c r="K30" s="901" t="s">
        <v>5239</v>
      </c>
      <c r="L30" s="1651" t="s">
        <v>5288</v>
      </c>
    </row>
    <row r="31" spans="1:12" ht="34.5" customHeight="1">
      <c r="A31" s="1653"/>
      <c r="B31" s="1653"/>
      <c r="C31" s="1653"/>
      <c r="D31" s="1653"/>
      <c r="E31" s="1652"/>
      <c r="F31" s="1652"/>
      <c r="G31" s="901" t="s">
        <v>5289</v>
      </c>
      <c r="H31" s="901">
        <v>1</v>
      </c>
      <c r="I31" s="901" t="s">
        <v>5290</v>
      </c>
      <c r="J31" s="901">
        <v>8292</v>
      </c>
      <c r="K31" s="901" t="s">
        <v>5257</v>
      </c>
      <c r="L31" s="1652"/>
    </row>
    <row r="32" spans="1:12" ht="39.75" customHeight="1">
      <c r="A32" s="1653"/>
      <c r="B32" s="1653"/>
      <c r="C32" s="1653"/>
      <c r="D32" s="1653"/>
      <c r="E32" s="1651" t="s">
        <v>42</v>
      </c>
      <c r="F32" s="1651" t="s">
        <v>5141</v>
      </c>
      <c r="G32" s="901" t="s">
        <v>5291</v>
      </c>
      <c r="H32" s="901">
        <v>1</v>
      </c>
      <c r="I32" s="901" t="s">
        <v>5292</v>
      </c>
      <c r="J32" s="901">
        <v>434</v>
      </c>
      <c r="K32" s="901" t="s">
        <v>5224</v>
      </c>
      <c r="L32" s="1651" t="s">
        <v>5293</v>
      </c>
    </row>
    <row r="33" spans="1:12" ht="33" customHeight="1">
      <c r="A33" s="1653"/>
      <c r="B33" s="1653"/>
      <c r="C33" s="1653"/>
      <c r="D33" s="1653"/>
      <c r="E33" s="1653"/>
      <c r="F33" s="1653"/>
      <c r="G33" s="901" t="s">
        <v>5289</v>
      </c>
      <c r="H33" s="901">
        <v>1</v>
      </c>
      <c r="I33" s="901" t="s">
        <v>5294</v>
      </c>
      <c r="J33" s="901">
        <v>8292</v>
      </c>
      <c r="K33" s="901" t="s">
        <v>5295</v>
      </c>
      <c r="L33" s="1653"/>
    </row>
    <row r="34" spans="1:12" ht="33" customHeight="1">
      <c r="A34" s="1653"/>
      <c r="B34" s="1653"/>
      <c r="C34" s="1653"/>
      <c r="D34" s="1653"/>
      <c r="E34" s="1653"/>
      <c r="F34" s="1653"/>
      <c r="G34" s="901" t="s">
        <v>5296</v>
      </c>
      <c r="H34" s="901">
        <v>1</v>
      </c>
      <c r="I34" s="901" t="s">
        <v>5297</v>
      </c>
      <c r="J34" s="901">
        <v>8283</v>
      </c>
      <c r="K34" s="901" t="s">
        <v>5257</v>
      </c>
      <c r="L34" s="1653"/>
    </row>
    <row r="35" spans="1:12" ht="29.25" customHeight="1">
      <c r="A35" s="1652"/>
      <c r="B35" s="1652"/>
      <c r="C35" s="1652"/>
      <c r="D35" s="1652"/>
      <c r="E35" s="1652"/>
      <c r="F35" s="1652"/>
      <c r="G35" s="901" t="s">
        <v>5298</v>
      </c>
      <c r="H35" s="901">
        <v>1</v>
      </c>
      <c r="I35" s="901" t="s">
        <v>5299</v>
      </c>
      <c r="J35" s="901">
        <v>665</v>
      </c>
      <c r="K35" s="901" t="s">
        <v>5300</v>
      </c>
      <c r="L35" s="1652"/>
    </row>
    <row r="36" spans="1:12" ht="44.25" customHeight="1">
      <c r="A36" s="900" t="s">
        <v>5274</v>
      </c>
      <c r="B36" s="900" t="s">
        <v>5302</v>
      </c>
      <c r="C36" s="900" t="s">
        <v>5303</v>
      </c>
      <c r="D36" s="900" t="s">
        <v>5304</v>
      </c>
      <c r="E36" s="900" t="s">
        <v>42</v>
      </c>
      <c r="F36" s="900" t="s">
        <v>5141</v>
      </c>
      <c r="G36" s="901" t="s">
        <v>5289</v>
      </c>
      <c r="H36" s="901">
        <v>1</v>
      </c>
      <c r="I36" s="901" t="s">
        <v>5305</v>
      </c>
      <c r="J36" s="901">
        <v>1251</v>
      </c>
      <c r="K36" s="901" t="s">
        <v>5306</v>
      </c>
      <c r="L36" s="900" t="s">
        <v>5307</v>
      </c>
    </row>
    <row r="37" spans="1:12" ht="43.5" customHeight="1">
      <c r="A37" s="900" t="s">
        <v>5283</v>
      </c>
      <c r="B37" s="900" t="s">
        <v>5309</v>
      </c>
      <c r="C37" s="900" t="s">
        <v>5303</v>
      </c>
      <c r="D37" s="900" t="s">
        <v>5304</v>
      </c>
      <c r="E37" s="900" t="s">
        <v>42</v>
      </c>
      <c r="F37" s="900" t="s">
        <v>5141</v>
      </c>
      <c r="G37" s="901" t="s">
        <v>5298</v>
      </c>
      <c r="H37" s="901">
        <v>1</v>
      </c>
      <c r="I37" s="901" t="s">
        <v>5310</v>
      </c>
      <c r="J37" s="901">
        <v>1252</v>
      </c>
      <c r="K37" s="901" t="s">
        <v>5306</v>
      </c>
      <c r="L37" s="900" t="s">
        <v>5311</v>
      </c>
    </row>
    <row r="38" spans="1:12" ht="36" customHeight="1">
      <c r="A38" s="900" t="s">
        <v>5301</v>
      </c>
      <c r="B38" s="900" t="s">
        <v>5313</v>
      </c>
      <c r="C38" s="900" t="s">
        <v>5314</v>
      </c>
      <c r="D38" s="900" t="s">
        <v>5315</v>
      </c>
      <c r="E38" s="900" t="s">
        <v>42</v>
      </c>
      <c r="F38" s="900" t="s">
        <v>5141</v>
      </c>
      <c r="G38" s="901" t="s">
        <v>5316</v>
      </c>
      <c r="H38" s="901">
        <v>1</v>
      </c>
      <c r="I38" s="901" t="s">
        <v>5317</v>
      </c>
      <c r="J38" s="901">
        <v>2577</v>
      </c>
      <c r="K38" s="901" t="s">
        <v>5184</v>
      </c>
      <c r="L38" s="900" t="s">
        <v>5318</v>
      </c>
    </row>
    <row r="39" spans="1:12" ht="26.25" customHeight="1">
      <c r="A39" s="1651" t="s">
        <v>5308</v>
      </c>
      <c r="B39" s="1651" t="s">
        <v>5320</v>
      </c>
      <c r="C39" s="1651" t="s">
        <v>5321</v>
      </c>
      <c r="D39" s="1651" t="s">
        <v>5322</v>
      </c>
      <c r="E39" s="1651" t="s">
        <v>42</v>
      </c>
      <c r="F39" s="1651" t="s">
        <v>5141</v>
      </c>
      <c r="G39" s="901" t="s">
        <v>5323</v>
      </c>
      <c r="H39" s="901">
        <v>1</v>
      </c>
      <c r="I39" s="901" t="s">
        <v>5324</v>
      </c>
      <c r="J39" s="901">
        <v>137</v>
      </c>
      <c r="K39" s="901" t="s">
        <v>5325</v>
      </c>
      <c r="L39" s="1651" t="s">
        <v>5326</v>
      </c>
    </row>
    <row r="40" spans="1:12" ht="36" customHeight="1">
      <c r="A40" s="1652"/>
      <c r="B40" s="1652"/>
      <c r="C40" s="1652"/>
      <c r="D40" s="1652"/>
      <c r="E40" s="1652"/>
      <c r="F40" s="1652"/>
      <c r="G40" s="901" t="s">
        <v>5327</v>
      </c>
      <c r="H40" s="901">
        <v>1</v>
      </c>
      <c r="I40" s="901" t="s">
        <v>5328</v>
      </c>
      <c r="J40" s="901">
        <v>865</v>
      </c>
      <c r="K40" s="901">
        <v>9.9600000000000009</v>
      </c>
      <c r="L40" s="1652"/>
    </row>
    <row r="41" spans="1:12" ht="30.75" customHeight="1">
      <c r="A41" s="1651" t="s">
        <v>5312</v>
      </c>
      <c r="B41" s="1651" t="s">
        <v>5329</v>
      </c>
      <c r="C41" s="1651" t="s">
        <v>5330</v>
      </c>
      <c r="D41" s="1651" t="s">
        <v>5331</v>
      </c>
      <c r="E41" s="1651" t="s">
        <v>42</v>
      </c>
      <c r="F41" s="1651" t="s">
        <v>5141</v>
      </c>
      <c r="G41" s="901" t="s">
        <v>5323</v>
      </c>
      <c r="H41" s="901">
        <v>1</v>
      </c>
      <c r="I41" s="901" t="s">
        <v>5332</v>
      </c>
      <c r="J41" s="901">
        <v>1888</v>
      </c>
      <c r="K41" s="901" t="s">
        <v>5232</v>
      </c>
      <c r="L41" s="1651" t="s">
        <v>5333</v>
      </c>
    </row>
    <row r="42" spans="1:12" ht="20.25" customHeight="1">
      <c r="A42" s="1653"/>
      <c r="B42" s="1653"/>
      <c r="C42" s="1653"/>
      <c r="D42" s="1653"/>
      <c r="E42" s="1653"/>
      <c r="F42" s="1653"/>
      <c r="G42" s="901" t="s">
        <v>5334</v>
      </c>
      <c r="H42" s="901">
        <v>1</v>
      </c>
      <c r="I42" s="901" t="s">
        <v>5335</v>
      </c>
      <c r="J42" s="901">
        <v>447</v>
      </c>
      <c r="K42" s="901" t="s">
        <v>5336</v>
      </c>
      <c r="L42" s="1653"/>
    </row>
    <row r="43" spans="1:12" ht="24.75" customHeight="1">
      <c r="A43" s="1652"/>
      <c r="B43" s="1652"/>
      <c r="C43" s="1652"/>
      <c r="D43" s="1652"/>
      <c r="E43" s="1652"/>
      <c r="F43" s="1652"/>
      <c r="G43" s="901" t="s">
        <v>5334</v>
      </c>
      <c r="H43" s="901">
        <v>1</v>
      </c>
      <c r="I43" s="901" t="s">
        <v>5337</v>
      </c>
      <c r="J43" s="904" t="s">
        <v>5338</v>
      </c>
      <c r="K43" s="901" t="s">
        <v>5339</v>
      </c>
      <c r="L43" s="1652"/>
    </row>
    <row r="44" spans="1:12" ht="25.5" customHeight="1">
      <c r="A44" s="1651" t="s">
        <v>5319</v>
      </c>
      <c r="B44" s="1651" t="s">
        <v>5340</v>
      </c>
      <c r="C44" s="1651" t="s">
        <v>5341</v>
      </c>
      <c r="D44" s="1651" t="s">
        <v>5342</v>
      </c>
      <c r="E44" s="1651" t="s">
        <v>42</v>
      </c>
      <c r="F44" s="1651" t="s">
        <v>5141</v>
      </c>
      <c r="G44" s="901" t="s">
        <v>5334</v>
      </c>
      <c r="H44" s="901">
        <v>1</v>
      </c>
      <c r="I44" s="901" t="s">
        <v>5343</v>
      </c>
      <c r="J44" s="904" t="s">
        <v>5344</v>
      </c>
      <c r="K44" s="901" t="s">
        <v>5183</v>
      </c>
      <c r="L44" s="1651" t="s">
        <v>5345</v>
      </c>
    </row>
    <row r="45" spans="1:12" ht="36" customHeight="1">
      <c r="A45" s="1652"/>
      <c r="B45" s="1652"/>
      <c r="C45" s="1652"/>
      <c r="D45" s="1652"/>
      <c r="E45" s="1652"/>
      <c r="F45" s="1652"/>
      <c r="G45" s="901" t="s">
        <v>5346</v>
      </c>
      <c r="H45" s="901">
        <v>1</v>
      </c>
      <c r="I45" s="901" t="s">
        <v>5347</v>
      </c>
      <c r="J45" s="901">
        <v>249</v>
      </c>
      <c r="K45" s="901" t="s">
        <v>5239</v>
      </c>
      <c r="L45" s="1652"/>
    </row>
    <row r="46" spans="1:12" ht="46.5" customHeight="1">
      <c r="A46" s="1651" t="s">
        <v>2070</v>
      </c>
      <c r="B46" s="1651" t="s">
        <v>5348</v>
      </c>
      <c r="C46" s="1651" t="s">
        <v>5349</v>
      </c>
      <c r="D46" s="1651" t="s">
        <v>5350</v>
      </c>
      <c r="E46" s="901" t="s">
        <v>42</v>
      </c>
      <c r="F46" s="901" t="s">
        <v>5141</v>
      </c>
      <c r="G46" s="901" t="s">
        <v>5346</v>
      </c>
      <c r="H46" s="901">
        <v>1</v>
      </c>
      <c r="I46" s="901" t="s">
        <v>5351</v>
      </c>
      <c r="J46" s="901" t="s">
        <v>5352</v>
      </c>
      <c r="K46" s="901" t="s">
        <v>5184</v>
      </c>
      <c r="L46" s="901" t="s">
        <v>5353</v>
      </c>
    </row>
    <row r="47" spans="1:12" ht="54.75" customHeight="1">
      <c r="A47" s="1652"/>
      <c r="B47" s="1652"/>
      <c r="C47" s="1652"/>
      <c r="D47" s="1652"/>
      <c r="E47" s="901" t="s">
        <v>42</v>
      </c>
      <c r="F47" s="901" t="s">
        <v>5141</v>
      </c>
      <c r="G47" s="900" t="s">
        <v>5323</v>
      </c>
      <c r="H47" s="899">
        <v>1</v>
      </c>
      <c r="I47" s="899" t="s">
        <v>5354</v>
      </c>
      <c r="J47" s="899">
        <v>259</v>
      </c>
      <c r="K47" s="899" t="s">
        <v>5355</v>
      </c>
      <c r="L47" s="901" t="s">
        <v>5356</v>
      </c>
    </row>
    <row r="48" spans="1:12" ht="60" customHeight="1">
      <c r="A48" s="901" t="s">
        <v>7920</v>
      </c>
      <c r="B48" s="901" t="s">
        <v>5357</v>
      </c>
      <c r="C48" s="901" t="s">
        <v>5358</v>
      </c>
      <c r="D48" s="901" t="s">
        <v>5359</v>
      </c>
      <c r="E48" s="900" t="s">
        <v>42</v>
      </c>
      <c r="F48" s="900" t="s">
        <v>5141</v>
      </c>
      <c r="G48" s="901" t="s">
        <v>5323</v>
      </c>
      <c r="H48" s="901">
        <v>1</v>
      </c>
      <c r="I48" s="901" t="s">
        <v>5360</v>
      </c>
      <c r="J48" s="901">
        <v>1189</v>
      </c>
      <c r="K48" s="901" t="s">
        <v>5154</v>
      </c>
      <c r="L48" s="901" t="s">
        <v>5361</v>
      </c>
    </row>
    <row r="49" spans="1:12">
      <c r="A49" s="1651" t="s">
        <v>7996</v>
      </c>
      <c r="B49" s="1651" t="s">
        <v>5362</v>
      </c>
      <c r="C49" s="1651" t="s">
        <v>2072</v>
      </c>
      <c r="D49" s="1651" t="s">
        <v>5363</v>
      </c>
      <c r="E49" s="1651" t="s">
        <v>42</v>
      </c>
      <c r="F49" s="1651" t="s">
        <v>5141</v>
      </c>
      <c r="G49" s="1651" t="s">
        <v>5323</v>
      </c>
      <c r="H49" s="1651">
        <v>1</v>
      </c>
      <c r="I49" s="1651" t="s">
        <v>5364</v>
      </c>
      <c r="J49" s="1651">
        <v>256</v>
      </c>
      <c r="K49" s="1651" t="s">
        <v>5184</v>
      </c>
      <c r="L49" s="1651" t="s">
        <v>5365</v>
      </c>
    </row>
    <row r="50" spans="1:12" ht="45" customHeight="1">
      <c r="A50" s="1653"/>
      <c r="B50" s="1653"/>
      <c r="C50" s="1653"/>
      <c r="D50" s="1653"/>
      <c r="E50" s="1653"/>
      <c r="F50" s="1653"/>
      <c r="G50" s="1652"/>
      <c r="H50" s="1652"/>
      <c r="I50" s="1652"/>
      <c r="J50" s="1652"/>
      <c r="K50" s="1652"/>
      <c r="L50" s="1652"/>
    </row>
    <row r="51" spans="1:12" ht="30">
      <c r="A51" s="1653"/>
      <c r="B51" s="1653"/>
      <c r="C51" s="1653"/>
      <c r="D51" s="1653"/>
      <c r="E51" s="1653"/>
      <c r="F51" s="1653"/>
      <c r="G51" s="901" t="s">
        <v>5323</v>
      </c>
      <c r="H51" s="901">
        <v>1</v>
      </c>
      <c r="I51" s="901" t="s">
        <v>5366</v>
      </c>
      <c r="J51" s="901">
        <v>18522</v>
      </c>
      <c r="K51" s="901" t="s">
        <v>5367</v>
      </c>
      <c r="L51" s="1651" t="s">
        <v>5368</v>
      </c>
    </row>
    <row r="52" spans="1:12" ht="43.5" customHeight="1">
      <c r="A52" s="1653"/>
      <c r="B52" s="1653"/>
      <c r="C52" s="1653"/>
      <c r="D52" s="1653"/>
      <c r="E52" s="1653"/>
      <c r="F52" s="1653"/>
      <c r="G52" s="901" t="s">
        <v>5346</v>
      </c>
      <c r="H52" s="901">
        <v>1</v>
      </c>
      <c r="I52" s="901" t="s">
        <v>5369</v>
      </c>
      <c r="J52" s="901">
        <v>1016</v>
      </c>
      <c r="K52" s="901" t="s">
        <v>5370</v>
      </c>
      <c r="L52" s="1652"/>
    </row>
    <row r="53" spans="1:12" ht="45">
      <c r="A53" s="1653"/>
      <c r="B53" s="1653"/>
      <c r="C53" s="1653"/>
      <c r="D53" s="1653"/>
      <c r="E53" s="1653"/>
      <c r="F53" s="1653"/>
      <c r="G53" s="901" t="s">
        <v>5323</v>
      </c>
      <c r="H53" s="901">
        <v>1</v>
      </c>
      <c r="I53" s="901" t="s">
        <v>5371</v>
      </c>
      <c r="J53" s="901">
        <v>1048</v>
      </c>
      <c r="K53" s="901" t="s">
        <v>5148</v>
      </c>
      <c r="L53" s="901" t="s">
        <v>5372</v>
      </c>
    </row>
    <row r="54" spans="1:12" ht="45">
      <c r="A54" s="1653"/>
      <c r="B54" s="1653"/>
      <c r="C54" s="1653"/>
      <c r="D54" s="1653"/>
      <c r="E54" s="1653"/>
      <c r="F54" s="1653"/>
      <c r="G54" s="901" t="s">
        <v>5323</v>
      </c>
      <c r="H54" s="901">
        <v>1</v>
      </c>
      <c r="I54" s="901" t="s">
        <v>5373</v>
      </c>
      <c r="J54" s="901">
        <v>257</v>
      </c>
      <c r="K54" s="901" t="s">
        <v>5148</v>
      </c>
      <c r="L54" s="901" t="s">
        <v>5374</v>
      </c>
    </row>
    <row r="55" spans="1:12" ht="30">
      <c r="A55" s="1653"/>
      <c r="B55" s="1653"/>
      <c r="C55" s="1653"/>
      <c r="D55" s="1653"/>
      <c r="E55" s="1653"/>
      <c r="F55" s="1653"/>
      <c r="G55" s="901" t="s">
        <v>5323</v>
      </c>
      <c r="H55" s="901">
        <v>1</v>
      </c>
      <c r="I55" s="901" t="s">
        <v>5375</v>
      </c>
      <c r="J55" s="901">
        <v>87529</v>
      </c>
      <c r="K55" s="901" t="s">
        <v>5367</v>
      </c>
      <c r="L55" s="1651" t="s">
        <v>5376</v>
      </c>
    </row>
    <row r="56" spans="1:12" ht="30">
      <c r="A56" s="1652"/>
      <c r="B56" s="1652"/>
      <c r="C56" s="1652"/>
      <c r="D56" s="1652"/>
      <c r="E56" s="1652"/>
      <c r="F56" s="1652"/>
      <c r="G56" s="901" t="s">
        <v>5346</v>
      </c>
      <c r="H56" s="901">
        <v>1</v>
      </c>
      <c r="I56" s="901" t="s">
        <v>5377</v>
      </c>
      <c r="J56" s="901">
        <v>28325</v>
      </c>
      <c r="K56" s="901" t="s">
        <v>5367</v>
      </c>
      <c r="L56" s="1652"/>
    </row>
    <row r="57" spans="1:12" ht="75">
      <c r="A57" s="901" t="s">
        <v>7923</v>
      </c>
      <c r="B57" s="901" t="s">
        <v>5378</v>
      </c>
      <c r="C57" s="901" t="s">
        <v>5379</v>
      </c>
      <c r="D57" s="901" t="s">
        <v>5380</v>
      </c>
      <c r="E57" s="900" t="s">
        <v>42</v>
      </c>
      <c r="F57" s="900" t="s">
        <v>5141</v>
      </c>
      <c r="G57" s="901" t="s">
        <v>5323</v>
      </c>
      <c r="H57" s="901">
        <v>1</v>
      </c>
      <c r="I57" s="901" t="s">
        <v>5381</v>
      </c>
      <c r="J57" s="901">
        <v>11222</v>
      </c>
      <c r="K57" s="901" t="s">
        <v>5217</v>
      </c>
      <c r="L57" s="901" t="s">
        <v>5382</v>
      </c>
    </row>
    <row r="58" spans="1:12" ht="60">
      <c r="A58" s="901" t="s">
        <v>8000</v>
      </c>
      <c r="B58" s="901" t="s">
        <v>5384</v>
      </c>
      <c r="C58" s="901" t="s">
        <v>5385</v>
      </c>
      <c r="D58" s="901" t="s">
        <v>5386</v>
      </c>
      <c r="E58" s="900" t="s">
        <v>42</v>
      </c>
      <c r="F58" s="900" t="s">
        <v>5141</v>
      </c>
      <c r="G58" s="901" t="s">
        <v>5323</v>
      </c>
      <c r="H58" s="901">
        <v>1</v>
      </c>
      <c r="I58" s="901" t="s">
        <v>5387</v>
      </c>
      <c r="J58" s="901">
        <v>633</v>
      </c>
      <c r="K58" s="901" t="s">
        <v>5239</v>
      </c>
      <c r="L58" s="901" t="s">
        <v>5388</v>
      </c>
    </row>
    <row r="59" spans="1:12" ht="60">
      <c r="A59" s="898" t="s">
        <v>7925</v>
      </c>
      <c r="B59" s="901" t="s">
        <v>5389</v>
      </c>
      <c r="C59" s="901" t="s">
        <v>5390</v>
      </c>
      <c r="D59" s="901" t="s">
        <v>5391</v>
      </c>
      <c r="E59" s="901" t="s">
        <v>42</v>
      </c>
      <c r="F59" s="901" t="s">
        <v>5141</v>
      </c>
      <c r="G59" s="901" t="s">
        <v>5323</v>
      </c>
      <c r="H59" s="901">
        <v>1</v>
      </c>
      <c r="I59" s="901" t="s">
        <v>5393</v>
      </c>
      <c r="J59" s="901">
        <v>223744</v>
      </c>
      <c r="K59" s="901" t="s">
        <v>5257</v>
      </c>
      <c r="L59" s="901" t="s">
        <v>5394</v>
      </c>
    </row>
    <row r="60" spans="1:12" ht="30">
      <c r="A60" s="1651" t="s">
        <v>12976</v>
      </c>
      <c r="B60" s="1651" t="s">
        <v>5397</v>
      </c>
      <c r="C60" s="1651" t="s">
        <v>5398</v>
      </c>
      <c r="D60" s="1651" t="s">
        <v>5399</v>
      </c>
      <c r="E60" s="1651" t="s">
        <v>42</v>
      </c>
      <c r="F60" s="1651" t="s">
        <v>5141</v>
      </c>
      <c r="G60" s="901" t="s">
        <v>5323</v>
      </c>
      <c r="H60" s="901">
        <v>1</v>
      </c>
      <c r="I60" s="901" t="s">
        <v>5400</v>
      </c>
      <c r="J60" s="901">
        <v>468</v>
      </c>
      <c r="K60" s="901" t="s">
        <v>5154</v>
      </c>
      <c r="L60" s="1651" t="s">
        <v>5401</v>
      </c>
    </row>
    <row r="61" spans="1:12" ht="30">
      <c r="A61" s="1653"/>
      <c r="B61" s="1653"/>
      <c r="C61" s="1653"/>
      <c r="D61" s="1653"/>
      <c r="E61" s="1653"/>
      <c r="F61" s="1653"/>
      <c r="G61" s="901" t="s">
        <v>1071</v>
      </c>
      <c r="H61" s="901">
        <v>1</v>
      </c>
      <c r="I61" s="901" t="s">
        <v>5402</v>
      </c>
      <c r="J61" s="901">
        <v>469</v>
      </c>
      <c r="K61" s="901" t="s">
        <v>5154</v>
      </c>
      <c r="L61" s="1653"/>
    </row>
    <row r="62" spans="1:12" ht="30">
      <c r="A62" s="1652"/>
      <c r="B62" s="1652"/>
      <c r="C62" s="1652"/>
      <c r="D62" s="1652"/>
      <c r="E62" s="1652"/>
      <c r="F62" s="1652"/>
      <c r="G62" s="901" t="s">
        <v>5403</v>
      </c>
      <c r="H62" s="901">
        <v>1</v>
      </c>
      <c r="I62" s="901" t="s">
        <v>5404</v>
      </c>
      <c r="J62" s="901">
        <v>366</v>
      </c>
      <c r="K62" s="901" t="s">
        <v>5183</v>
      </c>
      <c r="L62" s="1652"/>
    </row>
    <row r="63" spans="1:12" ht="60">
      <c r="A63" s="900" t="s">
        <v>12977</v>
      </c>
      <c r="B63" s="901" t="s">
        <v>5405</v>
      </c>
      <c r="C63" s="900" t="s">
        <v>5406</v>
      </c>
      <c r="D63" s="900" t="s">
        <v>5407</v>
      </c>
      <c r="E63" s="900" t="s">
        <v>42</v>
      </c>
      <c r="F63" s="900" t="s">
        <v>5141</v>
      </c>
      <c r="G63" s="901" t="s">
        <v>5323</v>
      </c>
      <c r="H63" s="901">
        <v>1</v>
      </c>
      <c r="I63" s="901" t="s">
        <v>5408</v>
      </c>
      <c r="J63" s="901">
        <v>1847</v>
      </c>
      <c r="K63" s="901" t="s">
        <v>5183</v>
      </c>
      <c r="L63" s="900" t="s">
        <v>5409</v>
      </c>
    </row>
    <row r="64" spans="1:12" ht="60">
      <c r="A64" s="900" t="s">
        <v>12978</v>
      </c>
      <c r="B64" s="900" t="s">
        <v>5410</v>
      </c>
      <c r="C64" s="900" t="s">
        <v>5411</v>
      </c>
      <c r="D64" s="900" t="s">
        <v>5412</v>
      </c>
      <c r="E64" s="900" t="s">
        <v>42</v>
      </c>
      <c r="F64" s="900" t="s">
        <v>5141</v>
      </c>
      <c r="G64" s="901" t="s">
        <v>5323</v>
      </c>
      <c r="H64" s="901">
        <v>1</v>
      </c>
      <c r="I64" s="901" t="s">
        <v>5413</v>
      </c>
      <c r="J64" s="901">
        <v>1</v>
      </c>
      <c r="K64" s="901" t="s">
        <v>5184</v>
      </c>
      <c r="L64" s="900" t="s">
        <v>5414</v>
      </c>
    </row>
    <row r="65" spans="1:12" ht="75">
      <c r="A65" s="900" t="s">
        <v>8708</v>
      </c>
      <c r="B65" s="900" t="s">
        <v>5415</v>
      </c>
      <c r="C65" s="900" t="s">
        <v>5416</v>
      </c>
      <c r="D65" s="900" t="s">
        <v>5417</v>
      </c>
      <c r="E65" s="900" t="s">
        <v>42</v>
      </c>
      <c r="F65" s="900" t="s">
        <v>5141</v>
      </c>
      <c r="G65" s="901" t="s">
        <v>5323</v>
      </c>
      <c r="H65" s="901">
        <v>1</v>
      </c>
      <c r="I65" s="901" t="s">
        <v>5418</v>
      </c>
      <c r="J65" s="901" t="s">
        <v>5419</v>
      </c>
      <c r="K65" s="901" t="s">
        <v>5257</v>
      </c>
      <c r="L65" s="900" t="s">
        <v>5420</v>
      </c>
    </row>
    <row r="66" spans="1:12" ht="60">
      <c r="A66" s="900" t="s">
        <v>12979</v>
      </c>
      <c r="B66" s="901" t="s">
        <v>5423</v>
      </c>
      <c r="C66" s="901" t="s">
        <v>5424</v>
      </c>
      <c r="D66" s="901" t="s">
        <v>5425</v>
      </c>
      <c r="E66" s="900" t="s">
        <v>42</v>
      </c>
      <c r="F66" s="900" t="s">
        <v>5141</v>
      </c>
      <c r="G66" s="901" t="s">
        <v>5426</v>
      </c>
      <c r="H66" s="901">
        <v>1</v>
      </c>
      <c r="I66" s="901" t="s">
        <v>5427</v>
      </c>
      <c r="J66" s="901">
        <v>40491</v>
      </c>
      <c r="K66" s="901" t="s">
        <v>5239</v>
      </c>
      <c r="L66" s="901" t="s">
        <v>5428</v>
      </c>
    </row>
    <row r="67" spans="1:12" ht="90.75" customHeight="1">
      <c r="A67" s="901" t="s">
        <v>5811</v>
      </c>
      <c r="B67" s="901" t="s">
        <v>5429</v>
      </c>
      <c r="C67" s="901" t="s">
        <v>5430</v>
      </c>
      <c r="D67" s="901" t="s">
        <v>5431</v>
      </c>
      <c r="E67" s="900" t="s">
        <v>42</v>
      </c>
      <c r="F67" s="900" t="s">
        <v>5141</v>
      </c>
      <c r="G67" s="901" t="s">
        <v>5426</v>
      </c>
      <c r="H67" s="901">
        <v>1</v>
      </c>
      <c r="I67" s="901" t="s">
        <v>5432</v>
      </c>
      <c r="J67" s="901">
        <v>2013</v>
      </c>
      <c r="K67" s="901" t="s">
        <v>5183</v>
      </c>
      <c r="L67" s="901" t="s">
        <v>5433</v>
      </c>
    </row>
    <row r="68" spans="1:12" ht="107.25" customHeight="1">
      <c r="A68" s="901" t="s">
        <v>12980</v>
      </c>
      <c r="B68" s="901" t="s">
        <v>5434</v>
      </c>
      <c r="C68" s="901" t="s">
        <v>5435</v>
      </c>
      <c r="D68" s="901" t="s">
        <v>5436</v>
      </c>
      <c r="E68" s="900" t="s">
        <v>42</v>
      </c>
      <c r="F68" s="900" t="s">
        <v>5141</v>
      </c>
      <c r="G68" s="901" t="s">
        <v>5245</v>
      </c>
      <c r="H68" s="901">
        <v>1</v>
      </c>
      <c r="I68" s="901" t="s">
        <v>5437</v>
      </c>
      <c r="J68" s="901" t="s">
        <v>5438</v>
      </c>
      <c r="K68" s="901" t="s">
        <v>5439</v>
      </c>
      <c r="L68" s="901" t="s">
        <v>5440</v>
      </c>
    </row>
    <row r="69" spans="1:12" ht="32.25" customHeight="1">
      <c r="A69" s="1651" t="s">
        <v>7998</v>
      </c>
      <c r="B69" s="1651" t="s">
        <v>5442</v>
      </c>
      <c r="C69" s="1651" t="s">
        <v>5203</v>
      </c>
      <c r="D69" s="1651" t="s">
        <v>5443</v>
      </c>
      <c r="E69" s="900" t="s">
        <v>42</v>
      </c>
      <c r="F69" s="900" t="s">
        <v>5141</v>
      </c>
      <c r="G69" s="901" t="s">
        <v>5444</v>
      </c>
      <c r="H69" s="901">
        <v>1</v>
      </c>
      <c r="I69" s="901" t="s">
        <v>5445</v>
      </c>
      <c r="J69" s="901" t="s">
        <v>5208</v>
      </c>
      <c r="K69" s="901" t="s">
        <v>5184</v>
      </c>
      <c r="L69" s="1651" t="s">
        <v>5446</v>
      </c>
    </row>
    <row r="70" spans="1:12" ht="47.25" customHeight="1">
      <c r="A70" s="1652"/>
      <c r="B70" s="1652"/>
      <c r="C70" s="1652"/>
      <c r="D70" s="1652"/>
      <c r="E70" s="900" t="s">
        <v>42</v>
      </c>
      <c r="F70" s="900" t="s">
        <v>5141</v>
      </c>
      <c r="G70" s="901" t="s">
        <v>5447</v>
      </c>
      <c r="H70" s="901">
        <v>1</v>
      </c>
      <c r="I70" s="901" t="s">
        <v>5448</v>
      </c>
      <c r="J70" s="901">
        <v>764</v>
      </c>
      <c r="K70" s="901" t="s">
        <v>5148</v>
      </c>
      <c r="L70" s="1652"/>
    </row>
    <row r="71" spans="1:12" ht="45" customHeight="1">
      <c r="A71" s="1651" t="s">
        <v>12981</v>
      </c>
      <c r="B71" s="1651" t="s">
        <v>5449</v>
      </c>
      <c r="C71" s="1651" t="s">
        <v>5450</v>
      </c>
      <c r="D71" s="1651" t="s">
        <v>5451</v>
      </c>
      <c r="E71" s="900" t="s">
        <v>42</v>
      </c>
      <c r="F71" s="900" t="s">
        <v>5141</v>
      </c>
      <c r="G71" s="901" t="s">
        <v>5242</v>
      </c>
      <c r="H71" s="901">
        <v>1</v>
      </c>
      <c r="I71" s="901" t="s">
        <v>5452</v>
      </c>
      <c r="J71" s="901">
        <v>847</v>
      </c>
      <c r="K71" s="901" t="s">
        <v>5154</v>
      </c>
      <c r="L71" s="1651" t="s">
        <v>5453</v>
      </c>
    </row>
    <row r="72" spans="1:12" ht="111" customHeight="1">
      <c r="A72" s="1652"/>
      <c r="B72" s="1652"/>
      <c r="C72" s="1652"/>
      <c r="D72" s="1652"/>
      <c r="E72" s="900" t="s">
        <v>42</v>
      </c>
      <c r="F72" s="900" t="s">
        <v>5141</v>
      </c>
      <c r="G72" s="901" t="s">
        <v>5242</v>
      </c>
      <c r="H72" s="901">
        <v>1</v>
      </c>
      <c r="I72" s="901" t="s">
        <v>5454</v>
      </c>
      <c r="J72" s="901">
        <v>4</v>
      </c>
      <c r="K72" s="901" t="s">
        <v>5455</v>
      </c>
      <c r="L72" s="1652"/>
    </row>
    <row r="73" spans="1:12" ht="79.5" customHeight="1">
      <c r="A73" s="901" t="s">
        <v>5739</v>
      </c>
      <c r="B73" s="901" t="s">
        <v>5456</v>
      </c>
      <c r="C73" s="901" t="s">
        <v>5457</v>
      </c>
      <c r="D73" s="901" t="s">
        <v>5458</v>
      </c>
      <c r="E73" s="900" t="s">
        <v>42</v>
      </c>
      <c r="F73" s="900" t="s">
        <v>5141</v>
      </c>
      <c r="G73" s="901" t="s">
        <v>5242</v>
      </c>
      <c r="H73" s="901">
        <v>1</v>
      </c>
      <c r="I73" s="901" t="s">
        <v>5459</v>
      </c>
      <c r="J73" s="901">
        <v>902</v>
      </c>
      <c r="K73" s="901" t="s">
        <v>5154</v>
      </c>
      <c r="L73" s="901" t="s">
        <v>5460</v>
      </c>
    </row>
    <row r="74" spans="1:12" ht="140.25" customHeight="1">
      <c r="A74" s="901" t="s">
        <v>2075</v>
      </c>
      <c r="B74" s="901" t="s">
        <v>5461</v>
      </c>
      <c r="C74" s="901" t="s">
        <v>5462</v>
      </c>
      <c r="D74" s="901" t="s">
        <v>5463</v>
      </c>
      <c r="E74" s="900" t="s">
        <v>42</v>
      </c>
      <c r="F74" s="900" t="s">
        <v>5141</v>
      </c>
      <c r="G74" s="901" t="s">
        <v>5464</v>
      </c>
      <c r="H74" s="901">
        <v>1</v>
      </c>
      <c r="I74" s="901" t="s">
        <v>5465</v>
      </c>
      <c r="J74" s="901">
        <v>846</v>
      </c>
      <c r="K74" s="901" t="s">
        <v>5154</v>
      </c>
      <c r="L74" s="901" t="s">
        <v>5466</v>
      </c>
    </row>
    <row r="75" spans="1:12" ht="126.75" customHeight="1">
      <c r="A75" s="901" t="s">
        <v>7029</v>
      </c>
      <c r="B75" s="901" t="s">
        <v>5467</v>
      </c>
      <c r="C75" s="901" t="s">
        <v>5468</v>
      </c>
      <c r="D75" s="901" t="s">
        <v>5469</v>
      </c>
      <c r="E75" s="900" t="s">
        <v>42</v>
      </c>
      <c r="F75" s="900" t="s">
        <v>5141</v>
      </c>
      <c r="G75" s="901" t="s">
        <v>5470</v>
      </c>
      <c r="H75" s="901">
        <v>1</v>
      </c>
      <c r="I75" s="901" t="s">
        <v>5471</v>
      </c>
      <c r="J75" s="901">
        <v>45</v>
      </c>
      <c r="K75" s="901" t="s">
        <v>5336</v>
      </c>
      <c r="L75" s="901" t="s">
        <v>5472</v>
      </c>
    </row>
    <row r="76" spans="1:12" ht="108" customHeight="1">
      <c r="A76" s="898" t="s">
        <v>5441</v>
      </c>
      <c r="B76" s="901" t="s">
        <v>5473</v>
      </c>
      <c r="C76" s="901" t="s">
        <v>5474</v>
      </c>
      <c r="D76" s="901" t="s">
        <v>5475</v>
      </c>
      <c r="E76" s="900" t="s">
        <v>42</v>
      </c>
      <c r="F76" s="900" t="s">
        <v>5141</v>
      </c>
      <c r="G76" s="901" t="s">
        <v>5242</v>
      </c>
      <c r="H76" s="901">
        <v>1</v>
      </c>
      <c r="I76" s="901" t="s">
        <v>5476</v>
      </c>
      <c r="J76" s="901">
        <v>1</v>
      </c>
      <c r="K76" s="901">
        <v>10</v>
      </c>
      <c r="L76" s="901" t="s">
        <v>5477</v>
      </c>
    </row>
    <row r="77" spans="1:12" ht="90.75" customHeight="1">
      <c r="A77" s="158" t="s">
        <v>12982</v>
      </c>
      <c r="B77" s="168" t="s">
        <v>5478</v>
      </c>
      <c r="C77" s="168" t="s">
        <v>5479</v>
      </c>
      <c r="D77" s="168" t="s">
        <v>5480</v>
      </c>
      <c r="E77" s="906" t="s">
        <v>42</v>
      </c>
      <c r="F77" s="906" t="s">
        <v>5141</v>
      </c>
      <c r="G77" s="168" t="s">
        <v>5242</v>
      </c>
      <c r="H77" s="168">
        <v>1</v>
      </c>
      <c r="I77" s="168" t="s">
        <v>5481</v>
      </c>
      <c r="J77" s="168">
        <v>1</v>
      </c>
      <c r="K77" s="168" t="s">
        <v>5154</v>
      </c>
      <c r="L77" s="168" t="s">
        <v>5482</v>
      </c>
    </row>
    <row r="78" spans="1:12" ht="75">
      <c r="A78" s="900" t="s">
        <v>2074</v>
      </c>
      <c r="B78" s="900" t="s">
        <v>5483</v>
      </c>
      <c r="C78" s="900" t="s">
        <v>5484</v>
      </c>
      <c r="D78" s="900" t="s">
        <v>5485</v>
      </c>
      <c r="E78" s="900" t="s">
        <v>42</v>
      </c>
      <c r="F78" s="900" t="s">
        <v>5141</v>
      </c>
      <c r="G78" s="901" t="s">
        <v>5323</v>
      </c>
      <c r="H78" s="900">
        <v>1</v>
      </c>
      <c r="I78" s="900" t="s">
        <v>5486</v>
      </c>
      <c r="J78" s="900">
        <v>35991</v>
      </c>
      <c r="K78" s="900" t="s">
        <v>5487</v>
      </c>
      <c r="L78" s="901" t="s">
        <v>5488</v>
      </c>
    </row>
    <row r="79" spans="1:12" ht="30">
      <c r="A79" s="1651" t="s">
        <v>12983</v>
      </c>
      <c r="B79" s="1651" t="s">
        <v>5489</v>
      </c>
      <c r="C79" s="1651" t="s">
        <v>5490</v>
      </c>
      <c r="D79" s="1651" t="s">
        <v>5491</v>
      </c>
      <c r="E79" s="1651" t="s">
        <v>42</v>
      </c>
      <c r="F79" s="1651" t="s">
        <v>5141</v>
      </c>
      <c r="G79" s="901" t="s">
        <v>5323</v>
      </c>
      <c r="H79" s="901">
        <v>1</v>
      </c>
      <c r="I79" s="901" t="s">
        <v>5492</v>
      </c>
      <c r="J79" s="901" t="s">
        <v>5493</v>
      </c>
      <c r="K79" s="901" t="s">
        <v>5257</v>
      </c>
      <c r="L79" s="1651" t="s">
        <v>5494</v>
      </c>
    </row>
    <row r="80" spans="1:12" ht="30">
      <c r="A80" s="1653"/>
      <c r="B80" s="1653"/>
      <c r="C80" s="1653"/>
      <c r="D80" s="1653"/>
      <c r="E80" s="1653"/>
      <c r="F80" s="1653"/>
      <c r="G80" s="901" t="s">
        <v>5346</v>
      </c>
      <c r="H80" s="901">
        <v>1</v>
      </c>
      <c r="I80" s="901" t="s">
        <v>5495</v>
      </c>
      <c r="J80" s="901" t="s">
        <v>5496</v>
      </c>
      <c r="K80" s="901" t="s">
        <v>5173</v>
      </c>
      <c r="L80" s="1653"/>
    </row>
    <row r="81" spans="1:12" ht="30">
      <c r="A81" s="1652"/>
      <c r="B81" s="1652"/>
      <c r="C81" s="1652"/>
      <c r="D81" s="1652"/>
      <c r="E81" s="1652"/>
      <c r="F81" s="1652"/>
      <c r="G81" s="901" t="s">
        <v>1071</v>
      </c>
      <c r="H81" s="901">
        <v>1</v>
      </c>
      <c r="I81" s="901" t="s">
        <v>5497</v>
      </c>
      <c r="J81" s="901" t="s">
        <v>5498</v>
      </c>
      <c r="K81" s="901" t="s">
        <v>5239</v>
      </c>
      <c r="L81" s="1652"/>
    </row>
    <row r="82" spans="1:12" ht="90">
      <c r="A82" s="901" t="s">
        <v>12984</v>
      </c>
      <c r="B82" s="901" t="s">
        <v>5499</v>
      </c>
      <c r="C82" s="901" t="s">
        <v>5500</v>
      </c>
      <c r="D82" s="901" t="s">
        <v>5501</v>
      </c>
      <c r="E82" s="900" t="s">
        <v>42</v>
      </c>
      <c r="F82" s="900" t="s">
        <v>5141</v>
      </c>
      <c r="G82" s="901" t="s">
        <v>5323</v>
      </c>
      <c r="H82" s="901">
        <v>1</v>
      </c>
      <c r="I82" s="901" t="s">
        <v>5502</v>
      </c>
      <c r="J82" s="901" t="s">
        <v>5503</v>
      </c>
      <c r="K82" s="901" t="s">
        <v>5239</v>
      </c>
      <c r="L82" s="901" t="s">
        <v>5504</v>
      </c>
    </row>
    <row r="83" spans="1:12" ht="75">
      <c r="A83" s="901" t="s">
        <v>12985</v>
      </c>
      <c r="B83" s="901" t="s">
        <v>5505</v>
      </c>
      <c r="C83" s="901" t="s">
        <v>5506</v>
      </c>
      <c r="D83" s="901" t="s">
        <v>5507</v>
      </c>
      <c r="E83" s="900" t="s">
        <v>42</v>
      </c>
      <c r="F83" s="900" t="s">
        <v>5141</v>
      </c>
      <c r="G83" s="901" t="s">
        <v>5323</v>
      </c>
      <c r="H83" s="901">
        <v>1</v>
      </c>
      <c r="I83" s="901" t="s">
        <v>5508</v>
      </c>
      <c r="J83" s="901" t="s">
        <v>5509</v>
      </c>
      <c r="K83" s="901" t="s">
        <v>5510</v>
      </c>
      <c r="L83" s="901" t="s">
        <v>5511</v>
      </c>
    </row>
    <row r="84" spans="1:12" ht="75">
      <c r="A84" s="901" t="s">
        <v>12986</v>
      </c>
      <c r="B84" s="901" t="s">
        <v>5512</v>
      </c>
      <c r="C84" s="901" t="s">
        <v>5513</v>
      </c>
      <c r="D84" s="901" t="s">
        <v>5514</v>
      </c>
      <c r="E84" s="900" t="s">
        <v>42</v>
      </c>
      <c r="F84" s="900" t="s">
        <v>5141</v>
      </c>
      <c r="G84" s="901" t="s">
        <v>5323</v>
      </c>
      <c r="H84" s="901">
        <v>1</v>
      </c>
      <c r="I84" s="901" t="s">
        <v>5515</v>
      </c>
      <c r="J84" s="901" t="s">
        <v>5516</v>
      </c>
      <c r="K84" s="901" t="s">
        <v>5154</v>
      </c>
      <c r="L84" s="901" t="s">
        <v>5517</v>
      </c>
    </row>
    <row r="85" spans="1:12" ht="30">
      <c r="A85" s="1651" t="s">
        <v>12987</v>
      </c>
      <c r="B85" s="1651" t="s">
        <v>5518</v>
      </c>
      <c r="C85" s="1651" t="s">
        <v>5519</v>
      </c>
      <c r="D85" s="1651" t="s">
        <v>5520</v>
      </c>
      <c r="E85" s="1651" t="s">
        <v>42</v>
      </c>
      <c r="F85" s="1651" t="s">
        <v>5141</v>
      </c>
      <c r="G85" s="901" t="s">
        <v>5323</v>
      </c>
      <c r="H85" s="901">
        <v>1</v>
      </c>
      <c r="I85" s="901" t="s">
        <v>5521</v>
      </c>
      <c r="J85" s="901" t="s">
        <v>5522</v>
      </c>
      <c r="K85" s="901" t="s">
        <v>5154</v>
      </c>
      <c r="L85" s="1651" t="s">
        <v>5523</v>
      </c>
    </row>
    <row r="86" spans="1:12" ht="30">
      <c r="A86" s="1653"/>
      <c r="B86" s="1653"/>
      <c r="C86" s="1653"/>
      <c r="D86" s="1653"/>
      <c r="E86" s="1653"/>
      <c r="F86" s="1653"/>
      <c r="G86" s="901" t="s">
        <v>5323</v>
      </c>
      <c r="H86" s="901">
        <v>1</v>
      </c>
      <c r="I86" s="901" t="s">
        <v>5524</v>
      </c>
      <c r="J86" s="901" t="s">
        <v>5525</v>
      </c>
      <c r="K86" s="901" t="s">
        <v>5154</v>
      </c>
      <c r="L86" s="1653"/>
    </row>
    <row r="87" spans="1:12" ht="30">
      <c r="A87" s="1652"/>
      <c r="B87" s="1652"/>
      <c r="C87" s="1652"/>
      <c r="D87" s="1652"/>
      <c r="E87" s="1652"/>
      <c r="F87" s="1652"/>
      <c r="G87" s="901" t="s">
        <v>5526</v>
      </c>
      <c r="H87" s="901">
        <v>1</v>
      </c>
      <c r="I87" s="901" t="s">
        <v>5527</v>
      </c>
      <c r="J87" s="901" t="s">
        <v>5528</v>
      </c>
      <c r="K87" s="901" t="s">
        <v>5262</v>
      </c>
      <c r="L87" s="1652"/>
    </row>
    <row r="88" spans="1:12" ht="54.75" customHeight="1">
      <c r="A88" s="1651" t="s">
        <v>12988</v>
      </c>
      <c r="B88" s="1651" t="s">
        <v>5529</v>
      </c>
      <c r="C88" s="1651" t="s">
        <v>5530</v>
      </c>
      <c r="D88" s="1651" t="s">
        <v>5531</v>
      </c>
      <c r="E88" s="1651" t="s">
        <v>42</v>
      </c>
      <c r="F88" s="1651" t="s">
        <v>5141</v>
      </c>
      <c r="G88" s="901" t="s">
        <v>1071</v>
      </c>
      <c r="H88" s="901">
        <v>1</v>
      </c>
      <c r="I88" s="901" t="s">
        <v>5532</v>
      </c>
      <c r="J88" s="901" t="s">
        <v>5533</v>
      </c>
      <c r="K88" s="901" t="s">
        <v>5148</v>
      </c>
      <c r="L88" s="1651" t="s">
        <v>5534</v>
      </c>
    </row>
    <row r="89" spans="1:12" ht="60" customHeight="1">
      <c r="A89" s="1652"/>
      <c r="B89" s="1652"/>
      <c r="C89" s="1652"/>
      <c r="D89" s="1652"/>
      <c r="E89" s="1652"/>
      <c r="F89" s="1652"/>
      <c r="G89" s="901" t="s">
        <v>1071</v>
      </c>
      <c r="H89" s="901">
        <v>1</v>
      </c>
      <c r="I89" s="901" t="s">
        <v>5535</v>
      </c>
      <c r="J89" s="901" t="s">
        <v>5536</v>
      </c>
      <c r="K89" s="901" t="s">
        <v>5239</v>
      </c>
      <c r="L89" s="1652"/>
    </row>
    <row r="90" spans="1:12" ht="75">
      <c r="A90" s="901" t="s">
        <v>12989</v>
      </c>
      <c r="B90" s="901" t="s">
        <v>5537</v>
      </c>
      <c r="C90" s="901" t="s">
        <v>5538</v>
      </c>
      <c r="D90" s="901" t="s">
        <v>5539</v>
      </c>
      <c r="E90" s="900" t="s">
        <v>42</v>
      </c>
      <c r="F90" s="900" t="s">
        <v>5141</v>
      </c>
      <c r="G90" s="901" t="s">
        <v>5323</v>
      </c>
      <c r="H90" s="901">
        <v>1</v>
      </c>
      <c r="I90" s="901" t="s">
        <v>5540</v>
      </c>
      <c r="J90" s="901" t="s">
        <v>5541</v>
      </c>
      <c r="K90" s="901" t="s">
        <v>5239</v>
      </c>
      <c r="L90" s="901" t="s">
        <v>5542</v>
      </c>
    </row>
    <row r="91" spans="1:12" ht="44.25" customHeight="1">
      <c r="A91" s="1651" t="s">
        <v>12990</v>
      </c>
      <c r="B91" s="1651" t="s">
        <v>5543</v>
      </c>
      <c r="C91" s="1651" t="s">
        <v>5544</v>
      </c>
      <c r="D91" s="1651" t="s">
        <v>5545</v>
      </c>
      <c r="E91" s="1651" t="s">
        <v>42</v>
      </c>
      <c r="F91" s="1651" t="s">
        <v>5141</v>
      </c>
      <c r="G91" s="901" t="s">
        <v>1071</v>
      </c>
      <c r="H91" s="901">
        <v>1</v>
      </c>
      <c r="I91" s="904" t="s">
        <v>5546</v>
      </c>
      <c r="J91" s="904" t="s">
        <v>5547</v>
      </c>
      <c r="K91" s="904" t="s">
        <v>5548</v>
      </c>
      <c r="L91" s="1651" t="s">
        <v>5549</v>
      </c>
    </row>
    <row r="92" spans="1:12" ht="59.25" customHeight="1">
      <c r="A92" s="1652"/>
      <c r="B92" s="1652"/>
      <c r="C92" s="1652"/>
      <c r="D92" s="1652"/>
      <c r="E92" s="1652"/>
      <c r="F92" s="1652"/>
      <c r="G92" s="901" t="s">
        <v>5323</v>
      </c>
      <c r="H92" s="901">
        <v>1</v>
      </c>
      <c r="I92" s="901" t="s">
        <v>5550</v>
      </c>
      <c r="J92" s="901" t="s">
        <v>5551</v>
      </c>
      <c r="K92" s="901" t="s">
        <v>5217</v>
      </c>
      <c r="L92" s="1652"/>
    </row>
    <row r="93" spans="1:12" ht="75">
      <c r="A93" s="901" t="s">
        <v>12662</v>
      </c>
      <c r="B93" s="901" t="s">
        <v>5552</v>
      </c>
      <c r="C93" s="901" t="s">
        <v>5553</v>
      </c>
      <c r="D93" s="901" t="s">
        <v>5554</v>
      </c>
      <c r="E93" s="900" t="s">
        <v>42</v>
      </c>
      <c r="F93" s="900" t="s">
        <v>5141</v>
      </c>
      <c r="G93" s="901" t="s">
        <v>5323</v>
      </c>
      <c r="H93" s="901">
        <v>1</v>
      </c>
      <c r="I93" s="901" t="s">
        <v>5555</v>
      </c>
      <c r="J93" s="901" t="s">
        <v>5556</v>
      </c>
      <c r="K93" s="901" t="s">
        <v>5154</v>
      </c>
      <c r="L93" s="901" t="s">
        <v>5557</v>
      </c>
    </row>
    <row r="94" spans="1:12" ht="45" customHeight="1">
      <c r="A94" s="1651" t="s">
        <v>12991</v>
      </c>
      <c r="B94" s="1651" t="s">
        <v>5558</v>
      </c>
      <c r="C94" s="1651" t="s">
        <v>5559</v>
      </c>
      <c r="D94" s="1651" t="s">
        <v>5560</v>
      </c>
      <c r="E94" s="900" t="s">
        <v>42</v>
      </c>
      <c r="F94" s="900" t="s">
        <v>5141</v>
      </c>
      <c r="G94" s="901" t="s">
        <v>5561</v>
      </c>
      <c r="H94" s="901">
        <v>1</v>
      </c>
      <c r="I94" s="901" t="s">
        <v>5562</v>
      </c>
      <c r="J94" s="901" t="s">
        <v>5563</v>
      </c>
      <c r="K94" s="901" t="s">
        <v>5439</v>
      </c>
      <c r="L94" s="901" t="s">
        <v>5564</v>
      </c>
    </row>
    <row r="95" spans="1:12" ht="45" customHeight="1">
      <c r="A95" s="1653"/>
      <c r="B95" s="1653"/>
      <c r="C95" s="1653"/>
      <c r="D95" s="1653"/>
      <c r="E95" s="901" t="s">
        <v>42</v>
      </c>
      <c r="F95" s="901" t="s">
        <v>5141</v>
      </c>
      <c r="G95" s="901" t="s">
        <v>5289</v>
      </c>
      <c r="H95" s="901">
        <v>1</v>
      </c>
      <c r="I95" s="901" t="s">
        <v>5565</v>
      </c>
      <c r="J95" s="901" t="s">
        <v>5566</v>
      </c>
      <c r="K95" s="901" t="s">
        <v>5257</v>
      </c>
      <c r="L95" s="898" t="s">
        <v>5567</v>
      </c>
    </row>
    <row r="96" spans="1:12" ht="75">
      <c r="A96" s="901" t="s">
        <v>9593</v>
      </c>
      <c r="B96" s="901" t="s">
        <v>5568</v>
      </c>
      <c r="C96" s="901" t="s">
        <v>5569</v>
      </c>
      <c r="D96" s="901" t="s">
        <v>5570</v>
      </c>
      <c r="E96" s="900" t="s">
        <v>42</v>
      </c>
      <c r="F96" s="900" t="s">
        <v>5141</v>
      </c>
      <c r="G96" s="900" t="s">
        <v>5289</v>
      </c>
      <c r="H96" s="900">
        <v>1</v>
      </c>
      <c r="I96" s="900" t="s">
        <v>5571</v>
      </c>
      <c r="J96" s="900" t="s">
        <v>5572</v>
      </c>
      <c r="K96" s="900" t="s">
        <v>5148</v>
      </c>
      <c r="L96" s="901" t="s">
        <v>5573</v>
      </c>
    </row>
    <row r="97" spans="1:12" ht="75">
      <c r="A97" s="901" t="s">
        <v>12992</v>
      </c>
      <c r="B97" s="901" t="s">
        <v>5574</v>
      </c>
      <c r="C97" s="901" t="s">
        <v>5474</v>
      </c>
      <c r="D97" s="901" t="s">
        <v>5575</v>
      </c>
      <c r="E97" s="900" t="s">
        <v>42</v>
      </c>
      <c r="F97" s="900" t="s">
        <v>5141</v>
      </c>
      <c r="G97" s="901" t="s">
        <v>5576</v>
      </c>
      <c r="H97" s="901">
        <v>1</v>
      </c>
      <c r="I97" s="901" t="s">
        <v>5577</v>
      </c>
      <c r="J97" s="901" t="s">
        <v>5578</v>
      </c>
      <c r="K97" s="901" t="s">
        <v>5336</v>
      </c>
      <c r="L97" s="901" t="s">
        <v>5579</v>
      </c>
    </row>
    <row r="98" spans="1:12" ht="45">
      <c r="A98" s="901" t="s">
        <v>12993</v>
      </c>
      <c r="B98" s="901" t="s">
        <v>5580</v>
      </c>
      <c r="C98" s="901" t="s">
        <v>5581</v>
      </c>
      <c r="D98" s="901" t="s">
        <v>5582</v>
      </c>
      <c r="E98" s="900" t="s">
        <v>42</v>
      </c>
      <c r="F98" s="900" t="s">
        <v>5141</v>
      </c>
      <c r="G98" s="901" t="s">
        <v>5289</v>
      </c>
      <c r="H98" s="901">
        <v>1</v>
      </c>
      <c r="I98" s="901" t="s">
        <v>5583</v>
      </c>
      <c r="J98" s="901" t="s">
        <v>5584</v>
      </c>
      <c r="K98" s="901" t="s">
        <v>5510</v>
      </c>
      <c r="L98" s="901" t="s">
        <v>5585</v>
      </c>
    </row>
    <row r="99" spans="1:12" ht="45">
      <c r="A99" s="901" t="s">
        <v>9596</v>
      </c>
      <c r="B99" s="901" t="s">
        <v>5586</v>
      </c>
      <c r="C99" s="901" t="s">
        <v>5587</v>
      </c>
      <c r="D99" s="901" t="s">
        <v>5588</v>
      </c>
      <c r="E99" s="901" t="s">
        <v>42</v>
      </c>
      <c r="F99" s="901" t="s">
        <v>5141</v>
      </c>
      <c r="G99" s="901"/>
      <c r="H99" s="901">
        <v>1</v>
      </c>
      <c r="I99" s="901" t="s">
        <v>5589</v>
      </c>
      <c r="J99" s="901" t="s">
        <v>5590</v>
      </c>
      <c r="K99" s="901" t="s">
        <v>5144</v>
      </c>
      <c r="L99" s="901" t="s">
        <v>5591</v>
      </c>
    </row>
    <row r="100" spans="1:12" ht="60" customHeight="1">
      <c r="A100" s="901" t="s">
        <v>12994</v>
      </c>
      <c r="B100" s="901" t="s">
        <v>5592</v>
      </c>
      <c r="C100" s="901" t="s">
        <v>5468</v>
      </c>
      <c r="D100" s="901" t="s">
        <v>5593</v>
      </c>
      <c r="E100" s="900" t="s">
        <v>42</v>
      </c>
      <c r="F100" s="901" t="s">
        <v>5141</v>
      </c>
      <c r="G100" s="904" t="s">
        <v>5289</v>
      </c>
      <c r="H100" s="904">
        <v>1</v>
      </c>
      <c r="I100" s="904" t="s">
        <v>5594</v>
      </c>
      <c r="J100" s="904">
        <v>703</v>
      </c>
      <c r="K100" s="904" t="s">
        <v>5595</v>
      </c>
      <c r="L100" s="901" t="s">
        <v>5596</v>
      </c>
    </row>
    <row r="101" spans="1:12" ht="60" customHeight="1">
      <c r="A101" s="1651" t="s">
        <v>12995</v>
      </c>
      <c r="B101" s="1651" t="s">
        <v>5597</v>
      </c>
      <c r="C101" s="1651" t="s">
        <v>5598</v>
      </c>
      <c r="D101" s="1651" t="s">
        <v>5599</v>
      </c>
      <c r="E101" s="1651" t="s">
        <v>42</v>
      </c>
      <c r="F101" s="1651" t="s">
        <v>5141</v>
      </c>
      <c r="G101" s="904" t="s">
        <v>5289</v>
      </c>
      <c r="H101" s="904">
        <v>1</v>
      </c>
      <c r="I101" s="904" t="s">
        <v>5600</v>
      </c>
      <c r="J101" s="904">
        <v>532</v>
      </c>
      <c r="K101" s="904" t="s">
        <v>5154</v>
      </c>
      <c r="L101" s="1654" t="s">
        <v>5601</v>
      </c>
    </row>
    <row r="102" spans="1:12" ht="54.75" customHeight="1">
      <c r="A102" s="1652"/>
      <c r="B102" s="1652"/>
      <c r="C102" s="1652"/>
      <c r="D102" s="1652"/>
      <c r="E102" s="1652"/>
      <c r="F102" s="1652"/>
      <c r="G102" s="904" t="s">
        <v>5602</v>
      </c>
      <c r="H102" s="904">
        <v>1</v>
      </c>
      <c r="I102" s="904" t="s">
        <v>5603</v>
      </c>
      <c r="J102" s="904">
        <v>76</v>
      </c>
      <c r="K102" s="904" t="s">
        <v>5173</v>
      </c>
      <c r="L102" s="1654"/>
    </row>
    <row r="103" spans="1:12" ht="59.25" customHeight="1">
      <c r="A103" s="901" t="s">
        <v>12996</v>
      </c>
      <c r="B103" s="901" t="s">
        <v>5604</v>
      </c>
      <c r="C103" s="901" t="s">
        <v>5605</v>
      </c>
      <c r="D103" s="901" t="s">
        <v>5599</v>
      </c>
      <c r="E103" s="901" t="s">
        <v>42</v>
      </c>
      <c r="F103" s="901" t="s">
        <v>5141</v>
      </c>
      <c r="G103" s="904" t="s">
        <v>5289</v>
      </c>
      <c r="H103" s="904">
        <v>1</v>
      </c>
      <c r="I103" s="904" t="s">
        <v>5606</v>
      </c>
      <c r="J103" s="904">
        <v>67475</v>
      </c>
      <c r="K103" s="904" t="s">
        <v>5239</v>
      </c>
      <c r="L103" s="901" t="s">
        <v>5607</v>
      </c>
    </row>
    <row r="104" spans="1:12" ht="63" customHeight="1">
      <c r="A104" s="901" t="s">
        <v>12997</v>
      </c>
      <c r="B104" s="901" t="s">
        <v>5608</v>
      </c>
      <c r="C104" s="901" t="s">
        <v>5609</v>
      </c>
      <c r="D104" s="901" t="s">
        <v>5610</v>
      </c>
      <c r="E104" s="901" t="s">
        <v>42</v>
      </c>
      <c r="F104" s="901" t="s">
        <v>5141</v>
      </c>
      <c r="G104" s="904" t="s">
        <v>5611</v>
      </c>
      <c r="H104" s="904">
        <v>1</v>
      </c>
      <c r="I104" s="904" t="s">
        <v>5612</v>
      </c>
      <c r="J104" s="904">
        <v>627</v>
      </c>
      <c r="K104" s="904" t="s">
        <v>5613</v>
      </c>
      <c r="L104" s="901" t="s">
        <v>5614</v>
      </c>
    </row>
    <row r="105" spans="1:12">
      <c r="A105" s="1651" t="s">
        <v>12716</v>
      </c>
      <c r="B105" s="1651" t="s">
        <v>5615</v>
      </c>
      <c r="C105" s="1651" t="s">
        <v>5616</v>
      </c>
      <c r="D105" s="1651" t="s">
        <v>5617</v>
      </c>
      <c r="E105" s="1651" t="s">
        <v>42</v>
      </c>
      <c r="F105" s="1651" t="s">
        <v>5141</v>
      </c>
      <c r="G105" s="904" t="s">
        <v>5242</v>
      </c>
      <c r="H105" s="904">
        <v>1</v>
      </c>
      <c r="I105" s="904" t="s">
        <v>5618</v>
      </c>
      <c r="J105" s="904">
        <v>747</v>
      </c>
      <c r="K105" s="904" t="s">
        <v>5595</v>
      </c>
      <c r="L105" s="1651" t="s">
        <v>5619</v>
      </c>
    </row>
    <row r="106" spans="1:12" ht="15" customHeight="1">
      <c r="A106" s="1652"/>
      <c r="B106" s="1652"/>
      <c r="C106" s="1652"/>
      <c r="D106" s="1652"/>
      <c r="E106" s="1652"/>
      <c r="F106" s="1652"/>
      <c r="G106" s="904" t="s">
        <v>5620</v>
      </c>
      <c r="H106" s="904">
        <v>1</v>
      </c>
      <c r="I106" s="904" t="s">
        <v>5621</v>
      </c>
      <c r="J106" s="904">
        <v>142</v>
      </c>
      <c r="K106" s="904" t="s">
        <v>5184</v>
      </c>
      <c r="L106" s="1652"/>
    </row>
    <row r="107" spans="1:12" ht="60">
      <c r="A107" s="901" t="s">
        <v>12998</v>
      </c>
      <c r="B107" s="901" t="s">
        <v>5622</v>
      </c>
      <c r="C107" s="901" t="s">
        <v>5623</v>
      </c>
      <c r="D107" s="901" t="s">
        <v>5624</v>
      </c>
      <c r="E107" s="901" t="s">
        <v>42</v>
      </c>
      <c r="F107" s="901" t="s">
        <v>5141</v>
      </c>
      <c r="G107" s="904" t="s">
        <v>5289</v>
      </c>
      <c r="H107" s="904">
        <v>1</v>
      </c>
      <c r="I107" s="904" t="s">
        <v>5625</v>
      </c>
      <c r="J107" s="904">
        <v>876508</v>
      </c>
      <c r="K107" s="904" t="s">
        <v>5626</v>
      </c>
      <c r="L107" s="901" t="s">
        <v>5627</v>
      </c>
    </row>
    <row r="108" spans="1:12" ht="65.25" customHeight="1">
      <c r="A108" s="1651" t="s">
        <v>12999</v>
      </c>
      <c r="B108" s="1651" t="s">
        <v>5628</v>
      </c>
      <c r="C108" s="1651" t="s">
        <v>5629</v>
      </c>
      <c r="D108" s="1651" t="s">
        <v>5630</v>
      </c>
      <c r="E108" s="1651" t="s">
        <v>42</v>
      </c>
      <c r="F108" s="1651" t="s">
        <v>5141</v>
      </c>
      <c r="G108" s="904" t="s">
        <v>5631</v>
      </c>
      <c r="H108" s="904">
        <v>1</v>
      </c>
      <c r="I108" s="904" t="s">
        <v>5632</v>
      </c>
      <c r="J108" s="904">
        <v>109</v>
      </c>
      <c r="K108" s="904" t="s">
        <v>5633</v>
      </c>
      <c r="L108" s="1654" t="s">
        <v>5634</v>
      </c>
    </row>
    <row r="109" spans="1:12" ht="35.25" customHeight="1">
      <c r="A109" s="1652"/>
      <c r="B109" s="1652"/>
      <c r="C109" s="1652"/>
      <c r="D109" s="1652"/>
      <c r="E109" s="1652"/>
      <c r="F109" s="1652"/>
      <c r="G109" s="904" t="s">
        <v>5289</v>
      </c>
      <c r="H109" s="904">
        <v>1</v>
      </c>
      <c r="I109" s="904" t="s">
        <v>5635</v>
      </c>
      <c r="J109" s="904">
        <v>135437</v>
      </c>
      <c r="K109" s="904" t="s">
        <v>5636</v>
      </c>
      <c r="L109" s="1654"/>
    </row>
    <row r="110" spans="1:12" ht="60">
      <c r="A110" s="901" t="s">
        <v>13000</v>
      </c>
      <c r="B110" s="901" t="s">
        <v>5638</v>
      </c>
      <c r="C110" s="901" t="s">
        <v>5639</v>
      </c>
      <c r="D110" s="901" t="s">
        <v>5640</v>
      </c>
      <c r="E110" s="901" t="s">
        <v>42</v>
      </c>
      <c r="F110" s="901" t="s">
        <v>5141</v>
      </c>
      <c r="G110" s="904" t="s">
        <v>5289</v>
      </c>
      <c r="H110" s="904">
        <v>1</v>
      </c>
      <c r="I110" s="904" t="s">
        <v>5641</v>
      </c>
      <c r="J110" s="904">
        <v>529</v>
      </c>
      <c r="K110" s="904" t="s">
        <v>5239</v>
      </c>
      <c r="L110" s="901" t="s">
        <v>5642</v>
      </c>
    </row>
    <row r="111" spans="1:12" ht="30">
      <c r="A111" s="1651" t="s">
        <v>8332</v>
      </c>
      <c r="B111" s="1651" t="s">
        <v>5643</v>
      </c>
      <c r="C111" s="1651" t="s">
        <v>5644</v>
      </c>
      <c r="D111" s="1651" t="s">
        <v>5645</v>
      </c>
      <c r="E111" s="1651" t="s">
        <v>42</v>
      </c>
      <c r="F111" s="1651" t="s">
        <v>5141</v>
      </c>
      <c r="G111" s="904" t="s">
        <v>5289</v>
      </c>
      <c r="H111" s="904">
        <v>1</v>
      </c>
      <c r="I111" s="904" t="s">
        <v>5646</v>
      </c>
      <c r="J111" s="904">
        <v>362</v>
      </c>
      <c r="K111" s="904" t="s">
        <v>5148</v>
      </c>
      <c r="L111" s="1654" t="s">
        <v>5647</v>
      </c>
    </row>
    <row r="112" spans="1:12" ht="45.75" customHeight="1">
      <c r="A112" s="1652"/>
      <c r="B112" s="1652"/>
      <c r="C112" s="1652"/>
      <c r="D112" s="1652"/>
      <c r="E112" s="1652"/>
      <c r="F112" s="1652"/>
      <c r="G112" s="904" t="s">
        <v>5602</v>
      </c>
      <c r="H112" s="904">
        <v>1</v>
      </c>
      <c r="I112" s="904" t="s">
        <v>5648</v>
      </c>
      <c r="J112" s="904">
        <v>10</v>
      </c>
      <c r="K112" s="904" t="s">
        <v>5649</v>
      </c>
      <c r="L112" s="1654"/>
    </row>
    <row r="113" spans="1:12" ht="36.75" customHeight="1">
      <c r="A113" s="901" t="s">
        <v>13001</v>
      </c>
      <c r="B113" s="901" t="s">
        <v>5650</v>
      </c>
      <c r="C113" s="901" t="s">
        <v>5651</v>
      </c>
      <c r="D113" s="901" t="s">
        <v>5652</v>
      </c>
      <c r="E113" s="901" t="s">
        <v>42</v>
      </c>
      <c r="F113" s="901" t="s">
        <v>5141</v>
      </c>
      <c r="G113" s="904" t="s">
        <v>5289</v>
      </c>
      <c r="H113" s="904">
        <v>1</v>
      </c>
      <c r="I113" s="904" t="s">
        <v>5653</v>
      </c>
      <c r="J113" s="904">
        <v>2823</v>
      </c>
      <c r="K113" s="904" t="s">
        <v>5654</v>
      </c>
      <c r="L113" s="901" t="s">
        <v>5655</v>
      </c>
    </row>
    <row r="114" spans="1:12" ht="51" customHeight="1">
      <c r="A114" s="898" t="s">
        <v>13002</v>
      </c>
      <c r="B114" s="898" t="s">
        <v>5656</v>
      </c>
      <c r="C114" s="898" t="s">
        <v>5657</v>
      </c>
      <c r="D114" s="898" t="s">
        <v>5658</v>
      </c>
      <c r="E114" s="898" t="s">
        <v>42</v>
      </c>
      <c r="F114" s="898" t="s">
        <v>5141</v>
      </c>
      <c r="G114" s="904" t="s">
        <v>5289</v>
      </c>
      <c r="H114" s="904">
        <v>1</v>
      </c>
      <c r="I114" s="904" t="s">
        <v>5659</v>
      </c>
      <c r="J114" s="904">
        <v>73</v>
      </c>
      <c r="K114" s="904" t="s">
        <v>5239</v>
      </c>
      <c r="L114" s="898" t="s">
        <v>5660</v>
      </c>
    </row>
    <row r="115" spans="1:12" ht="35.25" customHeight="1">
      <c r="A115" s="1651" t="s">
        <v>7312</v>
      </c>
      <c r="B115" s="1651" t="s">
        <v>5661</v>
      </c>
      <c r="C115" s="1651" t="s">
        <v>5662</v>
      </c>
      <c r="D115" s="1651" t="s">
        <v>5663</v>
      </c>
      <c r="E115" s="1651" t="s">
        <v>42</v>
      </c>
      <c r="F115" s="1651" t="s">
        <v>5141</v>
      </c>
      <c r="G115" s="904" t="s">
        <v>5289</v>
      </c>
      <c r="H115" s="904">
        <v>1</v>
      </c>
      <c r="I115" s="904" t="s">
        <v>5664</v>
      </c>
      <c r="J115" s="904">
        <v>1130</v>
      </c>
      <c r="K115" s="904" t="s">
        <v>5665</v>
      </c>
      <c r="L115" s="1651" t="s">
        <v>5666</v>
      </c>
    </row>
    <row r="116" spans="1:12" ht="33" customHeight="1">
      <c r="A116" s="1652"/>
      <c r="B116" s="1652"/>
      <c r="C116" s="1652"/>
      <c r="D116" s="1652"/>
      <c r="E116" s="1652"/>
      <c r="F116" s="1652"/>
      <c r="G116" s="904" t="s">
        <v>5667</v>
      </c>
      <c r="H116" s="904">
        <v>1</v>
      </c>
      <c r="I116" s="904" t="s">
        <v>5668</v>
      </c>
      <c r="J116" s="904">
        <v>105</v>
      </c>
      <c r="K116" s="904" t="s">
        <v>5669</v>
      </c>
      <c r="L116" s="1652"/>
    </row>
    <row r="117" spans="1:12" ht="30" customHeight="1">
      <c r="A117" s="1651" t="s">
        <v>13003</v>
      </c>
      <c r="B117" s="1651" t="s">
        <v>5670</v>
      </c>
      <c r="C117" s="1651" t="s">
        <v>5671</v>
      </c>
      <c r="D117" s="1651" t="s">
        <v>5672</v>
      </c>
      <c r="E117" s="1651" t="s">
        <v>42</v>
      </c>
      <c r="F117" s="1651" t="s">
        <v>5141</v>
      </c>
      <c r="G117" s="904" t="s">
        <v>5289</v>
      </c>
      <c r="H117" s="904">
        <v>1</v>
      </c>
      <c r="I117" s="904" t="s">
        <v>5673</v>
      </c>
      <c r="J117" s="904">
        <v>1399</v>
      </c>
      <c r="K117" s="904" t="s">
        <v>5154</v>
      </c>
      <c r="L117" s="1651" t="s">
        <v>5674</v>
      </c>
    </row>
    <row r="118" spans="1:12" ht="32.25" customHeight="1">
      <c r="A118" s="1652"/>
      <c r="B118" s="1652"/>
      <c r="C118" s="1652"/>
      <c r="D118" s="1652"/>
      <c r="E118" s="1652"/>
      <c r="F118" s="1652"/>
      <c r="G118" s="904" t="s">
        <v>5675</v>
      </c>
      <c r="H118" s="904">
        <v>1</v>
      </c>
      <c r="I118" s="904" t="s">
        <v>5676</v>
      </c>
      <c r="J118" s="904">
        <v>92097</v>
      </c>
      <c r="K118" s="904" t="s">
        <v>5173</v>
      </c>
      <c r="L118" s="1652"/>
    </row>
    <row r="119" spans="1:12" ht="75">
      <c r="A119" s="901" t="s">
        <v>12607</v>
      </c>
      <c r="B119" s="901" t="s">
        <v>5680</v>
      </c>
      <c r="C119" s="901" t="s">
        <v>5681</v>
      </c>
      <c r="D119" s="901" t="s">
        <v>5682</v>
      </c>
      <c r="E119" s="901" t="s">
        <v>42</v>
      </c>
      <c r="F119" s="901" t="s">
        <v>5141</v>
      </c>
      <c r="G119" s="904" t="s">
        <v>5289</v>
      </c>
      <c r="H119" s="901">
        <v>1</v>
      </c>
      <c r="I119" s="901" t="s">
        <v>5683</v>
      </c>
      <c r="J119" s="901">
        <v>44031</v>
      </c>
      <c r="K119" s="901" t="s">
        <v>5257</v>
      </c>
      <c r="L119" s="901" t="s">
        <v>5684</v>
      </c>
    </row>
    <row r="120" spans="1:12" ht="60">
      <c r="A120" s="900" t="s">
        <v>13004</v>
      </c>
      <c r="B120" s="898" t="s">
        <v>5685</v>
      </c>
      <c r="C120" s="898" t="s">
        <v>5686</v>
      </c>
      <c r="D120" s="898" t="s">
        <v>5687</v>
      </c>
      <c r="E120" s="898" t="s">
        <v>6</v>
      </c>
      <c r="F120" s="898" t="s">
        <v>5688</v>
      </c>
      <c r="G120" s="901" t="s">
        <v>5689</v>
      </c>
      <c r="H120" s="901">
        <v>1</v>
      </c>
      <c r="I120" s="901" t="s">
        <v>5690</v>
      </c>
      <c r="J120" s="901">
        <v>467</v>
      </c>
      <c r="K120" s="235" t="s">
        <v>5154</v>
      </c>
      <c r="L120" s="898" t="s">
        <v>5691</v>
      </c>
    </row>
    <row r="121" spans="1:12" ht="70.5" customHeight="1">
      <c r="A121" s="1651" t="s">
        <v>13005</v>
      </c>
      <c r="B121" s="1651" t="s">
        <v>5692</v>
      </c>
      <c r="C121" s="1651" t="s">
        <v>5693</v>
      </c>
      <c r="D121" s="1651" t="s">
        <v>5694</v>
      </c>
      <c r="E121" s="1651" t="s">
        <v>42</v>
      </c>
      <c r="F121" s="1651" t="s">
        <v>5141</v>
      </c>
      <c r="G121" s="901" t="s">
        <v>1071</v>
      </c>
      <c r="H121" s="1651">
        <v>4</v>
      </c>
      <c r="I121" s="901" t="s">
        <v>5695</v>
      </c>
      <c r="J121" s="901">
        <v>1</v>
      </c>
      <c r="K121" s="901" t="s">
        <v>5510</v>
      </c>
      <c r="L121" s="1651" t="s">
        <v>5696</v>
      </c>
    </row>
    <row r="122" spans="1:12" ht="30">
      <c r="A122" s="1653"/>
      <c r="B122" s="1653"/>
      <c r="C122" s="1653"/>
      <c r="D122" s="1653"/>
      <c r="E122" s="1653"/>
      <c r="F122" s="1653"/>
      <c r="G122" s="901" t="s">
        <v>1071</v>
      </c>
      <c r="H122" s="1653"/>
      <c r="I122" s="901" t="s">
        <v>5697</v>
      </c>
      <c r="J122" s="901">
        <v>2</v>
      </c>
      <c r="K122" s="901" t="s">
        <v>5510</v>
      </c>
      <c r="L122" s="1653"/>
    </row>
    <row r="123" spans="1:12" ht="30">
      <c r="A123" s="1653"/>
      <c r="B123" s="1653"/>
      <c r="C123" s="1653"/>
      <c r="D123" s="1653"/>
      <c r="E123" s="1653"/>
      <c r="F123" s="1653"/>
      <c r="G123" s="901" t="s">
        <v>1071</v>
      </c>
      <c r="H123" s="1653"/>
      <c r="I123" s="901" t="s">
        <v>5698</v>
      </c>
      <c r="J123" s="901">
        <v>974</v>
      </c>
      <c r="K123" s="901" t="s">
        <v>5510</v>
      </c>
      <c r="L123" s="1653"/>
    </row>
    <row r="124" spans="1:12" ht="30">
      <c r="A124" s="1653"/>
      <c r="B124" s="1653"/>
      <c r="C124" s="1653"/>
      <c r="D124" s="1653"/>
      <c r="E124" s="1653"/>
      <c r="F124" s="1653"/>
      <c r="G124" s="901" t="s">
        <v>1071</v>
      </c>
      <c r="H124" s="1652"/>
      <c r="I124" s="901" t="s">
        <v>5699</v>
      </c>
      <c r="J124" s="901">
        <v>1487</v>
      </c>
      <c r="K124" s="901" t="s">
        <v>5700</v>
      </c>
      <c r="L124" s="1652"/>
    </row>
    <row r="125" spans="1:12" ht="30">
      <c r="A125" s="1653"/>
      <c r="B125" s="1653"/>
      <c r="C125" s="1653"/>
      <c r="D125" s="1653"/>
      <c r="E125" s="1653"/>
      <c r="F125" s="1653"/>
      <c r="G125" s="901" t="s">
        <v>1071</v>
      </c>
      <c r="H125" s="1651">
        <v>2</v>
      </c>
      <c r="I125" s="901" t="s">
        <v>5701</v>
      </c>
      <c r="J125" s="901">
        <v>1</v>
      </c>
      <c r="K125" s="901" t="s">
        <v>5184</v>
      </c>
      <c r="L125" s="1651" t="s">
        <v>5702</v>
      </c>
    </row>
    <row r="126" spans="1:12" ht="30">
      <c r="A126" s="1653"/>
      <c r="B126" s="1653"/>
      <c r="C126" s="1653"/>
      <c r="D126" s="1653"/>
      <c r="E126" s="1653"/>
      <c r="F126" s="1653"/>
      <c r="G126" s="901" t="s">
        <v>1071</v>
      </c>
      <c r="H126" s="1652"/>
      <c r="I126" s="901" t="s">
        <v>5703</v>
      </c>
      <c r="J126" s="901">
        <v>1</v>
      </c>
      <c r="K126" s="901" t="s">
        <v>5704</v>
      </c>
      <c r="L126" s="1652"/>
    </row>
    <row r="127" spans="1:12" ht="30">
      <c r="A127" s="1653"/>
      <c r="B127" s="1653"/>
      <c r="C127" s="1653"/>
      <c r="D127" s="1653"/>
      <c r="E127" s="1653"/>
      <c r="F127" s="1653"/>
      <c r="G127" s="901" t="s">
        <v>1071</v>
      </c>
      <c r="H127" s="1651">
        <v>2</v>
      </c>
      <c r="I127" s="901" t="s">
        <v>5705</v>
      </c>
      <c r="J127" s="901">
        <v>89</v>
      </c>
      <c r="K127" s="901" t="s">
        <v>5184</v>
      </c>
      <c r="L127" s="1651" t="s">
        <v>5706</v>
      </c>
    </row>
    <row r="128" spans="1:12" ht="30">
      <c r="A128" s="1653"/>
      <c r="B128" s="1653"/>
      <c r="C128" s="1653"/>
      <c r="D128" s="1653"/>
      <c r="E128" s="1653"/>
      <c r="F128" s="1653"/>
      <c r="G128" s="901" t="s">
        <v>1071</v>
      </c>
      <c r="H128" s="1652"/>
      <c r="I128" s="901" t="s">
        <v>5707</v>
      </c>
      <c r="J128" s="901">
        <v>1</v>
      </c>
      <c r="K128" s="901" t="s">
        <v>5487</v>
      </c>
      <c r="L128" s="1652"/>
    </row>
    <row r="129" spans="1:12" ht="30">
      <c r="A129" s="1653"/>
      <c r="B129" s="1653"/>
      <c r="C129" s="1653"/>
      <c r="D129" s="1653"/>
      <c r="E129" s="1653"/>
      <c r="F129" s="1653"/>
      <c r="G129" s="901" t="s">
        <v>1071</v>
      </c>
      <c r="H129" s="1651">
        <v>2</v>
      </c>
      <c r="I129" s="901" t="s">
        <v>5708</v>
      </c>
      <c r="J129" s="901">
        <v>95</v>
      </c>
      <c r="K129" s="901" t="s">
        <v>5184</v>
      </c>
      <c r="L129" s="1651" t="s">
        <v>5709</v>
      </c>
    </row>
    <row r="130" spans="1:12" ht="30">
      <c r="A130" s="1653"/>
      <c r="B130" s="1653"/>
      <c r="C130" s="1653"/>
      <c r="D130" s="1653"/>
      <c r="E130" s="1653"/>
      <c r="F130" s="1653"/>
      <c r="G130" s="901" t="s">
        <v>1071</v>
      </c>
      <c r="H130" s="1652"/>
      <c r="I130" s="901" t="s">
        <v>5710</v>
      </c>
      <c r="J130" s="901">
        <v>59</v>
      </c>
      <c r="K130" s="901" t="s">
        <v>5711</v>
      </c>
      <c r="L130" s="1652"/>
    </row>
    <row r="131" spans="1:12" ht="30">
      <c r="A131" s="1653"/>
      <c r="B131" s="1653"/>
      <c r="C131" s="1653"/>
      <c r="D131" s="1653"/>
      <c r="E131" s="1653"/>
      <c r="F131" s="1653"/>
      <c r="G131" s="901" t="s">
        <v>1071</v>
      </c>
      <c r="H131" s="1651">
        <v>2</v>
      </c>
      <c r="I131" s="901" t="s">
        <v>5712</v>
      </c>
      <c r="J131" s="901">
        <v>1284</v>
      </c>
      <c r="K131" s="901" t="s">
        <v>5184</v>
      </c>
      <c r="L131" s="1651" t="s">
        <v>5713</v>
      </c>
    </row>
    <row r="132" spans="1:12" ht="30">
      <c r="A132" s="1652"/>
      <c r="B132" s="1653"/>
      <c r="C132" s="1653"/>
      <c r="D132" s="1653"/>
      <c r="E132" s="1653"/>
      <c r="F132" s="1653"/>
      <c r="G132" s="901" t="s">
        <v>1071</v>
      </c>
      <c r="H132" s="1652"/>
      <c r="I132" s="901" t="s">
        <v>5714</v>
      </c>
      <c r="J132" s="901" t="s">
        <v>5715</v>
      </c>
      <c r="K132" s="901" t="s">
        <v>5487</v>
      </c>
      <c r="L132" s="1652"/>
    </row>
    <row r="133" spans="1:12" ht="30">
      <c r="A133" s="1651" t="s">
        <v>13006</v>
      </c>
      <c r="B133" s="1651" t="s">
        <v>5716</v>
      </c>
      <c r="C133" s="1651" t="s">
        <v>5717</v>
      </c>
      <c r="D133" s="1651" t="s">
        <v>5718</v>
      </c>
      <c r="E133" s="1651" t="s">
        <v>42</v>
      </c>
      <c r="F133" s="1651" t="s">
        <v>5141</v>
      </c>
      <c r="G133" s="901" t="s">
        <v>5719</v>
      </c>
      <c r="H133" s="1651">
        <v>2</v>
      </c>
      <c r="I133" s="901" t="s">
        <v>5720</v>
      </c>
      <c r="J133" s="901" t="s">
        <v>5721</v>
      </c>
      <c r="K133" s="901" t="s">
        <v>5722</v>
      </c>
      <c r="L133" s="1651" t="s">
        <v>5723</v>
      </c>
    </row>
    <row r="134" spans="1:12" ht="30">
      <c r="A134" s="1652"/>
      <c r="B134" s="1652"/>
      <c r="C134" s="1652"/>
      <c r="D134" s="1652"/>
      <c r="E134" s="1652"/>
      <c r="F134" s="1652"/>
      <c r="G134" s="901" t="s">
        <v>1071</v>
      </c>
      <c r="H134" s="1652"/>
      <c r="I134" s="901" t="s">
        <v>5724</v>
      </c>
      <c r="J134" s="901" t="s">
        <v>5725</v>
      </c>
      <c r="K134" s="901" t="s">
        <v>5184</v>
      </c>
      <c r="L134" s="1652"/>
    </row>
    <row r="135" spans="1:12" ht="45">
      <c r="A135" s="1651" t="s">
        <v>7018</v>
      </c>
      <c r="B135" s="1651" t="s">
        <v>5726</v>
      </c>
      <c r="C135" s="1651" t="s">
        <v>5727</v>
      </c>
      <c r="D135" s="1651" t="s">
        <v>5728</v>
      </c>
      <c r="E135" s="1651" t="s">
        <v>42</v>
      </c>
      <c r="F135" s="1651" t="s">
        <v>5141</v>
      </c>
      <c r="G135" s="901" t="s">
        <v>1071</v>
      </c>
      <c r="H135" s="901">
        <v>1</v>
      </c>
      <c r="I135" s="901" t="s">
        <v>5729</v>
      </c>
      <c r="J135" s="901" t="s">
        <v>5730</v>
      </c>
      <c r="K135" s="901" t="s">
        <v>5154</v>
      </c>
      <c r="L135" s="901" t="s">
        <v>5731</v>
      </c>
    </row>
    <row r="136" spans="1:12" ht="45">
      <c r="A136" s="1652"/>
      <c r="B136" s="1652"/>
      <c r="C136" s="1652"/>
      <c r="D136" s="1652"/>
      <c r="E136" s="1652"/>
      <c r="F136" s="1652"/>
      <c r="G136" s="901" t="s">
        <v>1071</v>
      </c>
      <c r="H136" s="901">
        <v>1</v>
      </c>
      <c r="I136" s="901" t="s">
        <v>5732</v>
      </c>
      <c r="J136" s="901" t="s">
        <v>5733</v>
      </c>
      <c r="K136" s="901" t="s">
        <v>5154</v>
      </c>
      <c r="L136" s="901" t="s">
        <v>5734</v>
      </c>
    </row>
    <row r="137" spans="1:12" ht="45">
      <c r="A137" s="900" t="s">
        <v>13007</v>
      </c>
      <c r="B137" s="900" t="s">
        <v>5735</v>
      </c>
      <c r="C137" s="900" t="s">
        <v>5736</v>
      </c>
      <c r="D137" s="900" t="s">
        <v>5737</v>
      </c>
      <c r="E137" s="901" t="s">
        <v>42</v>
      </c>
      <c r="F137" s="901" t="s">
        <v>5141</v>
      </c>
      <c r="G137" s="901" t="s">
        <v>1071</v>
      </c>
      <c r="H137" s="901">
        <v>1</v>
      </c>
      <c r="I137" s="901" t="s">
        <v>5738</v>
      </c>
      <c r="J137" s="901" t="s">
        <v>5739</v>
      </c>
      <c r="K137" s="901" t="s">
        <v>5184</v>
      </c>
      <c r="L137" s="901" t="s">
        <v>5740</v>
      </c>
    </row>
    <row r="138" spans="1:12" ht="60">
      <c r="A138" s="900" t="s">
        <v>13008</v>
      </c>
      <c r="B138" s="900" t="s">
        <v>5741</v>
      </c>
      <c r="C138" s="900" t="s">
        <v>5742</v>
      </c>
      <c r="D138" s="900" t="s">
        <v>5743</v>
      </c>
      <c r="E138" s="901" t="s">
        <v>42</v>
      </c>
      <c r="F138" s="901" t="s">
        <v>5141</v>
      </c>
      <c r="G138" s="901" t="s">
        <v>1071</v>
      </c>
      <c r="H138" s="901">
        <v>1</v>
      </c>
      <c r="I138" s="901" t="s">
        <v>5744</v>
      </c>
      <c r="J138" s="901" t="s">
        <v>5745</v>
      </c>
      <c r="K138" s="901" t="s">
        <v>5148</v>
      </c>
      <c r="L138" s="901" t="s">
        <v>5746</v>
      </c>
    </row>
    <row r="139" spans="1:12" ht="30">
      <c r="A139" s="1651" t="s">
        <v>13009</v>
      </c>
      <c r="B139" s="1651" t="s">
        <v>5747</v>
      </c>
      <c r="C139" s="1651" t="s">
        <v>5748</v>
      </c>
      <c r="D139" s="1651" t="s">
        <v>5749</v>
      </c>
      <c r="E139" s="1651" t="s">
        <v>42</v>
      </c>
      <c r="F139" s="1651" t="s">
        <v>5141</v>
      </c>
      <c r="G139" s="901" t="s">
        <v>1071</v>
      </c>
      <c r="H139" s="1651">
        <v>3</v>
      </c>
      <c r="I139" s="901" t="s">
        <v>5750</v>
      </c>
      <c r="J139" s="901" t="s">
        <v>5751</v>
      </c>
      <c r="K139" s="901" t="s">
        <v>5383</v>
      </c>
      <c r="L139" s="1651" t="s">
        <v>5752</v>
      </c>
    </row>
    <row r="140" spans="1:12" ht="30">
      <c r="A140" s="1653"/>
      <c r="B140" s="1653"/>
      <c r="C140" s="1653"/>
      <c r="D140" s="1653"/>
      <c r="E140" s="1653"/>
      <c r="F140" s="1653"/>
      <c r="G140" s="901" t="s">
        <v>1071</v>
      </c>
      <c r="H140" s="1653"/>
      <c r="I140" s="901" t="s">
        <v>5753</v>
      </c>
      <c r="J140" s="901" t="s">
        <v>5754</v>
      </c>
      <c r="K140" s="901" t="s">
        <v>5383</v>
      </c>
      <c r="L140" s="1653"/>
    </row>
    <row r="141" spans="1:12" ht="30">
      <c r="A141" s="1652"/>
      <c r="B141" s="1652"/>
      <c r="C141" s="1652"/>
      <c r="D141" s="1652"/>
      <c r="E141" s="1652"/>
      <c r="F141" s="1652"/>
      <c r="G141" s="901" t="s">
        <v>1071</v>
      </c>
      <c r="H141" s="1652"/>
      <c r="I141" s="901" t="s">
        <v>5755</v>
      </c>
      <c r="J141" s="901" t="s">
        <v>5756</v>
      </c>
      <c r="K141" s="901" t="s">
        <v>5173</v>
      </c>
      <c r="L141" s="1652"/>
    </row>
    <row r="142" spans="1:12" ht="30">
      <c r="A142" s="1651" t="s">
        <v>7309</v>
      </c>
      <c r="B142" s="1651" t="s">
        <v>5757</v>
      </c>
      <c r="C142" s="1651" t="s">
        <v>5758</v>
      </c>
      <c r="D142" s="1651" t="s">
        <v>5759</v>
      </c>
      <c r="E142" s="1651" t="s">
        <v>42</v>
      </c>
      <c r="F142" s="1651" t="s">
        <v>5141</v>
      </c>
      <c r="G142" s="901" t="s">
        <v>1071</v>
      </c>
      <c r="H142" s="1651">
        <v>2</v>
      </c>
      <c r="I142" s="901" t="s">
        <v>5760</v>
      </c>
      <c r="J142" s="901" t="s">
        <v>5761</v>
      </c>
      <c r="K142" s="901" t="s">
        <v>5184</v>
      </c>
      <c r="L142" s="1651" t="s">
        <v>5762</v>
      </c>
    </row>
    <row r="143" spans="1:12" ht="30">
      <c r="A143" s="1652"/>
      <c r="B143" s="1652"/>
      <c r="C143" s="1652"/>
      <c r="D143" s="1652"/>
      <c r="E143" s="1652"/>
      <c r="F143" s="1652"/>
      <c r="G143" s="901" t="s">
        <v>1071</v>
      </c>
      <c r="H143" s="1652"/>
      <c r="I143" s="901" t="s">
        <v>5763</v>
      </c>
      <c r="J143" s="901" t="s">
        <v>5764</v>
      </c>
      <c r="K143" s="901" t="s">
        <v>5257</v>
      </c>
      <c r="L143" s="1652"/>
    </row>
    <row r="144" spans="1:12" ht="30">
      <c r="A144" s="1651" t="s">
        <v>5679</v>
      </c>
      <c r="B144" s="1651" t="s">
        <v>5765</v>
      </c>
      <c r="C144" s="1651" t="s">
        <v>5766</v>
      </c>
      <c r="D144" s="1651" t="s">
        <v>5767</v>
      </c>
      <c r="E144" s="1651" t="s">
        <v>42</v>
      </c>
      <c r="F144" s="1651" t="s">
        <v>5141</v>
      </c>
      <c r="G144" s="901" t="s">
        <v>1071</v>
      </c>
      <c r="H144" s="1651">
        <v>4</v>
      </c>
      <c r="I144" s="901" t="s">
        <v>5768</v>
      </c>
      <c r="J144" s="901" t="s">
        <v>5769</v>
      </c>
      <c r="K144" s="901" t="s">
        <v>5613</v>
      </c>
      <c r="L144" s="1651" t="s">
        <v>5770</v>
      </c>
    </row>
    <row r="145" spans="1:12" ht="30">
      <c r="A145" s="1653"/>
      <c r="B145" s="1653"/>
      <c r="C145" s="1653"/>
      <c r="D145" s="1653"/>
      <c r="E145" s="1653"/>
      <c r="F145" s="1653"/>
      <c r="G145" s="901" t="s">
        <v>1071</v>
      </c>
      <c r="H145" s="1653"/>
      <c r="I145" s="901" t="s">
        <v>5771</v>
      </c>
      <c r="J145" s="901" t="s">
        <v>5772</v>
      </c>
      <c r="K145" s="901" t="s">
        <v>5257</v>
      </c>
      <c r="L145" s="1653"/>
    </row>
    <row r="146" spans="1:12" ht="30">
      <c r="A146" s="1653"/>
      <c r="B146" s="1653"/>
      <c r="C146" s="1653"/>
      <c r="D146" s="1653"/>
      <c r="E146" s="1653"/>
      <c r="F146" s="1653"/>
      <c r="G146" s="901" t="s">
        <v>1071</v>
      </c>
      <c r="H146" s="1653"/>
      <c r="I146" s="901" t="s">
        <v>5773</v>
      </c>
      <c r="J146" s="901" t="s">
        <v>5774</v>
      </c>
      <c r="K146" s="901" t="s">
        <v>5336</v>
      </c>
      <c r="L146" s="1653"/>
    </row>
    <row r="147" spans="1:12" ht="30">
      <c r="A147" s="1652"/>
      <c r="B147" s="1652"/>
      <c r="C147" s="1652"/>
      <c r="D147" s="1652"/>
      <c r="E147" s="1652"/>
      <c r="F147" s="1652"/>
      <c r="G147" s="901" t="s">
        <v>1071</v>
      </c>
      <c r="H147" s="1652"/>
      <c r="I147" s="901" t="s">
        <v>5775</v>
      </c>
      <c r="J147" s="901" t="s">
        <v>5776</v>
      </c>
      <c r="K147" s="901" t="s">
        <v>5777</v>
      </c>
      <c r="L147" s="1652"/>
    </row>
    <row r="148" spans="1:12" ht="30">
      <c r="A148" s="1651" t="s">
        <v>13010</v>
      </c>
      <c r="B148" s="1651" t="s">
        <v>5778</v>
      </c>
      <c r="C148" s="1651" t="s">
        <v>5779</v>
      </c>
      <c r="D148" s="1651" t="s">
        <v>5780</v>
      </c>
      <c r="E148" s="1651" t="s">
        <v>42</v>
      </c>
      <c r="F148" s="1651" t="s">
        <v>5141</v>
      </c>
      <c r="G148" s="901" t="s">
        <v>1071</v>
      </c>
      <c r="H148" s="1651">
        <v>3</v>
      </c>
      <c r="I148" s="901" t="s">
        <v>5781</v>
      </c>
      <c r="J148" s="901" t="s">
        <v>5782</v>
      </c>
      <c r="K148" s="901" t="s">
        <v>5173</v>
      </c>
      <c r="L148" s="1651" t="s">
        <v>5783</v>
      </c>
    </row>
    <row r="149" spans="1:12" ht="30">
      <c r="A149" s="1653"/>
      <c r="B149" s="1653"/>
      <c r="C149" s="1653"/>
      <c r="D149" s="1653"/>
      <c r="E149" s="1653"/>
      <c r="F149" s="1653"/>
      <c r="G149" s="901" t="s">
        <v>1071</v>
      </c>
      <c r="H149" s="1653"/>
      <c r="I149" s="901" t="s">
        <v>5784</v>
      </c>
      <c r="J149" s="901" t="s">
        <v>5721</v>
      </c>
      <c r="K149" s="901" t="s">
        <v>4342</v>
      </c>
      <c r="L149" s="1653"/>
    </row>
    <row r="150" spans="1:12" ht="30">
      <c r="A150" s="1652"/>
      <c r="B150" s="1652"/>
      <c r="C150" s="1652"/>
      <c r="D150" s="1652"/>
      <c r="E150" s="1652"/>
      <c r="F150" s="1652"/>
      <c r="G150" s="901" t="s">
        <v>1071</v>
      </c>
      <c r="H150" s="1652"/>
      <c r="I150" s="901" t="s">
        <v>5785</v>
      </c>
      <c r="J150" s="901" t="s">
        <v>5301</v>
      </c>
      <c r="K150" s="901" t="s">
        <v>5786</v>
      </c>
      <c r="L150" s="1652"/>
    </row>
    <row r="151" spans="1:12" ht="30">
      <c r="A151" s="1651" t="s">
        <v>13011</v>
      </c>
      <c r="B151" s="1651" t="s">
        <v>5787</v>
      </c>
      <c r="C151" s="1651" t="s">
        <v>5788</v>
      </c>
      <c r="D151" s="1651" t="s">
        <v>5789</v>
      </c>
      <c r="E151" s="1651" t="s">
        <v>42</v>
      </c>
      <c r="F151" s="1651" t="s">
        <v>5141</v>
      </c>
      <c r="G151" s="901" t="s">
        <v>1071</v>
      </c>
      <c r="H151" s="1651">
        <v>3</v>
      </c>
      <c r="I151" s="901" t="s">
        <v>5790</v>
      </c>
      <c r="J151" s="901" t="s">
        <v>5791</v>
      </c>
      <c r="K151" s="901" t="s">
        <v>5396</v>
      </c>
      <c r="L151" s="1651" t="s">
        <v>5792</v>
      </c>
    </row>
    <row r="152" spans="1:12" ht="30">
      <c r="A152" s="1653"/>
      <c r="B152" s="1653"/>
      <c r="C152" s="1653"/>
      <c r="D152" s="1653"/>
      <c r="E152" s="1653"/>
      <c r="F152" s="1653"/>
      <c r="G152" s="901" t="s">
        <v>1071</v>
      </c>
      <c r="H152" s="1653"/>
      <c r="I152" s="901" t="s">
        <v>5793</v>
      </c>
      <c r="J152" s="901" t="s">
        <v>5794</v>
      </c>
      <c r="K152" s="901" t="s">
        <v>5300</v>
      </c>
      <c r="L152" s="1653"/>
    </row>
    <row r="153" spans="1:12" ht="30">
      <c r="A153" s="1652"/>
      <c r="B153" s="1652"/>
      <c r="C153" s="1652"/>
      <c r="D153" s="1652"/>
      <c r="E153" s="1652"/>
      <c r="F153" s="1652"/>
      <c r="G153" s="904" t="s">
        <v>5289</v>
      </c>
      <c r="H153" s="1652"/>
      <c r="I153" s="901" t="s">
        <v>5795</v>
      </c>
      <c r="J153" s="901" t="s">
        <v>5796</v>
      </c>
      <c r="K153" s="901" t="s">
        <v>5144</v>
      </c>
      <c r="L153" s="1652"/>
    </row>
    <row r="154" spans="1:12" ht="45">
      <c r="A154" s="900" t="s">
        <v>8418</v>
      </c>
      <c r="B154" s="900" t="s">
        <v>5797</v>
      </c>
      <c r="C154" s="900" t="s">
        <v>5798</v>
      </c>
      <c r="D154" s="900" t="s">
        <v>5799</v>
      </c>
      <c r="E154" s="900" t="s">
        <v>42</v>
      </c>
      <c r="F154" s="900" t="s">
        <v>5141</v>
      </c>
      <c r="G154" s="904" t="s">
        <v>5289</v>
      </c>
      <c r="H154" s="900">
        <v>1</v>
      </c>
      <c r="I154" s="901" t="s">
        <v>5800</v>
      </c>
      <c r="J154" s="901" t="s">
        <v>5801</v>
      </c>
      <c r="K154" s="901" t="s">
        <v>5154</v>
      </c>
      <c r="L154" s="900" t="s">
        <v>5802</v>
      </c>
    </row>
    <row r="155" spans="1:12" ht="30">
      <c r="A155" s="1651" t="s">
        <v>13012</v>
      </c>
      <c r="B155" s="1651" t="s">
        <v>5803</v>
      </c>
      <c r="C155" s="1651" t="s">
        <v>5804</v>
      </c>
      <c r="D155" s="1651" t="s">
        <v>5805</v>
      </c>
      <c r="E155" s="1651" t="s">
        <v>42</v>
      </c>
      <c r="F155" s="1651" t="s">
        <v>5141</v>
      </c>
      <c r="G155" s="904" t="s">
        <v>5289</v>
      </c>
      <c r="H155" s="1651">
        <v>2</v>
      </c>
      <c r="I155" s="901" t="s">
        <v>5806</v>
      </c>
      <c r="J155" s="901" t="s">
        <v>5807</v>
      </c>
      <c r="K155" s="901">
        <v>9.9600000000000009</v>
      </c>
      <c r="L155" s="1651" t="s">
        <v>5808</v>
      </c>
    </row>
    <row r="156" spans="1:12" ht="41.25" customHeight="1">
      <c r="A156" s="1652"/>
      <c r="B156" s="1652"/>
      <c r="C156" s="1652"/>
      <c r="D156" s="1652"/>
      <c r="E156" s="1652"/>
      <c r="F156" s="1652"/>
      <c r="G156" s="901" t="s">
        <v>5809</v>
      </c>
      <c r="H156" s="1652"/>
      <c r="I156" s="901" t="s">
        <v>5810</v>
      </c>
      <c r="J156" s="901" t="s">
        <v>5811</v>
      </c>
      <c r="K156" s="901">
        <v>31</v>
      </c>
      <c r="L156" s="1652"/>
    </row>
    <row r="157" spans="1:12" ht="32.25" customHeight="1">
      <c r="A157" s="1651" t="s">
        <v>13013</v>
      </c>
      <c r="B157" s="1651" t="s">
        <v>5812</v>
      </c>
      <c r="C157" s="1651" t="s">
        <v>5813</v>
      </c>
      <c r="D157" s="1651" t="s">
        <v>5814</v>
      </c>
      <c r="E157" s="1651" t="s">
        <v>42</v>
      </c>
      <c r="F157" s="1651" t="s">
        <v>5141</v>
      </c>
      <c r="G157" s="901" t="s">
        <v>5815</v>
      </c>
      <c r="H157" s="1651">
        <v>3</v>
      </c>
      <c r="I157" s="901" t="s">
        <v>5816</v>
      </c>
      <c r="J157" s="901" t="s">
        <v>5817</v>
      </c>
      <c r="K157" s="901" t="s">
        <v>5818</v>
      </c>
      <c r="L157" s="1651" t="s">
        <v>5819</v>
      </c>
    </row>
    <row r="158" spans="1:12" ht="32.25" customHeight="1">
      <c r="A158" s="1653"/>
      <c r="B158" s="1653"/>
      <c r="C158" s="1653"/>
      <c r="D158" s="1653"/>
      <c r="E158" s="1653"/>
      <c r="F158" s="1653"/>
      <c r="G158" s="901" t="s">
        <v>5809</v>
      </c>
      <c r="H158" s="1653"/>
      <c r="I158" s="901" t="s">
        <v>5820</v>
      </c>
      <c r="J158" s="901" t="s">
        <v>5821</v>
      </c>
      <c r="K158" s="901" t="s">
        <v>5244</v>
      </c>
      <c r="L158" s="1653"/>
    </row>
    <row r="159" spans="1:12" ht="25.5" customHeight="1">
      <c r="A159" s="1652"/>
      <c r="B159" s="1652"/>
      <c r="C159" s="1652"/>
      <c r="D159" s="1652"/>
      <c r="E159" s="1652"/>
      <c r="F159" s="1652"/>
      <c r="G159" s="901" t="s">
        <v>5815</v>
      </c>
      <c r="H159" s="1652"/>
      <c r="I159" s="901" t="s">
        <v>5822</v>
      </c>
      <c r="J159" s="901" t="s">
        <v>5823</v>
      </c>
      <c r="K159" s="901" t="s">
        <v>5239</v>
      </c>
      <c r="L159" s="1652"/>
    </row>
    <row r="160" spans="1:12" ht="57" customHeight="1">
      <c r="A160" s="1651" t="s">
        <v>13014</v>
      </c>
      <c r="B160" s="1651" t="s">
        <v>5824</v>
      </c>
      <c r="C160" s="1651" t="s">
        <v>5825</v>
      </c>
      <c r="D160" s="1651" t="s">
        <v>5826</v>
      </c>
      <c r="E160" s="1651" t="s">
        <v>42</v>
      </c>
      <c r="F160" s="1651" t="s">
        <v>5141</v>
      </c>
      <c r="G160" s="901" t="s">
        <v>5815</v>
      </c>
      <c r="H160" s="1651">
        <v>3</v>
      </c>
      <c r="I160" s="901" t="s">
        <v>5827</v>
      </c>
      <c r="J160" s="901" t="s">
        <v>5828</v>
      </c>
      <c r="K160" s="901" t="s">
        <v>5829</v>
      </c>
      <c r="L160" s="1651" t="s">
        <v>5830</v>
      </c>
    </row>
    <row r="161" spans="1:12" ht="33" customHeight="1">
      <c r="A161" s="1653"/>
      <c r="B161" s="1653"/>
      <c r="C161" s="1653"/>
      <c r="D161" s="1653"/>
      <c r="E161" s="1653"/>
      <c r="F161" s="1653"/>
      <c r="G161" s="901" t="s">
        <v>1071</v>
      </c>
      <c r="H161" s="1653"/>
      <c r="I161" s="901" t="s">
        <v>5831</v>
      </c>
      <c r="J161" s="901" t="s">
        <v>5832</v>
      </c>
      <c r="K161" s="901" t="s">
        <v>5195</v>
      </c>
      <c r="L161" s="1653"/>
    </row>
    <row r="162" spans="1:12" ht="40.5" customHeight="1">
      <c r="A162" s="1652"/>
      <c r="B162" s="1652"/>
      <c r="C162" s="1652"/>
      <c r="D162" s="1652"/>
      <c r="E162" s="1652"/>
      <c r="F162" s="1652"/>
      <c r="G162" s="901" t="s">
        <v>1071</v>
      </c>
      <c r="H162" s="1652"/>
      <c r="I162" s="901" t="s">
        <v>5833</v>
      </c>
      <c r="J162" s="901" t="s">
        <v>5834</v>
      </c>
      <c r="K162" s="901" t="s">
        <v>5439</v>
      </c>
      <c r="L162" s="1652"/>
    </row>
    <row r="163" spans="1:12" ht="47.25" customHeight="1">
      <c r="A163" s="900" t="s">
        <v>13015</v>
      </c>
      <c r="B163" s="900" t="s">
        <v>5835</v>
      </c>
      <c r="C163" s="900" t="s">
        <v>5836</v>
      </c>
      <c r="D163" s="900" t="s">
        <v>5837</v>
      </c>
      <c r="E163" s="900" t="s">
        <v>42</v>
      </c>
      <c r="F163" s="900" t="s">
        <v>5141</v>
      </c>
      <c r="G163" s="901" t="s">
        <v>5815</v>
      </c>
      <c r="H163" s="900">
        <v>1</v>
      </c>
      <c r="I163" s="901" t="s">
        <v>5838</v>
      </c>
      <c r="J163" s="901" t="s">
        <v>5839</v>
      </c>
      <c r="K163" s="901" t="s">
        <v>5829</v>
      </c>
      <c r="L163" s="900" t="s">
        <v>5840</v>
      </c>
    </row>
    <row r="164" spans="1:12">
      <c r="A164" s="1651" t="s">
        <v>13016</v>
      </c>
      <c r="B164" s="1651" t="s">
        <v>5841</v>
      </c>
      <c r="C164" s="1651" t="s">
        <v>5842</v>
      </c>
      <c r="D164" s="1651" t="s">
        <v>5843</v>
      </c>
      <c r="E164" s="1651" t="s">
        <v>42</v>
      </c>
      <c r="F164" s="1651" t="s">
        <v>5141</v>
      </c>
      <c r="G164" s="901" t="s">
        <v>5815</v>
      </c>
      <c r="H164" s="1651">
        <v>2</v>
      </c>
      <c r="I164" s="901" t="s">
        <v>5844</v>
      </c>
      <c r="J164" s="901" t="s">
        <v>5845</v>
      </c>
      <c r="K164" s="901" t="s">
        <v>5829</v>
      </c>
      <c r="L164" s="1651" t="s">
        <v>5846</v>
      </c>
    </row>
    <row r="165" spans="1:12" ht="42" customHeight="1">
      <c r="A165" s="1652"/>
      <c r="B165" s="1652"/>
      <c r="C165" s="1652"/>
      <c r="D165" s="1652"/>
      <c r="E165" s="1652"/>
      <c r="F165" s="1652"/>
      <c r="G165" s="901" t="s">
        <v>5815</v>
      </c>
      <c r="H165" s="1652"/>
      <c r="I165" s="901" t="s">
        <v>5847</v>
      </c>
      <c r="J165" s="901" t="s">
        <v>5848</v>
      </c>
      <c r="K165" s="901" t="s">
        <v>5183</v>
      </c>
      <c r="L165" s="1652"/>
    </row>
    <row r="166" spans="1:12" ht="58.5" customHeight="1">
      <c r="A166" s="900" t="s">
        <v>13017</v>
      </c>
      <c r="B166" s="900" t="s">
        <v>5849</v>
      </c>
      <c r="C166" s="900" t="s">
        <v>5850</v>
      </c>
      <c r="D166" s="900" t="s">
        <v>5851</v>
      </c>
      <c r="E166" s="900" t="s">
        <v>42</v>
      </c>
      <c r="F166" s="900" t="s">
        <v>5141</v>
      </c>
      <c r="G166" s="901" t="s">
        <v>5815</v>
      </c>
      <c r="H166" s="900">
        <v>1</v>
      </c>
      <c r="I166" s="901" t="s">
        <v>5852</v>
      </c>
      <c r="J166" s="901" t="s">
        <v>5853</v>
      </c>
      <c r="K166" s="901" t="s">
        <v>5854</v>
      </c>
      <c r="L166" s="900" t="s">
        <v>5855</v>
      </c>
    </row>
    <row r="167" spans="1:12" ht="30">
      <c r="A167" s="1651" t="s">
        <v>13018</v>
      </c>
      <c r="B167" s="1651" t="s">
        <v>5856</v>
      </c>
      <c r="C167" s="1651" t="s">
        <v>5857</v>
      </c>
      <c r="D167" s="1651" t="s">
        <v>5858</v>
      </c>
      <c r="E167" s="1651" t="s">
        <v>42</v>
      </c>
      <c r="F167" s="1651" t="s">
        <v>5141</v>
      </c>
      <c r="G167" s="904" t="s">
        <v>5289</v>
      </c>
      <c r="H167" s="1651">
        <v>2</v>
      </c>
      <c r="I167" s="901" t="s">
        <v>5859</v>
      </c>
      <c r="J167" s="901" t="s">
        <v>5860</v>
      </c>
      <c r="K167" s="901" t="s">
        <v>5861</v>
      </c>
      <c r="L167" s="1651" t="s">
        <v>5862</v>
      </c>
    </row>
    <row r="168" spans="1:12" ht="30">
      <c r="A168" s="1652"/>
      <c r="B168" s="1652"/>
      <c r="C168" s="1652"/>
      <c r="D168" s="1652"/>
      <c r="E168" s="1652"/>
      <c r="F168" s="1652"/>
      <c r="G168" s="904" t="s">
        <v>5289</v>
      </c>
      <c r="H168" s="1652"/>
      <c r="I168" s="901" t="s">
        <v>5863</v>
      </c>
      <c r="J168" s="901" t="s">
        <v>5864</v>
      </c>
      <c r="K168" s="901" t="s">
        <v>5865</v>
      </c>
      <c r="L168" s="1652"/>
    </row>
    <row r="169" spans="1:12" ht="30">
      <c r="A169" s="1651" t="s">
        <v>13019</v>
      </c>
      <c r="B169" s="1651" t="s">
        <v>5866</v>
      </c>
      <c r="C169" s="1651" t="s">
        <v>5867</v>
      </c>
      <c r="D169" s="1651" t="s">
        <v>5868</v>
      </c>
      <c r="E169" s="1651" t="s">
        <v>42</v>
      </c>
      <c r="F169" s="1651" t="s">
        <v>5141</v>
      </c>
      <c r="G169" s="904" t="s">
        <v>5289</v>
      </c>
      <c r="H169" s="1651">
        <v>2</v>
      </c>
      <c r="I169" s="901" t="s">
        <v>5869</v>
      </c>
      <c r="J169" s="901" t="s">
        <v>5870</v>
      </c>
      <c r="K169" s="901" t="s">
        <v>5257</v>
      </c>
      <c r="L169" s="1651" t="s">
        <v>5871</v>
      </c>
    </row>
    <row r="170" spans="1:12" ht="30">
      <c r="A170" s="1652"/>
      <c r="B170" s="1652"/>
      <c r="C170" s="1652"/>
      <c r="D170" s="1652"/>
      <c r="E170" s="1652"/>
      <c r="F170" s="1652"/>
      <c r="G170" s="901" t="s">
        <v>1071</v>
      </c>
      <c r="H170" s="1652"/>
      <c r="I170" s="901" t="s">
        <v>5872</v>
      </c>
      <c r="J170" s="901" t="s">
        <v>5873</v>
      </c>
      <c r="K170" s="901" t="s">
        <v>5148</v>
      </c>
      <c r="L170" s="1652"/>
    </row>
    <row r="171" spans="1:12" ht="45">
      <c r="A171" s="900" t="s">
        <v>13020</v>
      </c>
      <c r="B171" s="900" t="s">
        <v>5874</v>
      </c>
      <c r="C171" s="900" t="s">
        <v>5875</v>
      </c>
      <c r="D171" s="900" t="s">
        <v>5876</v>
      </c>
      <c r="E171" s="900" t="s">
        <v>42</v>
      </c>
      <c r="F171" s="900" t="s">
        <v>5141</v>
      </c>
      <c r="G171" s="901" t="s">
        <v>5815</v>
      </c>
      <c r="H171" s="900">
        <v>1</v>
      </c>
      <c r="I171" s="901" t="s">
        <v>5877</v>
      </c>
      <c r="J171" s="901" t="s">
        <v>5878</v>
      </c>
      <c r="K171" s="901" t="s">
        <v>5487</v>
      </c>
      <c r="L171" s="900" t="s">
        <v>5879</v>
      </c>
    </row>
    <row r="172" spans="1:12" ht="60" customHeight="1">
      <c r="A172" s="1651" t="s">
        <v>2069</v>
      </c>
      <c r="B172" s="1651" t="s">
        <v>5880</v>
      </c>
      <c r="C172" s="1651" t="s">
        <v>5881</v>
      </c>
      <c r="D172" s="1651" t="s">
        <v>5882</v>
      </c>
      <c r="E172" s="1651" t="s">
        <v>42</v>
      </c>
      <c r="F172" s="1651" t="s">
        <v>5141</v>
      </c>
      <c r="G172" s="904" t="s">
        <v>5289</v>
      </c>
      <c r="H172" s="1651">
        <v>2</v>
      </c>
      <c r="I172" s="901" t="s">
        <v>5883</v>
      </c>
      <c r="J172" s="901" t="s">
        <v>5884</v>
      </c>
      <c r="K172" s="901" t="s">
        <v>5649</v>
      </c>
      <c r="L172" s="1651" t="s">
        <v>5885</v>
      </c>
    </row>
    <row r="173" spans="1:12" ht="39.75" customHeight="1">
      <c r="A173" s="1652"/>
      <c r="B173" s="1652"/>
      <c r="C173" s="1652"/>
      <c r="D173" s="1652"/>
      <c r="E173" s="1652"/>
      <c r="F173" s="1652"/>
      <c r="G173" s="904" t="s">
        <v>5289</v>
      </c>
      <c r="H173" s="1652"/>
      <c r="I173" s="901" t="s">
        <v>5886</v>
      </c>
      <c r="J173" s="901" t="s">
        <v>5887</v>
      </c>
      <c r="K173" s="901" t="s">
        <v>5154</v>
      </c>
      <c r="L173" s="1652"/>
    </row>
    <row r="174" spans="1:12" ht="60">
      <c r="A174" s="900" t="s">
        <v>13021</v>
      </c>
      <c r="B174" s="900" t="s">
        <v>5888</v>
      </c>
      <c r="C174" s="900" t="s">
        <v>5889</v>
      </c>
      <c r="D174" s="900" t="s">
        <v>5890</v>
      </c>
      <c r="E174" s="900" t="s">
        <v>42</v>
      </c>
      <c r="F174" s="900" t="s">
        <v>5141</v>
      </c>
      <c r="G174" s="901" t="s">
        <v>1071</v>
      </c>
      <c r="H174" s="900">
        <v>1</v>
      </c>
      <c r="I174" s="901" t="s">
        <v>5891</v>
      </c>
      <c r="J174" s="901" t="s">
        <v>5892</v>
      </c>
      <c r="K174" s="901" t="s">
        <v>5262</v>
      </c>
      <c r="L174" s="900" t="s">
        <v>5893</v>
      </c>
    </row>
    <row r="175" spans="1:12" ht="60">
      <c r="A175" s="900" t="s">
        <v>12488</v>
      </c>
      <c r="B175" s="900" t="s">
        <v>5897</v>
      </c>
      <c r="C175" s="900" t="s">
        <v>5898</v>
      </c>
      <c r="D175" s="900" t="s">
        <v>5899</v>
      </c>
      <c r="E175" s="900" t="s">
        <v>42</v>
      </c>
      <c r="F175" s="900" t="s">
        <v>5141</v>
      </c>
      <c r="G175" s="901" t="s">
        <v>1071</v>
      </c>
      <c r="H175" s="900">
        <v>1</v>
      </c>
      <c r="I175" s="901" t="s">
        <v>5900</v>
      </c>
      <c r="J175" s="901" t="s">
        <v>5901</v>
      </c>
      <c r="K175" s="901" t="s">
        <v>5154</v>
      </c>
      <c r="L175" s="900" t="s">
        <v>5902</v>
      </c>
    </row>
    <row r="176" spans="1:12" ht="60">
      <c r="A176" s="900" t="s">
        <v>13022</v>
      </c>
      <c r="B176" s="900" t="s">
        <v>5903</v>
      </c>
      <c r="C176" s="900" t="s">
        <v>5904</v>
      </c>
      <c r="D176" s="900" t="s">
        <v>5905</v>
      </c>
      <c r="E176" s="900" t="s">
        <v>42</v>
      </c>
      <c r="F176" s="900" t="s">
        <v>5141</v>
      </c>
      <c r="G176" s="901" t="s">
        <v>1071</v>
      </c>
      <c r="H176" s="900">
        <v>1</v>
      </c>
      <c r="I176" s="901" t="s">
        <v>5906</v>
      </c>
      <c r="J176" s="901" t="s">
        <v>5907</v>
      </c>
      <c r="K176" s="901" t="s">
        <v>5154</v>
      </c>
      <c r="L176" s="900" t="s">
        <v>5908</v>
      </c>
    </row>
    <row r="177" spans="1:12" ht="45">
      <c r="A177" s="1651" t="s">
        <v>13023</v>
      </c>
      <c r="B177" s="1649" t="s">
        <v>5909</v>
      </c>
      <c r="C177" s="1649" t="s">
        <v>5910</v>
      </c>
      <c r="D177" s="1649" t="s">
        <v>5911</v>
      </c>
      <c r="E177" s="903" t="s">
        <v>42</v>
      </c>
      <c r="F177" s="903" t="s">
        <v>5141</v>
      </c>
      <c r="G177" s="904" t="s">
        <v>1071</v>
      </c>
      <c r="H177" s="903">
        <v>1</v>
      </c>
      <c r="I177" s="904" t="s">
        <v>5912</v>
      </c>
      <c r="J177" s="904" t="s">
        <v>5913</v>
      </c>
      <c r="K177" s="904" t="s">
        <v>5510</v>
      </c>
      <c r="L177" s="903" t="s">
        <v>5914</v>
      </c>
    </row>
    <row r="178" spans="1:12" ht="66.75" customHeight="1">
      <c r="A178" s="1652"/>
      <c r="B178" s="1650"/>
      <c r="C178" s="1650"/>
      <c r="D178" s="1650"/>
      <c r="E178" s="903" t="s">
        <v>42</v>
      </c>
      <c r="F178" s="903" t="s">
        <v>5141</v>
      </c>
      <c r="G178" s="904" t="s">
        <v>1071</v>
      </c>
      <c r="H178" s="903">
        <v>1</v>
      </c>
      <c r="I178" s="904" t="s">
        <v>5915</v>
      </c>
      <c r="J178" s="904" t="s">
        <v>5916</v>
      </c>
      <c r="K178" s="904" t="s">
        <v>5510</v>
      </c>
      <c r="L178" s="903" t="s">
        <v>5917</v>
      </c>
    </row>
    <row r="179" spans="1:12" ht="70.5" customHeight="1">
      <c r="A179" s="900" t="s">
        <v>13024</v>
      </c>
      <c r="B179" s="901" t="s">
        <v>5918</v>
      </c>
      <c r="C179" s="901" t="s">
        <v>5919</v>
      </c>
      <c r="D179" s="901" t="s">
        <v>5920</v>
      </c>
      <c r="E179" s="900" t="s">
        <v>42</v>
      </c>
      <c r="F179" s="900" t="s">
        <v>5141</v>
      </c>
      <c r="G179" s="901" t="s">
        <v>1071</v>
      </c>
      <c r="H179" s="901">
        <v>1</v>
      </c>
      <c r="I179" s="901" t="s">
        <v>5921</v>
      </c>
      <c r="J179" s="901" t="s">
        <v>5922</v>
      </c>
      <c r="K179" s="901" t="s">
        <v>5257</v>
      </c>
      <c r="L179" s="901" t="s">
        <v>5923</v>
      </c>
    </row>
    <row r="180" spans="1:12" ht="45">
      <c r="A180" s="900" t="s">
        <v>2094</v>
      </c>
      <c r="B180" s="900" t="s">
        <v>5924</v>
      </c>
      <c r="C180" s="900" t="s">
        <v>5925</v>
      </c>
      <c r="D180" s="900" t="s">
        <v>5926</v>
      </c>
      <c r="E180" s="900" t="s">
        <v>42</v>
      </c>
      <c r="F180" s="900" t="s">
        <v>5141</v>
      </c>
      <c r="G180" s="901" t="s">
        <v>1071</v>
      </c>
      <c r="H180" s="900">
        <v>1</v>
      </c>
      <c r="I180" s="901" t="s">
        <v>5927</v>
      </c>
      <c r="J180" s="901" t="s">
        <v>5928</v>
      </c>
      <c r="K180" s="901" t="s">
        <v>5257</v>
      </c>
      <c r="L180" s="900" t="s">
        <v>5929</v>
      </c>
    </row>
    <row r="181" spans="1:12" ht="60">
      <c r="A181" s="900" t="s">
        <v>13025</v>
      </c>
      <c r="B181" s="900" t="s">
        <v>5930</v>
      </c>
      <c r="C181" s="900" t="s">
        <v>5931</v>
      </c>
      <c r="D181" s="900" t="s">
        <v>5932</v>
      </c>
      <c r="E181" s="900" t="s">
        <v>42</v>
      </c>
      <c r="F181" s="900" t="s">
        <v>5141</v>
      </c>
      <c r="G181" s="901" t="s">
        <v>1071</v>
      </c>
      <c r="H181" s="900">
        <v>1</v>
      </c>
      <c r="I181" s="901" t="s">
        <v>5933</v>
      </c>
      <c r="J181" s="901" t="s">
        <v>5934</v>
      </c>
      <c r="K181" s="901" t="s">
        <v>5184</v>
      </c>
      <c r="L181" s="900" t="s">
        <v>5935</v>
      </c>
    </row>
    <row r="182" spans="1:12" ht="93" customHeight="1">
      <c r="A182" s="901" t="s">
        <v>13026</v>
      </c>
      <c r="B182" s="901" t="s">
        <v>5936</v>
      </c>
      <c r="C182" s="901" t="s">
        <v>5937</v>
      </c>
      <c r="D182" s="901" t="s">
        <v>5938</v>
      </c>
      <c r="E182" s="900" t="s">
        <v>42</v>
      </c>
      <c r="F182" s="900" t="s">
        <v>5141</v>
      </c>
      <c r="G182" s="901" t="s">
        <v>1071</v>
      </c>
      <c r="H182" s="900">
        <v>1</v>
      </c>
      <c r="I182" s="901" t="s">
        <v>5939</v>
      </c>
      <c r="J182" s="901" t="s">
        <v>5940</v>
      </c>
      <c r="K182" s="901" t="s">
        <v>5154</v>
      </c>
      <c r="L182" s="900" t="s">
        <v>5941</v>
      </c>
    </row>
    <row r="183" spans="1:12" ht="96.75" customHeight="1">
      <c r="A183" s="900" t="s">
        <v>13027</v>
      </c>
      <c r="B183" s="900" t="s">
        <v>5942</v>
      </c>
      <c r="C183" s="900" t="s">
        <v>5943</v>
      </c>
      <c r="D183" s="900" t="s">
        <v>5944</v>
      </c>
      <c r="E183" s="900" t="s">
        <v>42</v>
      </c>
      <c r="F183" s="900" t="s">
        <v>5141</v>
      </c>
      <c r="G183" s="901" t="s">
        <v>1071</v>
      </c>
      <c r="H183" s="900">
        <v>1</v>
      </c>
      <c r="I183" s="901" t="s">
        <v>5945</v>
      </c>
      <c r="J183" s="901" t="s">
        <v>5946</v>
      </c>
      <c r="K183" s="901" t="s">
        <v>5154</v>
      </c>
      <c r="L183" s="900" t="s">
        <v>5947</v>
      </c>
    </row>
    <row r="184" spans="1:12" ht="30">
      <c r="A184" s="1651" t="s">
        <v>13028</v>
      </c>
      <c r="B184" s="1651" t="s">
        <v>5948</v>
      </c>
      <c r="C184" s="1651" t="s">
        <v>5949</v>
      </c>
      <c r="D184" s="1651" t="s">
        <v>5950</v>
      </c>
      <c r="E184" s="1651" t="s">
        <v>42</v>
      </c>
      <c r="F184" s="1651" t="s">
        <v>5141</v>
      </c>
      <c r="G184" s="901" t="s">
        <v>1071</v>
      </c>
      <c r="H184" s="901">
        <v>1</v>
      </c>
      <c r="I184" s="901" t="s">
        <v>5951</v>
      </c>
      <c r="J184" s="901" t="s">
        <v>5952</v>
      </c>
      <c r="K184" s="901" t="s">
        <v>5510</v>
      </c>
      <c r="L184" s="1651" t="s">
        <v>5953</v>
      </c>
    </row>
    <row r="185" spans="1:12" ht="30">
      <c r="A185" s="1652"/>
      <c r="B185" s="1652"/>
      <c r="C185" s="1652"/>
      <c r="D185" s="1652"/>
      <c r="E185" s="1652"/>
      <c r="F185" s="1652"/>
      <c r="G185" s="901" t="s">
        <v>1071</v>
      </c>
      <c r="H185" s="901">
        <v>1</v>
      </c>
      <c r="I185" s="901" t="s">
        <v>5954</v>
      </c>
      <c r="J185" s="901" t="s">
        <v>5955</v>
      </c>
      <c r="K185" s="901" t="s">
        <v>5257</v>
      </c>
      <c r="L185" s="1652"/>
    </row>
    <row r="186" spans="1:12" ht="60">
      <c r="A186" s="901" t="s">
        <v>13029</v>
      </c>
      <c r="B186" s="901" t="s">
        <v>5956</v>
      </c>
      <c r="C186" s="901" t="s">
        <v>5957</v>
      </c>
      <c r="D186" s="901" t="s">
        <v>5958</v>
      </c>
      <c r="E186" s="900" t="s">
        <v>42</v>
      </c>
      <c r="F186" s="900" t="s">
        <v>5141</v>
      </c>
      <c r="G186" s="901" t="s">
        <v>1071</v>
      </c>
      <c r="H186" s="901">
        <v>1</v>
      </c>
      <c r="I186" s="235" t="s">
        <v>5959</v>
      </c>
      <c r="J186" s="901">
        <v>1986</v>
      </c>
      <c r="K186" s="901" t="s">
        <v>5510</v>
      </c>
      <c r="L186" s="901" t="s">
        <v>5960</v>
      </c>
    </row>
    <row r="187" spans="1:12" ht="75">
      <c r="A187" s="901" t="s">
        <v>13030</v>
      </c>
      <c r="B187" s="901" t="s">
        <v>5961</v>
      </c>
      <c r="C187" s="901" t="s">
        <v>5962</v>
      </c>
      <c r="D187" s="901" t="s">
        <v>5963</v>
      </c>
      <c r="E187" s="900" t="s">
        <v>42</v>
      </c>
      <c r="F187" s="900" t="s">
        <v>5141</v>
      </c>
      <c r="G187" s="901" t="s">
        <v>1071</v>
      </c>
      <c r="H187" s="901">
        <v>1</v>
      </c>
      <c r="I187" s="901" t="s">
        <v>5964</v>
      </c>
      <c r="J187" s="901">
        <v>24</v>
      </c>
      <c r="K187" s="901" t="s">
        <v>5246</v>
      </c>
      <c r="L187" s="901" t="s">
        <v>5965</v>
      </c>
    </row>
    <row r="188" spans="1:12" ht="88.5" customHeight="1">
      <c r="A188" s="901" t="s">
        <v>13031</v>
      </c>
      <c r="B188" s="901" t="s">
        <v>5967</v>
      </c>
      <c r="C188" s="236" t="s">
        <v>5968</v>
      </c>
      <c r="D188" s="901" t="s">
        <v>5969</v>
      </c>
      <c r="E188" s="900" t="s">
        <v>42</v>
      </c>
      <c r="F188" s="900" t="s">
        <v>5141</v>
      </c>
      <c r="G188" s="901" t="s">
        <v>5289</v>
      </c>
      <c r="H188" s="901" t="s">
        <v>1109</v>
      </c>
      <c r="I188" s="901" t="s">
        <v>5970</v>
      </c>
      <c r="J188" s="901" t="s">
        <v>5971</v>
      </c>
      <c r="K188" s="901" t="s">
        <v>5257</v>
      </c>
      <c r="L188" s="901" t="s">
        <v>5972</v>
      </c>
    </row>
    <row r="189" spans="1:12" ht="30">
      <c r="A189" s="1651" t="s">
        <v>1333</v>
      </c>
      <c r="B189" s="1651" t="s">
        <v>5974</v>
      </c>
      <c r="C189" s="1651" t="s">
        <v>5975</v>
      </c>
      <c r="D189" s="1651" t="s">
        <v>5976</v>
      </c>
      <c r="E189" s="1651" t="s">
        <v>42</v>
      </c>
      <c r="F189" s="1651" t="s">
        <v>5141</v>
      </c>
      <c r="G189" s="901" t="s">
        <v>5289</v>
      </c>
      <c r="H189" s="901" t="s">
        <v>1109</v>
      </c>
      <c r="I189" s="901" t="s">
        <v>5977</v>
      </c>
      <c r="J189" s="901" t="s">
        <v>5978</v>
      </c>
      <c r="K189" s="901" t="s">
        <v>5439</v>
      </c>
      <c r="L189" s="1651" t="s">
        <v>5979</v>
      </c>
    </row>
    <row r="190" spans="1:12" ht="42.75" customHeight="1">
      <c r="A190" s="1652"/>
      <c r="B190" s="1652"/>
      <c r="C190" s="1652"/>
      <c r="D190" s="1652"/>
      <c r="E190" s="1652"/>
      <c r="F190" s="1652"/>
      <c r="G190" s="901" t="s">
        <v>5289</v>
      </c>
      <c r="H190" s="901" t="s">
        <v>1109</v>
      </c>
      <c r="I190" s="901" t="s">
        <v>5980</v>
      </c>
      <c r="J190" s="901" t="s">
        <v>5981</v>
      </c>
      <c r="K190" s="901" t="s">
        <v>5154</v>
      </c>
      <c r="L190" s="1652"/>
    </row>
    <row r="191" spans="1:12" ht="42" customHeight="1">
      <c r="A191" s="1649" t="s">
        <v>13032</v>
      </c>
      <c r="B191" s="1651" t="s">
        <v>5982</v>
      </c>
      <c r="C191" s="1651" t="s">
        <v>5983</v>
      </c>
      <c r="D191" s="1651" t="s">
        <v>5984</v>
      </c>
      <c r="E191" s="1651" t="s">
        <v>42</v>
      </c>
      <c r="F191" s="1651" t="s">
        <v>5141</v>
      </c>
      <c r="G191" s="901" t="s">
        <v>5289</v>
      </c>
      <c r="H191" s="901">
        <v>1</v>
      </c>
      <c r="I191" s="901" t="s">
        <v>5985</v>
      </c>
      <c r="J191" s="901">
        <v>1979</v>
      </c>
      <c r="K191" s="901" t="s">
        <v>5239</v>
      </c>
      <c r="L191" s="1651" t="s">
        <v>5986</v>
      </c>
    </row>
    <row r="192" spans="1:12" ht="57.75" customHeight="1">
      <c r="A192" s="1650"/>
      <c r="B192" s="1652"/>
      <c r="C192" s="1652"/>
      <c r="D192" s="1652"/>
      <c r="E192" s="1652"/>
      <c r="F192" s="1652"/>
      <c r="G192" s="901" t="s">
        <v>5987</v>
      </c>
      <c r="H192" s="901">
        <v>1</v>
      </c>
      <c r="I192" s="901" t="s">
        <v>5988</v>
      </c>
      <c r="J192" s="901" t="s">
        <v>5989</v>
      </c>
      <c r="K192" s="901" t="s">
        <v>5487</v>
      </c>
      <c r="L192" s="1652"/>
    </row>
    <row r="193" spans="1:12" ht="45">
      <c r="A193" s="901" t="s">
        <v>1217</v>
      </c>
      <c r="B193" s="901" t="s">
        <v>5990</v>
      </c>
      <c r="C193" s="901" t="s">
        <v>5991</v>
      </c>
      <c r="D193" s="901" t="s">
        <v>5992</v>
      </c>
      <c r="E193" s="900" t="s">
        <v>42</v>
      </c>
      <c r="F193" s="900" t="s">
        <v>5141</v>
      </c>
      <c r="G193" s="901" t="s">
        <v>1071</v>
      </c>
      <c r="H193" s="901">
        <v>1</v>
      </c>
      <c r="I193" s="901" t="s">
        <v>5993</v>
      </c>
      <c r="J193" s="901" t="s">
        <v>5994</v>
      </c>
      <c r="K193" s="901" t="s">
        <v>5510</v>
      </c>
      <c r="L193" s="901" t="s">
        <v>5995</v>
      </c>
    </row>
    <row r="194" spans="1:12" ht="45">
      <c r="A194" s="901" t="s">
        <v>13033</v>
      </c>
      <c r="B194" s="901" t="s">
        <v>5996</v>
      </c>
      <c r="C194" s="901" t="s">
        <v>5997</v>
      </c>
      <c r="D194" s="901" t="s">
        <v>5998</v>
      </c>
      <c r="E194" s="900" t="s">
        <v>42</v>
      </c>
      <c r="F194" s="900" t="s">
        <v>5141</v>
      </c>
      <c r="G194" s="901" t="s">
        <v>5999</v>
      </c>
      <c r="H194" s="901">
        <v>1</v>
      </c>
      <c r="I194" s="901" t="s">
        <v>6000</v>
      </c>
      <c r="J194" s="901">
        <v>1985</v>
      </c>
      <c r="K194" s="901" t="s">
        <v>5510</v>
      </c>
      <c r="L194" s="901" t="s">
        <v>6001</v>
      </c>
    </row>
    <row r="195" spans="1:12" ht="45">
      <c r="A195" s="901" t="s">
        <v>7046</v>
      </c>
      <c r="B195" s="901" t="s">
        <v>6002</v>
      </c>
      <c r="C195" s="901" t="s">
        <v>6003</v>
      </c>
      <c r="D195" s="901" t="s">
        <v>6004</v>
      </c>
      <c r="E195" s="900" t="s">
        <v>42</v>
      </c>
      <c r="F195" s="900" t="s">
        <v>5141</v>
      </c>
      <c r="G195" s="901" t="s">
        <v>6005</v>
      </c>
      <c r="H195" s="901">
        <v>1</v>
      </c>
      <c r="I195" s="901" t="s">
        <v>6006</v>
      </c>
      <c r="J195" s="901">
        <v>382</v>
      </c>
      <c r="K195" s="901" t="s">
        <v>5239</v>
      </c>
      <c r="L195" s="901" t="s">
        <v>6007</v>
      </c>
    </row>
    <row r="196" spans="1:12" ht="75">
      <c r="A196" s="901" t="s">
        <v>13034</v>
      </c>
      <c r="B196" s="901" t="s">
        <v>6008</v>
      </c>
      <c r="C196" s="901" t="s">
        <v>6009</v>
      </c>
      <c r="D196" s="901" t="s">
        <v>6010</v>
      </c>
      <c r="E196" s="900" t="s">
        <v>42</v>
      </c>
      <c r="F196" s="900" t="s">
        <v>5141</v>
      </c>
      <c r="G196" s="901" t="s">
        <v>5289</v>
      </c>
      <c r="H196" s="901">
        <v>1</v>
      </c>
      <c r="I196" s="901" t="s">
        <v>6011</v>
      </c>
      <c r="J196" s="901">
        <v>1337</v>
      </c>
      <c r="K196" s="901" t="s">
        <v>5633</v>
      </c>
      <c r="L196" s="901" t="s">
        <v>6012</v>
      </c>
    </row>
    <row r="197" spans="1:12" ht="79.5" customHeight="1">
      <c r="A197" s="901" t="s">
        <v>13035</v>
      </c>
      <c r="B197" s="901" t="s">
        <v>6013</v>
      </c>
      <c r="C197" s="901" t="s">
        <v>6014</v>
      </c>
      <c r="D197" s="901" t="s">
        <v>6015</v>
      </c>
      <c r="E197" s="900" t="s">
        <v>42</v>
      </c>
      <c r="F197" s="900" t="s">
        <v>5141</v>
      </c>
      <c r="G197" s="901" t="s">
        <v>5289</v>
      </c>
      <c r="H197" s="901">
        <v>1</v>
      </c>
      <c r="I197" s="901" t="s">
        <v>6016</v>
      </c>
      <c r="J197" s="901">
        <v>671</v>
      </c>
      <c r="K197" s="901" t="s">
        <v>5154</v>
      </c>
      <c r="L197" s="901" t="s">
        <v>6017</v>
      </c>
    </row>
    <row r="198" spans="1:12" ht="30">
      <c r="A198" s="1651" t="s">
        <v>13036</v>
      </c>
      <c r="B198" s="1651" t="s">
        <v>6018</v>
      </c>
      <c r="C198" s="1651" t="s">
        <v>6019</v>
      </c>
      <c r="D198" s="1651" t="s">
        <v>6020</v>
      </c>
      <c r="E198" s="1651" t="s">
        <v>42</v>
      </c>
      <c r="F198" s="1651" t="s">
        <v>5141</v>
      </c>
      <c r="G198" s="901" t="s">
        <v>5289</v>
      </c>
      <c r="H198" s="901">
        <v>1</v>
      </c>
      <c r="I198" s="901" t="s">
        <v>6021</v>
      </c>
      <c r="J198" s="901">
        <v>19</v>
      </c>
      <c r="K198" s="901" t="s">
        <v>6022</v>
      </c>
      <c r="L198" s="1651" t="s">
        <v>6023</v>
      </c>
    </row>
    <row r="199" spans="1:12" ht="30">
      <c r="A199" s="1652"/>
      <c r="B199" s="1652"/>
      <c r="C199" s="1652"/>
      <c r="D199" s="1652"/>
      <c r="E199" s="1652"/>
      <c r="F199" s="1652"/>
      <c r="G199" s="901" t="s">
        <v>5289</v>
      </c>
      <c r="H199" s="901">
        <v>1</v>
      </c>
      <c r="I199" s="901" t="s">
        <v>6024</v>
      </c>
      <c r="J199" s="901">
        <v>64</v>
      </c>
      <c r="K199" s="901" t="s">
        <v>5306</v>
      </c>
      <c r="L199" s="1652"/>
    </row>
    <row r="200" spans="1:12" ht="75">
      <c r="A200" s="900" t="s">
        <v>13037</v>
      </c>
      <c r="B200" s="900" t="s">
        <v>6025</v>
      </c>
      <c r="C200" s="900" t="s">
        <v>6026</v>
      </c>
      <c r="D200" s="900" t="s">
        <v>6027</v>
      </c>
      <c r="E200" s="900" t="s">
        <v>42</v>
      </c>
      <c r="F200" s="900" t="s">
        <v>5141</v>
      </c>
      <c r="G200" s="901" t="s">
        <v>5289</v>
      </c>
      <c r="H200" s="901">
        <v>1</v>
      </c>
      <c r="I200" s="901" t="s">
        <v>6028</v>
      </c>
      <c r="J200" s="901">
        <v>1363</v>
      </c>
      <c r="K200" s="901" t="s">
        <v>5239</v>
      </c>
      <c r="L200" s="900" t="s">
        <v>6029</v>
      </c>
    </row>
    <row r="201" spans="1:12" ht="76.5" customHeight="1">
      <c r="A201" s="901" t="s">
        <v>5966</v>
      </c>
      <c r="B201" s="901" t="s">
        <v>6030</v>
      </c>
      <c r="C201" s="901" t="s">
        <v>6031</v>
      </c>
      <c r="D201" s="901" t="s">
        <v>6032</v>
      </c>
      <c r="E201" s="900" t="s">
        <v>42</v>
      </c>
      <c r="F201" s="900" t="s">
        <v>5141</v>
      </c>
      <c r="G201" s="901" t="s">
        <v>5289</v>
      </c>
      <c r="H201" s="901">
        <v>1</v>
      </c>
      <c r="I201" s="901" t="s">
        <v>6033</v>
      </c>
      <c r="J201" s="901">
        <v>70112</v>
      </c>
      <c r="K201" s="901" t="s">
        <v>5510</v>
      </c>
      <c r="L201" s="901" t="s">
        <v>6034</v>
      </c>
    </row>
    <row r="202" spans="1:12" ht="30">
      <c r="A202" s="1651" t="s">
        <v>5973</v>
      </c>
      <c r="B202" s="1651" t="s">
        <v>6036</v>
      </c>
      <c r="C202" s="1651" t="s">
        <v>6037</v>
      </c>
      <c r="D202" s="1651" t="s">
        <v>6038</v>
      </c>
      <c r="E202" s="1651" t="s">
        <v>42</v>
      </c>
      <c r="F202" s="1651" t="s">
        <v>5141</v>
      </c>
      <c r="G202" s="901" t="s">
        <v>6039</v>
      </c>
      <c r="H202" s="901">
        <v>1</v>
      </c>
      <c r="I202" s="901" t="s">
        <v>6040</v>
      </c>
      <c r="J202" s="901">
        <v>44025</v>
      </c>
      <c r="K202" s="901" t="s">
        <v>5257</v>
      </c>
      <c r="L202" s="1651" t="s">
        <v>6041</v>
      </c>
    </row>
    <row r="203" spans="1:12" ht="45">
      <c r="A203" s="1652"/>
      <c r="B203" s="1652"/>
      <c r="C203" s="1652"/>
      <c r="D203" s="1652"/>
      <c r="E203" s="1652"/>
      <c r="F203" s="1652"/>
      <c r="G203" s="901" t="s">
        <v>6042</v>
      </c>
      <c r="H203" s="901">
        <v>1</v>
      </c>
      <c r="I203" s="901" t="s">
        <v>6043</v>
      </c>
      <c r="J203" s="901">
        <v>23</v>
      </c>
      <c r="K203" s="901" t="s">
        <v>5173</v>
      </c>
      <c r="L203" s="1652"/>
    </row>
    <row r="204" spans="1:12" ht="30">
      <c r="A204" s="1651" t="s">
        <v>13038</v>
      </c>
      <c r="B204" s="1651" t="s">
        <v>6044</v>
      </c>
      <c r="C204" s="1651" t="s">
        <v>6045</v>
      </c>
      <c r="D204" s="1651" t="s">
        <v>6046</v>
      </c>
      <c r="E204" s="1651" t="s">
        <v>42</v>
      </c>
      <c r="F204" s="1651" t="s">
        <v>5141</v>
      </c>
      <c r="G204" s="901" t="s">
        <v>6047</v>
      </c>
      <c r="H204" s="901">
        <v>1</v>
      </c>
      <c r="I204" s="901" t="s">
        <v>6048</v>
      </c>
      <c r="J204" s="901">
        <v>2023</v>
      </c>
      <c r="K204" s="901" t="s">
        <v>6049</v>
      </c>
      <c r="L204" s="1651" t="s">
        <v>6050</v>
      </c>
    </row>
    <row r="205" spans="1:12" ht="30">
      <c r="A205" s="1652"/>
      <c r="B205" s="1652"/>
      <c r="C205" s="1652"/>
      <c r="D205" s="1652"/>
      <c r="E205" s="1652"/>
      <c r="F205" s="1652"/>
      <c r="G205" s="901" t="s">
        <v>6051</v>
      </c>
      <c r="H205" s="901">
        <v>1</v>
      </c>
      <c r="I205" s="901" t="s">
        <v>6052</v>
      </c>
      <c r="J205" s="901">
        <v>25183</v>
      </c>
      <c r="K205" s="901" t="s">
        <v>5148</v>
      </c>
      <c r="L205" s="1652"/>
    </row>
    <row r="206" spans="1:12" ht="60">
      <c r="A206" s="901" t="s">
        <v>7945</v>
      </c>
      <c r="B206" s="901" t="s">
        <v>6053</v>
      </c>
      <c r="C206" s="901" t="s">
        <v>6054</v>
      </c>
      <c r="D206" s="901" t="s">
        <v>6055</v>
      </c>
      <c r="E206" s="900" t="s">
        <v>42</v>
      </c>
      <c r="F206" s="900" t="s">
        <v>5141</v>
      </c>
      <c r="G206" s="901" t="s">
        <v>5289</v>
      </c>
      <c r="H206" s="901">
        <v>1</v>
      </c>
      <c r="I206" s="901" t="s">
        <v>6056</v>
      </c>
      <c r="J206" s="901">
        <v>528</v>
      </c>
      <c r="K206" s="901" t="s">
        <v>6057</v>
      </c>
      <c r="L206" s="901" t="s">
        <v>6058</v>
      </c>
    </row>
    <row r="207" spans="1:12" ht="53.25" customHeight="1">
      <c r="A207" s="901" t="s">
        <v>8518</v>
      </c>
      <c r="B207" s="901" t="s">
        <v>6059</v>
      </c>
      <c r="C207" s="901" t="s">
        <v>6060</v>
      </c>
      <c r="D207" s="901" t="s">
        <v>6061</v>
      </c>
      <c r="E207" s="901" t="s">
        <v>42</v>
      </c>
      <c r="F207" s="901" t="s">
        <v>5141</v>
      </c>
      <c r="G207" s="901" t="s">
        <v>6062</v>
      </c>
      <c r="H207" s="901">
        <v>1</v>
      </c>
      <c r="I207" s="901" t="s">
        <v>6063</v>
      </c>
      <c r="J207" s="901" t="s">
        <v>6064</v>
      </c>
      <c r="K207" s="901" t="s">
        <v>5295</v>
      </c>
      <c r="L207" s="901" t="s">
        <v>6065</v>
      </c>
    </row>
    <row r="208" spans="1:12" ht="60">
      <c r="A208" s="901" t="s">
        <v>13039</v>
      </c>
      <c r="B208" s="901" t="s">
        <v>6066</v>
      </c>
      <c r="C208" s="901" t="s">
        <v>6067</v>
      </c>
      <c r="D208" s="901" t="s">
        <v>6068</v>
      </c>
      <c r="E208" s="900" t="s">
        <v>42</v>
      </c>
      <c r="F208" s="900" t="s">
        <v>5141</v>
      </c>
      <c r="G208" s="901" t="s">
        <v>6069</v>
      </c>
      <c r="H208" s="901">
        <v>1</v>
      </c>
      <c r="I208" s="901" t="s">
        <v>6070</v>
      </c>
      <c r="J208" s="901">
        <v>776</v>
      </c>
      <c r="K208" s="901" t="s">
        <v>5154</v>
      </c>
      <c r="L208" s="901" t="s">
        <v>6071</v>
      </c>
    </row>
    <row r="209" spans="1:12" ht="30">
      <c r="A209" s="1651" t="s">
        <v>13040</v>
      </c>
      <c r="B209" s="1651" t="s">
        <v>6072</v>
      </c>
      <c r="C209" s="1651" t="s">
        <v>6073</v>
      </c>
      <c r="D209" s="1651" t="s">
        <v>6074</v>
      </c>
      <c r="E209" s="1651" t="s">
        <v>42</v>
      </c>
      <c r="F209" s="1651" t="s">
        <v>5141</v>
      </c>
      <c r="G209" s="901" t="s">
        <v>5999</v>
      </c>
      <c r="H209" s="901">
        <v>1</v>
      </c>
      <c r="I209" s="901" t="s">
        <v>6075</v>
      </c>
      <c r="J209" s="901">
        <v>124</v>
      </c>
      <c r="K209" s="901" t="s">
        <v>6076</v>
      </c>
      <c r="L209" s="1651" t="s">
        <v>6077</v>
      </c>
    </row>
    <row r="210" spans="1:12" ht="45">
      <c r="A210" s="1652"/>
      <c r="B210" s="1652"/>
      <c r="C210" s="1652"/>
      <c r="D210" s="1652"/>
      <c r="E210" s="1652"/>
      <c r="F210" s="1652"/>
      <c r="G210" s="901" t="s">
        <v>6078</v>
      </c>
      <c r="H210" s="901">
        <v>1</v>
      </c>
      <c r="I210" s="901" t="s">
        <v>6079</v>
      </c>
      <c r="J210" s="901">
        <v>364</v>
      </c>
      <c r="K210" s="901" t="s">
        <v>5595</v>
      </c>
      <c r="L210" s="1652"/>
    </row>
    <row r="211" spans="1:12" ht="30">
      <c r="A211" s="1651" t="s">
        <v>8188</v>
      </c>
      <c r="B211" s="1651" t="s">
        <v>6080</v>
      </c>
      <c r="C211" s="1651" t="s">
        <v>6081</v>
      </c>
      <c r="D211" s="1651" t="s">
        <v>6082</v>
      </c>
      <c r="E211" s="1651" t="s">
        <v>42</v>
      </c>
      <c r="F211" s="1651" t="s">
        <v>5141</v>
      </c>
      <c r="G211" s="901" t="s">
        <v>5289</v>
      </c>
      <c r="H211" s="901">
        <v>1</v>
      </c>
      <c r="I211" s="901" t="s">
        <v>6083</v>
      </c>
      <c r="J211" s="901">
        <v>23082</v>
      </c>
      <c r="K211" s="901" t="s">
        <v>5239</v>
      </c>
      <c r="L211" s="1651" t="s">
        <v>6084</v>
      </c>
    </row>
    <row r="212" spans="1:12" ht="30">
      <c r="A212" s="1652"/>
      <c r="B212" s="1652"/>
      <c r="C212" s="1652"/>
      <c r="D212" s="1652"/>
      <c r="E212" s="1652"/>
      <c r="F212" s="1652"/>
      <c r="G212" s="901" t="s">
        <v>1071</v>
      </c>
      <c r="H212" s="901">
        <v>1</v>
      </c>
      <c r="I212" s="901" t="s">
        <v>6085</v>
      </c>
      <c r="J212" s="901">
        <v>8</v>
      </c>
      <c r="K212" s="901" t="s">
        <v>5487</v>
      </c>
      <c r="L212" s="1652"/>
    </row>
    <row r="213" spans="1:12" ht="45">
      <c r="A213" s="1651" t="s">
        <v>13041</v>
      </c>
      <c r="B213" s="1651" t="s">
        <v>6086</v>
      </c>
      <c r="C213" s="1651" t="s">
        <v>6087</v>
      </c>
      <c r="D213" s="1651" t="s">
        <v>6088</v>
      </c>
      <c r="E213" s="1651" t="s">
        <v>42</v>
      </c>
      <c r="F213" s="1651" t="s">
        <v>5141</v>
      </c>
      <c r="G213" s="901" t="s">
        <v>6089</v>
      </c>
      <c r="H213" s="901">
        <v>1</v>
      </c>
      <c r="I213" s="901" t="s">
        <v>6090</v>
      </c>
      <c r="J213" s="901">
        <v>559</v>
      </c>
      <c r="K213" s="901" t="s">
        <v>6091</v>
      </c>
      <c r="L213" s="1651" t="s">
        <v>6092</v>
      </c>
    </row>
    <row r="214" spans="1:12" ht="54.75" customHeight="1">
      <c r="A214" s="1652"/>
      <c r="B214" s="1652"/>
      <c r="C214" s="1652"/>
      <c r="D214" s="1652"/>
      <c r="E214" s="1652"/>
      <c r="F214" s="1652"/>
      <c r="G214" s="901" t="s">
        <v>6078</v>
      </c>
      <c r="H214" s="901">
        <v>1</v>
      </c>
      <c r="I214" s="901" t="s">
        <v>6093</v>
      </c>
      <c r="J214" s="901" t="s">
        <v>6094</v>
      </c>
      <c r="K214" s="901" t="s">
        <v>5257</v>
      </c>
      <c r="L214" s="1652"/>
    </row>
    <row r="215" spans="1:12" ht="53.25" customHeight="1">
      <c r="A215" s="901" t="s">
        <v>13042</v>
      </c>
      <c r="B215" s="901" t="s">
        <v>6095</v>
      </c>
      <c r="C215" s="901" t="s">
        <v>6096</v>
      </c>
      <c r="D215" s="901" t="s">
        <v>6097</v>
      </c>
      <c r="E215" s="900" t="s">
        <v>42</v>
      </c>
      <c r="F215" s="901" t="s">
        <v>5141</v>
      </c>
      <c r="G215" s="901" t="s">
        <v>6098</v>
      </c>
      <c r="H215" s="901">
        <v>1</v>
      </c>
      <c r="I215" s="901" t="s">
        <v>6099</v>
      </c>
      <c r="J215" s="901">
        <v>58700</v>
      </c>
      <c r="K215" s="901" t="s">
        <v>5184</v>
      </c>
      <c r="L215" s="901" t="s">
        <v>6100</v>
      </c>
    </row>
    <row r="216" spans="1:12" ht="45">
      <c r="A216" s="901" t="s">
        <v>13043</v>
      </c>
      <c r="B216" s="901" t="s">
        <v>5909</v>
      </c>
      <c r="C216" s="901" t="s">
        <v>5910</v>
      </c>
      <c r="D216" s="901" t="s">
        <v>6101</v>
      </c>
      <c r="E216" s="900" t="s">
        <v>42</v>
      </c>
      <c r="F216" s="901" t="s">
        <v>5141</v>
      </c>
      <c r="G216" s="901" t="s">
        <v>6102</v>
      </c>
      <c r="H216" s="901">
        <v>1</v>
      </c>
      <c r="I216" s="901" t="s">
        <v>6103</v>
      </c>
      <c r="J216" s="901" t="s">
        <v>6104</v>
      </c>
      <c r="K216" s="901" t="s">
        <v>5777</v>
      </c>
      <c r="L216" s="901" t="s">
        <v>6105</v>
      </c>
    </row>
    <row r="217" spans="1:12" ht="60">
      <c r="A217" s="904" t="s">
        <v>13044</v>
      </c>
      <c r="B217" s="901" t="s">
        <v>6106</v>
      </c>
      <c r="C217" s="901" t="s">
        <v>6107</v>
      </c>
      <c r="D217" s="901" t="s">
        <v>6108</v>
      </c>
      <c r="E217" s="900" t="s">
        <v>42</v>
      </c>
      <c r="F217" s="901" t="s">
        <v>5141</v>
      </c>
      <c r="G217" s="901" t="s">
        <v>5289</v>
      </c>
      <c r="H217" s="901">
        <v>1</v>
      </c>
      <c r="I217" s="901" t="s">
        <v>6109</v>
      </c>
      <c r="J217" s="901">
        <v>53</v>
      </c>
      <c r="K217" s="901" t="s">
        <v>6110</v>
      </c>
      <c r="L217" s="901" t="s">
        <v>6111</v>
      </c>
    </row>
    <row r="218" spans="1:12" ht="50.25" customHeight="1">
      <c r="A218" s="901" t="s">
        <v>6035</v>
      </c>
      <c r="B218" s="901" t="s">
        <v>6112</v>
      </c>
      <c r="C218" s="901">
        <v>60440009494</v>
      </c>
      <c r="D218" s="901" t="s">
        <v>6113</v>
      </c>
      <c r="E218" s="900" t="s">
        <v>42</v>
      </c>
      <c r="F218" s="901" t="s">
        <v>5141</v>
      </c>
      <c r="G218" s="901" t="s">
        <v>5346</v>
      </c>
      <c r="H218" s="901">
        <v>1</v>
      </c>
      <c r="I218" s="901" t="s">
        <v>6114</v>
      </c>
      <c r="J218" s="901">
        <v>46</v>
      </c>
      <c r="K218" s="901" t="s">
        <v>5184</v>
      </c>
      <c r="L218" s="901" t="s">
        <v>6115</v>
      </c>
    </row>
    <row r="219" spans="1:12" ht="70.5" customHeight="1">
      <c r="A219" s="901" t="s">
        <v>13045</v>
      </c>
      <c r="B219" s="901" t="s">
        <v>6116</v>
      </c>
      <c r="C219" s="901" t="s">
        <v>6117</v>
      </c>
      <c r="D219" s="901" t="s">
        <v>6118</v>
      </c>
      <c r="E219" s="900" t="s">
        <v>42</v>
      </c>
      <c r="F219" s="901" t="s">
        <v>5141</v>
      </c>
      <c r="G219" s="901" t="s">
        <v>6119</v>
      </c>
      <c r="H219" s="901">
        <v>1</v>
      </c>
      <c r="I219" s="901" t="s">
        <v>6120</v>
      </c>
      <c r="J219" s="901">
        <v>623</v>
      </c>
      <c r="K219" s="901" t="s">
        <v>5154</v>
      </c>
      <c r="L219" s="901" t="s">
        <v>6121</v>
      </c>
    </row>
    <row r="220" spans="1:12" ht="77.25" customHeight="1">
      <c r="A220" s="901" t="s">
        <v>13046</v>
      </c>
      <c r="B220" s="901" t="s">
        <v>6122</v>
      </c>
      <c r="C220" s="901" t="s">
        <v>6123</v>
      </c>
      <c r="D220" s="901" t="s">
        <v>6124</v>
      </c>
      <c r="E220" s="900" t="s">
        <v>42</v>
      </c>
      <c r="F220" s="901" t="s">
        <v>5141</v>
      </c>
      <c r="G220" s="901" t="s">
        <v>6119</v>
      </c>
      <c r="H220" s="901">
        <v>1</v>
      </c>
      <c r="I220" s="901" t="s">
        <v>6125</v>
      </c>
      <c r="J220" s="901">
        <v>4990</v>
      </c>
      <c r="K220" s="901" t="s">
        <v>6126</v>
      </c>
      <c r="L220" s="901" t="s">
        <v>6127</v>
      </c>
    </row>
    <row r="221" spans="1:12" ht="66.75" customHeight="1">
      <c r="A221" s="901" t="s">
        <v>13047</v>
      </c>
      <c r="B221" s="901" t="s">
        <v>6128</v>
      </c>
      <c r="C221" s="901" t="s">
        <v>6129</v>
      </c>
      <c r="D221" s="901" t="s">
        <v>6130</v>
      </c>
      <c r="E221" s="900" t="s">
        <v>42</v>
      </c>
      <c r="F221" s="901" t="s">
        <v>5141</v>
      </c>
      <c r="G221" s="901" t="s">
        <v>5346</v>
      </c>
      <c r="H221" s="901">
        <v>1</v>
      </c>
      <c r="I221" s="901" t="s">
        <v>6131</v>
      </c>
      <c r="J221" s="901">
        <v>4649</v>
      </c>
      <c r="K221" s="901" t="s">
        <v>6126</v>
      </c>
      <c r="L221" s="901" t="s">
        <v>6132</v>
      </c>
    </row>
    <row r="222" spans="1:12" ht="71.25" customHeight="1">
      <c r="A222" s="901" t="s">
        <v>5533</v>
      </c>
      <c r="B222" s="901" t="s">
        <v>6133</v>
      </c>
      <c r="C222" s="901" t="s">
        <v>6060</v>
      </c>
      <c r="D222" s="901" t="s">
        <v>6134</v>
      </c>
      <c r="E222" s="900" t="s">
        <v>42</v>
      </c>
      <c r="F222" s="901" t="s">
        <v>5141</v>
      </c>
      <c r="G222" s="901" t="s">
        <v>5346</v>
      </c>
      <c r="H222" s="901">
        <v>1</v>
      </c>
      <c r="I222" s="901" t="s">
        <v>6135</v>
      </c>
      <c r="J222" s="901" t="s">
        <v>6136</v>
      </c>
      <c r="K222" s="901" t="s">
        <v>6137</v>
      </c>
      <c r="L222" s="901" t="s">
        <v>6138</v>
      </c>
    </row>
    <row r="223" spans="1:12" ht="80.25" customHeight="1">
      <c r="A223" s="901" t="s">
        <v>13048</v>
      </c>
      <c r="B223" s="901" t="s">
        <v>6139</v>
      </c>
      <c r="C223" s="901" t="s">
        <v>6140</v>
      </c>
      <c r="D223" s="901" t="s">
        <v>6141</v>
      </c>
      <c r="E223" s="900" t="s">
        <v>42</v>
      </c>
      <c r="F223" s="901" t="s">
        <v>5141</v>
      </c>
      <c r="G223" s="901" t="s">
        <v>5346</v>
      </c>
      <c r="H223" s="901">
        <v>1</v>
      </c>
      <c r="I223" s="901" t="s">
        <v>6142</v>
      </c>
      <c r="J223" s="901" t="s">
        <v>6143</v>
      </c>
      <c r="K223" s="901" t="s">
        <v>5183</v>
      </c>
      <c r="L223" s="901" t="s">
        <v>6144</v>
      </c>
    </row>
    <row r="224" spans="1:12" ht="45">
      <c r="A224" s="1651" t="s">
        <v>13049</v>
      </c>
      <c r="B224" s="1651" t="s">
        <v>6145</v>
      </c>
      <c r="C224" s="1651" t="s">
        <v>6146</v>
      </c>
      <c r="D224" s="1651" t="s">
        <v>6147</v>
      </c>
      <c r="E224" s="900" t="s">
        <v>42</v>
      </c>
      <c r="F224" s="901" t="s">
        <v>5141</v>
      </c>
      <c r="G224" s="901" t="s">
        <v>5346</v>
      </c>
      <c r="H224" s="901">
        <v>1</v>
      </c>
      <c r="I224" s="901" t="s">
        <v>6148</v>
      </c>
      <c r="J224" s="901" t="s">
        <v>6149</v>
      </c>
      <c r="K224" s="901" t="s">
        <v>5239</v>
      </c>
      <c r="L224" s="901" t="s">
        <v>6150</v>
      </c>
    </row>
    <row r="225" spans="1:12" ht="60">
      <c r="A225" s="1652"/>
      <c r="B225" s="1652"/>
      <c r="C225" s="1652"/>
      <c r="D225" s="1652"/>
      <c r="E225" s="900" t="s">
        <v>42</v>
      </c>
      <c r="F225" s="901" t="s">
        <v>5141</v>
      </c>
      <c r="G225" s="901" t="s">
        <v>5346</v>
      </c>
      <c r="H225" s="901">
        <v>1</v>
      </c>
      <c r="I225" s="901" t="s">
        <v>6151</v>
      </c>
      <c r="J225" s="901" t="s">
        <v>6152</v>
      </c>
      <c r="K225" s="901" t="s">
        <v>5510</v>
      </c>
      <c r="L225" s="901" t="s">
        <v>6153</v>
      </c>
    </row>
    <row r="226" spans="1:12" ht="84.75" customHeight="1">
      <c r="A226" s="901" t="s">
        <v>13050</v>
      </c>
      <c r="B226" s="901" t="s">
        <v>6154</v>
      </c>
      <c r="C226" s="901" t="s">
        <v>6155</v>
      </c>
      <c r="D226" s="901" t="s">
        <v>6156</v>
      </c>
      <c r="E226" s="900" t="s">
        <v>42</v>
      </c>
      <c r="F226" s="901" t="s">
        <v>5141</v>
      </c>
      <c r="G226" s="901" t="s">
        <v>5346</v>
      </c>
      <c r="H226" s="901">
        <v>1</v>
      </c>
      <c r="I226" s="901" t="s">
        <v>6157</v>
      </c>
      <c r="J226" s="901" t="s">
        <v>6158</v>
      </c>
      <c r="K226" s="901" t="s">
        <v>6159</v>
      </c>
      <c r="L226" s="901" t="s">
        <v>6160</v>
      </c>
    </row>
    <row r="227" spans="1:12" ht="79.5" customHeight="1">
      <c r="A227" s="901" t="s">
        <v>13051</v>
      </c>
      <c r="B227" s="901" t="s">
        <v>6161</v>
      </c>
      <c r="C227" s="901" t="s">
        <v>6162</v>
      </c>
      <c r="D227" s="901" t="s">
        <v>6163</v>
      </c>
      <c r="E227" s="900" t="s">
        <v>42</v>
      </c>
      <c r="F227" s="901" t="s">
        <v>5141</v>
      </c>
      <c r="G227" s="901" t="s">
        <v>5346</v>
      </c>
      <c r="H227" s="901">
        <v>1</v>
      </c>
      <c r="I227" s="901" t="s">
        <v>6164</v>
      </c>
      <c r="J227" s="901" t="s">
        <v>6165</v>
      </c>
      <c r="K227" s="901" t="s">
        <v>5184</v>
      </c>
      <c r="L227" s="901" t="s">
        <v>6166</v>
      </c>
    </row>
    <row r="228" spans="1:12" ht="75.75" customHeight="1">
      <c r="A228" s="901" t="s">
        <v>13052</v>
      </c>
      <c r="B228" s="901" t="s">
        <v>6167</v>
      </c>
      <c r="C228" s="901" t="s">
        <v>5798</v>
      </c>
      <c r="D228" s="901" t="s">
        <v>6168</v>
      </c>
      <c r="E228" s="900" t="s">
        <v>42</v>
      </c>
      <c r="F228" s="901" t="s">
        <v>5141</v>
      </c>
      <c r="G228" s="901" t="s">
        <v>5346</v>
      </c>
      <c r="H228" s="901">
        <v>1</v>
      </c>
      <c r="I228" s="901" t="s">
        <v>6169</v>
      </c>
      <c r="J228" s="901" t="s">
        <v>6170</v>
      </c>
      <c r="K228" s="901" t="s">
        <v>5257</v>
      </c>
      <c r="L228" s="901" t="s">
        <v>6171</v>
      </c>
    </row>
    <row r="229" spans="1:12" ht="71.25" customHeight="1">
      <c r="A229" s="901" t="s">
        <v>13053</v>
      </c>
      <c r="B229" s="901" t="s">
        <v>6172</v>
      </c>
      <c r="C229" s="901" t="s">
        <v>6173</v>
      </c>
      <c r="D229" s="901" t="s">
        <v>6174</v>
      </c>
      <c r="E229" s="900" t="s">
        <v>42</v>
      </c>
      <c r="F229" s="901" t="s">
        <v>5141</v>
      </c>
      <c r="G229" s="901" t="s">
        <v>5346</v>
      </c>
      <c r="H229" s="901">
        <v>1</v>
      </c>
      <c r="I229" s="901" t="s">
        <v>6175</v>
      </c>
      <c r="J229" s="901" t="s">
        <v>6176</v>
      </c>
      <c r="K229" s="901" t="s">
        <v>5148</v>
      </c>
      <c r="L229" s="901" t="s">
        <v>6177</v>
      </c>
    </row>
    <row r="230" spans="1:12" ht="60">
      <c r="A230" s="901" t="s">
        <v>13054</v>
      </c>
      <c r="B230" s="901" t="s">
        <v>6178</v>
      </c>
      <c r="C230" s="901" t="s">
        <v>6179</v>
      </c>
      <c r="D230" s="901" t="s">
        <v>6180</v>
      </c>
      <c r="E230" s="900" t="s">
        <v>42</v>
      </c>
      <c r="F230" s="901" t="s">
        <v>5141</v>
      </c>
      <c r="G230" s="901" t="s">
        <v>5346</v>
      </c>
      <c r="H230" s="901">
        <v>1</v>
      </c>
      <c r="I230" s="901" t="s">
        <v>6181</v>
      </c>
      <c r="J230" s="901" t="s">
        <v>6182</v>
      </c>
      <c r="K230" s="901" t="s">
        <v>5239</v>
      </c>
      <c r="L230" s="901" t="s">
        <v>6183</v>
      </c>
    </row>
    <row r="231" spans="1:12" ht="87" customHeight="1">
      <c r="A231" s="901" t="s">
        <v>13055</v>
      </c>
      <c r="B231" s="901" t="s">
        <v>6184</v>
      </c>
      <c r="C231" s="901" t="s">
        <v>6140</v>
      </c>
      <c r="D231" s="901" t="s">
        <v>6185</v>
      </c>
      <c r="E231" s="900" t="s">
        <v>42</v>
      </c>
      <c r="F231" s="901" t="s">
        <v>5141</v>
      </c>
      <c r="G231" s="901" t="s">
        <v>5346</v>
      </c>
      <c r="H231" s="901">
        <v>1</v>
      </c>
      <c r="I231" s="901" t="s">
        <v>6186</v>
      </c>
      <c r="J231" s="901">
        <v>1999</v>
      </c>
      <c r="K231" s="901" t="s">
        <v>5510</v>
      </c>
      <c r="L231" s="901" t="s">
        <v>6187</v>
      </c>
    </row>
    <row r="232" spans="1:12">
      <c r="A232" s="1651" t="s">
        <v>5078</v>
      </c>
      <c r="B232" s="1651" t="s">
        <v>2372</v>
      </c>
      <c r="C232" s="1651" t="s">
        <v>6189</v>
      </c>
      <c r="D232" s="1651" t="s">
        <v>6190</v>
      </c>
      <c r="E232" s="1651" t="s">
        <v>42</v>
      </c>
      <c r="F232" s="1651" t="s">
        <v>5141</v>
      </c>
      <c r="G232" s="1651" t="s">
        <v>5346</v>
      </c>
      <c r="H232" s="901">
        <v>1</v>
      </c>
      <c r="I232" s="901" t="s">
        <v>6191</v>
      </c>
      <c r="J232" s="901" t="s">
        <v>6192</v>
      </c>
      <c r="K232" s="901" t="s">
        <v>5148</v>
      </c>
      <c r="L232" s="1651" t="s">
        <v>6193</v>
      </c>
    </row>
    <row r="233" spans="1:12" ht="51" customHeight="1">
      <c r="A233" s="1652"/>
      <c r="B233" s="1652"/>
      <c r="C233" s="1652"/>
      <c r="D233" s="1652"/>
      <c r="E233" s="1652"/>
      <c r="F233" s="1652"/>
      <c r="G233" s="1652"/>
      <c r="H233" s="901">
        <v>1</v>
      </c>
      <c r="I233" s="901" t="s">
        <v>6194</v>
      </c>
      <c r="J233" s="901" t="s">
        <v>6195</v>
      </c>
      <c r="K233" s="901" t="s">
        <v>5148</v>
      </c>
      <c r="L233" s="1652"/>
    </row>
    <row r="234" spans="1:12">
      <c r="A234" s="1651" t="s">
        <v>13056</v>
      </c>
      <c r="B234" s="1651" t="s">
        <v>6196</v>
      </c>
      <c r="C234" s="1651" t="s">
        <v>6197</v>
      </c>
      <c r="D234" s="1651" t="s">
        <v>6198</v>
      </c>
      <c r="E234" s="1651" t="s">
        <v>42</v>
      </c>
      <c r="F234" s="1651" t="s">
        <v>5141</v>
      </c>
      <c r="G234" s="1651" t="s">
        <v>5346</v>
      </c>
      <c r="H234" s="901">
        <v>1</v>
      </c>
      <c r="I234" s="901" t="s">
        <v>6199</v>
      </c>
      <c r="J234" s="901">
        <v>648</v>
      </c>
      <c r="K234" s="901" t="s">
        <v>5154</v>
      </c>
      <c r="L234" s="1654" t="s">
        <v>6200</v>
      </c>
    </row>
    <row r="235" spans="1:12" ht="35.25" customHeight="1">
      <c r="A235" s="1652"/>
      <c r="B235" s="1652"/>
      <c r="C235" s="1652"/>
      <c r="D235" s="1652"/>
      <c r="E235" s="1652"/>
      <c r="F235" s="1652"/>
      <c r="G235" s="1652"/>
      <c r="H235" s="901">
        <v>1</v>
      </c>
      <c r="I235" s="901" t="s">
        <v>6201</v>
      </c>
      <c r="J235" s="901" t="s">
        <v>6202</v>
      </c>
      <c r="K235" s="901" t="s">
        <v>6203</v>
      </c>
      <c r="L235" s="1654"/>
    </row>
    <row r="236" spans="1:12" ht="34.5" customHeight="1">
      <c r="A236" s="1651" t="s">
        <v>13057</v>
      </c>
      <c r="B236" s="1651" t="s">
        <v>6204</v>
      </c>
      <c r="C236" s="1651" t="s">
        <v>6205</v>
      </c>
      <c r="D236" s="1651" t="s">
        <v>6206</v>
      </c>
      <c r="E236" s="900" t="s">
        <v>42</v>
      </c>
      <c r="F236" s="901" t="s">
        <v>5141</v>
      </c>
      <c r="G236" s="901" t="s">
        <v>5346</v>
      </c>
      <c r="H236" s="901">
        <v>1</v>
      </c>
      <c r="I236" s="901" t="s">
        <v>6207</v>
      </c>
      <c r="J236" s="901">
        <v>6919</v>
      </c>
      <c r="K236" s="901" t="s">
        <v>6208</v>
      </c>
      <c r="L236" s="901" t="s">
        <v>6209</v>
      </c>
    </row>
    <row r="237" spans="1:12" ht="63" customHeight="1">
      <c r="A237" s="1653"/>
      <c r="B237" s="1653"/>
      <c r="C237" s="1653"/>
      <c r="D237" s="1653"/>
      <c r="E237" s="900" t="s">
        <v>42</v>
      </c>
      <c r="F237" s="901" t="s">
        <v>5141</v>
      </c>
      <c r="G237" s="901" t="s">
        <v>5346</v>
      </c>
      <c r="H237" s="901">
        <v>1</v>
      </c>
      <c r="I237" s="901" t="s">
        <v>6210</v>
      </c>
      <c r="J237" s="901">
        <v>183</v>
      </c>
      <c r="K237" s="901" t="s">
        <v>5184</v>
      </c>
      <c r="L237" s="901" t="s">
        <v>6211</v>
      </c>
    </row>
    <row r="238" spans="1:12" ht="45">
      <c r="A238" s="1652"/>
      <c r="B238" s="1652"/>
      <c r="C238" s="1652"/>
      <c r="D238" s="1652"/>
      <c r="E238" s="900" t="s">
        <v>42</v>
      </c>
      <c r="F238" s="901" t="s">
        <v>5141</v>
      </c>
      <c r="G238" s="901" t="s">
        <v>5346</v>
      </c>
      <c r="H238" s="901">
        <v>1</v>
      </c>
      <c r="I238" s="901" t="s">
        <v>6212</v>
      </c>
      <c r="J238" s="901">
        <v>182</v>
      </c>
      <c r="K238" s="901" t="s">
        <v>5184</v>
      </c>
      <c r="L238" s="901" t="s">
        <v>6213</v>
      </c>
    </row>
    <row r="239" spans="1:12" ht="41.25" customHeight="1">
      <c r="A239" s="1651" t="s">
        <v>7173</v>
      </c>
      <c r="B239" s="1651" t="s">
        <v>6204</v>
      </c>
      <c r="C239" s="1651" t="s">
        <v>6205</v>
      </c>
      <c r="D239" s="1651" t="s">
        <v>6206</v>
      </c>
      <c r="E239" s="1651" t="s">
        <v>39</v>
      </c>
      <c r="F239" s="1651" t="s">
        <v>6214</v>
      </c>
      <c r="G239" s="901" t="s">
        <v>5346</v>
      </c>
      <c r="H239" s="901">
        <v>1</v>
      </c>
      <c r="I239" s="901" t="s">
        <v>6215</v>
      </c>
      <c r="J239" s="901">
        <v>44948</v>
      </c>
      <c r="K239" s="901" t="s">
        <v>6216</v>
      </c>
      <c r="L239" s="1651" t="s">
        <v>6217</v>
      </c>
    </row>
    <row r="240" spans="1:12" ht="45.75" customHeight="1">
      <c r="A240" s="1653"/>
      <c r="B240" s="1653"/>
      <c r="C240" s="1653"/>
      <c r="D240" s="1653"/>
      <c r="E240" s="1653"/>
      <c r="F240" s="1653"/>
      <c r="G240" s="901" t="s">
        <v>5346</v>
      </c>
      <c r="H240" s="901">
        <v>1</v>
      </c>
      <c r="I240" s="901" t="s">
        <v>6218</v>
      </c>
      <c r="J240" s="901">
        <v>44946</v>
      </c>
      <c r="K240" s="901" t="s">
        <v>6216</v>
      </c>
      <c r="L240" s="1653"/>
    </row>
    <row r="241" spans="1:12" ht="30">
      <c r="A241" s="1653"/>
      <c r="B241" s="1653"/>
      <c r="C241" s="1653"/>
      <c r="D241" s="1653"/>
      <c r="E241" s="1653"/>
      <c r="F241" s="1653"/>
      <c r="G241" s="901" t="s">
        <v>5346</v>
      </c>
      <c r="H241" s="901">
        <v>1</v>
      </c>
      <c r="I241" s="901" t="s">
        <v>6219</v>
      </c>
      <c r="J241" s="901">
        <v>44947</v>
      </c>
      <c r="K241" s="901" t="s">
        <v>6216</v>
      </c>
      <c r="L241" s="1653"/>
    </row>
    <row r="242" spans="1:12" ht="30">
      <c r="A242" s="1653"/>
      <c r="B242" s="1653"/>
      <c r="C242" s="1653"/>
      <c r="D242" s="1653"/>
      <c r="E242" s="1653"/>
      <c r="F242" s="1653"/>
      <c r="G242" s="901" t="s">
        <v>5346</v>
      </c>
      <c r="H242" s="901">
        <v>1</v>
      </c>
      <c r="I242" s="901" t="s">
        <v>6220</v>
      </c>
      <c r="J242" s="901">
        <v>44950</v>
      </c>
      <c r="K242" s="901" t="s">
        <v>6216</v>
      </c>
      <c r="L242" s="1653"/>
    </row>
    <row r="243" spans="1:12" ht="30">
      <c r="A243" s="1653"/>
      <c r="B243" s="1653"/>
      <c r="C243" s="1653"/>
      <c r="D243" s="1653"/>
      <c r="E243" s="1653"/>
      <c r="F243" s="1653"/>
      <c r="G243" s="901" t="s">
        <v>5346</v>
      </c>
      <c r="H243" s="901">
        <v>1</v>
      </c>
      <c r="I243" s="901" t="s">
        <v>6221</v>
      </c>
      <c r="J243" s="901">
        <v>44949</v>
      </c>
      <c r="K243" s="901" t="s">
        <v>6216</v>
      </c>
      <c r="L243" s="1653"/>
    </row>
    <row r="244" spans="1:12" ht="30">
      <c r="A244" s="1652"/>
      <c r="B244" s="1652"/>
      <c r="C244" s="1652"/>
      <c r="D244" s="1652"/>
      <c r="E244" s="1652"/>
      <c r="F244" s="1652"/>
      <c r="G244" s="901" t="s">
        <v>5346</v>
      </c>
      <c r="H244" s="901">
        <v>1</v>
      </c>
      <c r="I244" s="901" t="s">
        <v>6222</v>
      </c>
      <c r="J244" s="901">
        <v>44945</v>
      </c>
      <c r="K244" s="901" t="s">
        <v>6216</v>
      </c>
      <c r="L244" s="1652"/>
    </row>
    <row r="245" spans="1:12" ht="75">
      <c r="A245" s="901" t="s">
        <v>7216</v>
      </c>
      <c r="B245" s="901" t="s">
        <v>6223</v>
      </c>
      <c r="C245" s="901" t="s">
        <v>6224</v>
      </c>
      <c r="D245" s="901" t="s">
        <v>6225</v>
      </c>
      <c r="E245" s="900" t="s">
        <v>42</v>
      </c>
      <c r="F245" s="901" t="s">
        <v>5141</v>
      </c>
      <c r="G245" s="901" t="s">
        <v>5346</v>
      </c>
      <c r="H245" s="901">
        <v>1</v>
      </c>
      <c r="I245" s="901" t="s">
        <v>6226</v>
      </c>
      <c r="J245" s="901">
        <v>1833</v>
      </c>
      <c r="K245" s="901" t="s">
        <v>6227</v>
      </c>
      <c r="L245" s="901" t="s">
        <v>6228</v>
      </c>
    </row>
    <row r="246" spans="1:12" ht="77.25" customHeight="1">
      <c r="A246" s="901" t="s">
        <v>13058</v>
      </c>
      <c r="B246" s="901" t="s">
        <v>6230</v>
      </c>
      <c r="C246" s="901" t="s">
        <v>6231</v>
      </c>
      <c r="D246" s="901" t="s">
        <v>6232</v>
      </c>
      <c r="E246" s="900" t="s">
        <v>42</v>
      </c>
      <c r="F246" s="901" t="s">
        <v>5141</v>
      </c>
      <c r="G246" s="901" t="s">
        <v>5346</v>
      </c>
      <c r="H246" s="901" t="s">
        <v>1109</v>
      </c>
      <c r="I246" s="901" t="s">
        <v>6233</v>
      </c>
      <c r="J246" s="901" t="s">
        <v>1109</v>
      </c>
      <c r="K246" s="901" t="s">
        <v>5184</v>
      </c>
      <c r="L246" s="901" t="s">
        <v>6234</v>
      </c>
    </row>
    <row r="247" spans="1:12" ht="45">
      <c r="A247" s="901" t="s">
        <v>13059</v>
      </c>
      <c r="B247" s="901" t="s">
        <v>6236</v>
      </c>
      <c r="C247" s="901" t="s">
        <v>6237</v>
      </c>
      <c r="D247" s="901" t="s">
        <v>6238</v>
      </c>
      <c r="E247" s="900" t="s">
        <v>42</v>
      </c>
      <c r="F247" s="901" t="s">
        <v>5141</v>
      </c>
      <c r="G247" s="901" t="s">
        <v>5346</v>
      </c>
      <c r="H247" s="901" t="s">
        <v>1109</v>
      </c>
      <c r="I247" s="901" t="s">
        <v>6239</v>
      </c>
      <c r="J247" s="901" t="s">
        <v>6240</v>
      </c>
      <c r="K247" s="901" t="s">
        <v>5184</v>
      </c>
      <c r="L247" s="901" t="s">
        <v>6241</v>
      </c>
    </row>
    <row r="248" spans="1:12" ht="50.25" customHeight="1">
      <c r="A248" s="904" t="s">
        <v>13060</v>
      </c>
      <c r="B248" s="901" t="s">
        <v>6242</v>
      </c>
      <c r="C248" s="901" t="s">
        <v>6243</v>
      </c>
      <c r="D248" s="901" t="s">
        <v>6244</v>
      </c>
      <c r="E248" s="900" t="s">
        <v>42</v>
      </c>
      <c r="F248" s="901" t="s">
        <v>5141</v>
      </c>
      <c r="G248" s="901" t="s">
        <v>5346</v>
      </c>
      <c r="H248" s="901">
        <v>1</v>
      </c>
      <c r="I248" s="901" t="s">
        <v>6245</v>
      </c>
      <c r="J248" s="901">
        <v>3434</v>
      </c>
      <c r="K248" s="901" t="s">
        <v>5257</v>
      </c>
      <c r="L248" s="901" t="s">
        <v>6246</v>
      </c>
    </row>
    <row r="249" spans="1:12" ht="54.75" customHeight="1">
      <c r="A249" s="904" t="s">
        <v>2587</v>
      </c>
      <c r="B249" s="901" t="s">
        <v>6247</v>
      </c>
      <c r="C249" s="901" t="s">
        <v>6248</v>
      </c>
      <c r="D249" s="901" t="s">
        <v>6249</v>
      </c>
      <c r="E249" s="900" t="s">
        <v>42</v>
      </c>
      <c r="F249" s="901" t="s">
        <v>5141</v>
      </c>
      <c r="G249" s="901" t="s">
        <v>5346</v>
      </c>
      <c r="H249" s="901">
        <v>1</v>
      </c>
      <c r="I249" s="901" t="s">
        <v>6250</v>
      </c>
      <c r="J249" s="901">
        <v>66</v>
      </c>
      <c r="K249" s="901" t="s">
        <v>5246</v>
      </c>
      <c r="L249" s="901" t="s">
        <v>6251</v>
      </c>
    </row>
    <row r="250" spans="1:12" ht="60">
      <c r="A250" s="904" t="s">
        <v>13061</v>
      </c>
      <c r="B250" s="904" t="s">
        <v>6252</v>
      </c>
      <c r="C250" s="904" t="s">
        <v>6253</v>
      </c>
      <c r="D250" s="904" t="s">
        <v>6254</v>
      </c>
      <c r="E250" s="900" t="s">
        <v>42</v>
      </c>
      <c r="F250" s="901" t="s">
        <v>5141</v>
      </c>
      <c r="G250" s="901" t="s">
        <v>5346</v>
      </c>
      <c r="H250" s="904">
        <v>1</v>
      </c>
      <c r="I250" s="904" t="s">
        <v>6255</v>
      </c>
      <c r="J250" s="904">
        <v>1085</v>
      </c>
      <c r="K250" s="904" t="s">
        <v>5239</v>
      </c>
      <c r="L250" s="904" t="s">
        <v>6256</v>
      </c>
    </row>
    <row r="251" spans="1:12" ht="75">
      <c r="A251" s="904" t="s">
        <v>13062</v>
      </c>
      <c r="B251" s="904" t="s">
        <v>6257</v>
      </c>
      <c r="C251" s="904" t="s">
        <v>6258</v>
      </c>
      <c r="D251" s="904" t="s">
        <v>6259</v>
      </c>
      <c r="E251" s="900" t="s">
        <v>42</v>
      </c>
      <c r="F251" s="901" t="s">
        <v>5141</v>
      </c>
      <c r="G251" s="901" t="s">
        <v>5346</v>
      </c>
      <c r="H251" s="904">
        <v>1</v>
      </c>
      <c r="I251" s="904" t="s">
        <v>6260</v>
      </c>
      <c r="J251" s="904">
        <v>783</v>
      </c>
      <c r="K251" s="904" t="s">
        <v>6261</v>
      </c>
      <c r="L251" s="904" t="s">
        <v>6262</v>
      </c>
    </row>
    <row r="252" spans="1:12" ht="68.25" customHeight="1">
      <c r="A252" s="1651" t="s">
        <v>13063</v>
      </c>
      <c r="B252" s="1651" t="s">
        <v>6263</v>
      </c>
      <c r="C252" s="1651" t="s">
        <v>6264</v>
      </c>
      <c r="D252" s="1651" t="s">
        <v>6265</v>
      </c>
      <c r="E252" s="1651" t="s">
        <v>39</v>
      </c>
      <c r="F252" s="1651" t="s">
        <v>6214</v>
      </c>
      <c r="G252" s="901" t="s">
        <v>5346</v>
      </c>
      <c r="H252" s="904">
        <v>1</v>
      </c>
      <c r="I252" s="901" t="s">
        <v>6266</v>
      </c>
      <c r="J252" s="901" t="s">
        <v>6267</v>
      </c>
      <c r="K252" s="901" t="s">
        <v>6268</v>
      </c>
      <c r="L252" s="1651" t="s">
        <v>6269</v>
      </c>
    </row>
    <row r="253" spans="1:12" ht="30">
      <c r="A253" s="1653"/>
      <c r="B253" s="1653"/>
      <c r="C253" s="1653"/>
      <c r="D253" s="1653"/>
      <c r="E253" s="1653"/>
      <c r="F253" s="1653"/>
      <c r="G253" s="901" t="s">
        <v>5346</v>
      </c>
      <c r="H253" s="904">
        <v>1</v>
      </c>
      <c r="I253" s="901" t="s">
        <v>6270</v>
      </c>
      <c r="J253" s="901" t="s">
        <v>6271</v>
      </c>
      <c r="K253" s="901" t="s">
        <v>6268</v>
      </c>
      <c r="L253" s="1653"/>
    </row>
    <row r="254" spans="1:12" ht="30">
      <c r="A254" s="1653"/>
      <c r="B254" s="1653"/>
      <c r="C254" s="1653"/>
      <c r="D254" s="1653"/>
      <c r="E254" s="1653"/>
      <c r="F254" s="1653"/>
      <c r="G254" s="901" t="s">
        <v>5346</v>
      </c>
      <c r="H254" s="904">
        <v>1</v>
      </c>
      <c r="I254" s="901" t="s">
        <v>6272</v>
      </c>
      <c r="J254" s="901" t="s">
        <v>6273</v>
      </c>
      <c r="K254" s="901" t="s">
        <v>6268</v>
      </c>
      <c r="L254" s="1653"/>
    </row>
    <row r="255" spans="1:12" ht="30">
      <c r="A255" s="1653"/>
      <c r="B255" s="1653"/>
      <c r="C255" s="1653"/>
      <c r="D255" s="1653"/>
      <c r="E255" s="1653"/>
      <c r="F255" s="1653"/>
      <c r="G255" s="901" t="s">
        <v>5346</v>
      </c>
      <c r="H255" s="904">
        <v>1</v>
      </c>
      <c r="I255" s="901" t="s">
        <v>6274</v>
      </c>
      <c r="J255" s="901" t="s">
        <v>6275</v>
      </c>
      <c r="K255" s="901" t="s">
        <v>6268</v>
      </c>
      <c r="L255" s="1653"/>
    </row>
    <row r="256" spans="1:12" ht="30">
      <c r="A256" s="1653"/>
      <c r="B256" s="1653"/>
      <c r="C256" s="1653"/>
      <c r="D256" s="1653"/>
      <c r="E256" s="1653"/>
      <c r="F256" s="1653"/>
      <c r="G256" s="901" t="s">
        <v>5346</v>
      </c>
      <c r="H256" s="904">
        <v>1</v>
      </c>
      <c r="I256" s="901" t="s">
        <v>6276</v>
      </c>
      <c r="J256" s="901" t="s">
        <v>6277</v>
      </c>
      <c r="K256" s="901" t="s">
        <v>6268</v>
      </c>
      <c r="L256" s="1653"/>
    </row>
    <row r="257" spans="1:12" ht="30">
      <c r="A257" s="1653"/>
      <c r="B257" s="1653"/>
      <c r="C257" s="1653"/>
      <c r="D257" s="1653"/>
      <c r="E257" s="1653"/>
      <c r="F257" s="1653"/>
      <c r="G257" s="901" t="s">
        <v>5346</v>
      </c>
      <c r="H257" s="904">
        <v>1</v>
      </c>
      <c r="I257" s="901" t="s">
        <v>6278</v>
      </c>
      <c r="J257" s="901" t="s">
        <v>6279</v>
      </c>
      <c r="K257" s="901" t="s">
        <v>6268</v>
      </c>
      <c r="L257" s="1653"/>
    </row>
    <row r="258" spans="1:12" ht="30">
      <c r="A258" s="1652"/>
      <c r="B258" s="1652"/>
      <c r="C258" s="1652"/>
      <c r="D258" s="1652"/>
      <c r="E258" s="1652"/>
      <c r="F258" s="1652"/>
      <c r="G258" s="901" t="s">
        <v>5346</v>
      </c>
      <c r="H258" s="904">
        <v>1</v>
      </c>
      <c r="I258" s="901" t="s">
        <v>6280</v>
      </c>
      <c r="J258" s="901" t="s">
        <v>6281</v>
      </c>
      <c r="K258" s="901" t="s">
        <v>6268</v>
      </c>
      <c r="L258" s="1652"/>
    </row>
    <row r="259" spans="1:12" ht="30">
      <c r="A259" s="1651" t="s">
        <v>6188</v>
      </c>
      <c r="B259" s="1651" t="s">
        <v>6059</v>
      </c>
      <c r="C259" s="1651" t="s">
        <v>6060</v>
      </c>
      <c r="D259" s="1651" t="s">
        <v>6282</v>
      </c>
      <c r="E259" s="1651" t="s">
        <v>42</v>
      </c>
      <c r="F259" s="1651" t="s">
        <v>5141</v>
      </c>
      <c r="G259" s="901" t="s">
        <v>5346</v>
      </c>
      <c r="H259" s="904">
        <v>1</v>
      </c>
      <c r="I259" s="901" t="s">
        <v>6283</v>
      </c>
      <c r="J259" s="901">
        <v>876513</v>
      </c>
      <c r="K259" s="901" t="s">
        <v>5257</v>
      </c>
      <c r="L259" s="1651" t="s">
        <v>6284</v>
      </c>
    </row>
    <row r="260" spans="1:12" ht="39" customHeight="1">
      <c r="A260" s="1652"/>
      <c r="B260" s="1652"/>
      <c r="C260" s="1652"/>
      <c r="D260" s="1652"/>
      <c r="E260" s="1652"/>
      <c r="F260" s="1652"/>
      <c r="G260" s="901" t="s">
        <v>5346</v>
      </c>
      <c r="H260" s="904">
        <v>1</v>
      </c>
      <c r="I260" s="901" t="s">
        <v>6285</v>
      </c>
      <c r="J260" s="901">
        <v>1402</v>
      </c>
      <c r="K260" s="901" t="s">
        <v>5510</v>
      </c>
      <c r="L260" s="1652"/>
    </row>
    <row r="261" spans="1:12" ht="59.25" customHeight="1">
      <c r="A261" s="901" t="s">
        <v>13064</v>
      </c>
      <c r="B261" s="901" t="s">
        <v>5429</v>
      </c>
      <c r="C261" s="901" t="s">
        <v>5430</v>
      </c>
      <c r="D261" s="901" t="s">
        <v>5431</v>
      </c>
      <c r="E261" s="900" t="s">
        <v>42</v>
      </c>
      <c r="F261" s="900" t="s">
        <v>5141</v>
      </c>
      <c r="G261" s="901" t="s">
        <v>5289</v>
      </c>
      <c r="H261" s="901">
        <v>1</v>
      </c>
      <c r="I261" s="901" t="s">
        <v>6286</v>
      </c>
      <c r="J261" s="901" t="s">
        <v>6287</v>
      </c>
      <c r="K261" s="901" t="s">
        <v>5257</v>
      </c>
      <c r="L261" s="901" t="s">
        <v>6288</v>
      </c>
    </row>
    <row r="262" spans="1:12" ht="52.5" customHeight="1">
      <c r="A262" s="901" t="s">
        <v>13065</v>
      </c>
      <c r="B262" s="901" t="s">
        <v>6289</v>
      </c>
      <c r="C262" s="901" t="s">
        <v>6290</v>
      </c>
      <c r="D262" s="901" t="s">
        <v>6291</v>
      </c>
      <c r="E262" s="900" t="s">
        <v>42</v>
      </c>
      <c r="F262" s="900" t="s">
        <v>5141</v>
      </c>
      <c r="G262" s="901" t="s">
        <v>6292</v>
      </c>
      <c r="H262" s="901">
        <v>1</v>
      </c>
      <c r="I262" s="901" t="s">
        <v>6293</v>
      </c>
      <c r="J262" s="901" t="s">
        <v>6294</v>
      </c>
      <c r="K262" s="901" t="s">
        <v>6295</v>
      </c>
      <c r="L262" s="901" t="s">
        <v>6296</v>
      </c>
    </row>
    <row r="263" spans="1:12" ht="52.5" customHeight="1">
      <c r="A263" s="1651" t="s">
        <v>13066</v>
      </c>
      <c r="B263" s="1651" t="s">
        <v>6297</v>
      </c>
      <c r="C263" s="1651" t="s">
        <v>6298</v>
      </c>
      <c r="D263" s="1651" t="s">
        <v>6299</v>
      </c>
      <c r="E263" s="900" t="s">
        <v>42</v>
      </c>
      <c r="F263" s="900" t="s">
        <v>5141</v>
      </c>
      <c r="G263" s="901" t="s">
        <v>5346</v>
      </c>
      <c r="H263" s="901">
        <v>1</v>
      </c>
      <c r="I263" s="901" t="s">
        <v>6300</v>
      </c>
      <c r="J263" s="901">
        <v>376516</v>
      </c>
      <c r="K263" s="901">
        <v>30</v>
      </c>
      <c r="L263" s="901" t="s">
        <v>6301</v>
      </c>
    </row>
    <row r="264" spans="1:12" ht="68.25" customHeight="1">
      <c r="A264" s="1652"/>
      <c r="B264" s="1652"/>
      <c r="C264" s="1652"/>
      <c r="D264" s="1652"/>
      <c r="E264" s="901" t="s">
        <v>42</v>
      </c>
      <c r="F264" s="901" t="s">
        <v>5141</v>
      </c>
      <c r="G264" s="901" t="s">
        <v>5346</v>
      </c>
      <c r="H264" s="901">
        <v>1</v>
      </c>
      <c r="I264" s="901" t="s">
        <v>6302</v>
      </c>
      <c r="J264" s="901">
        <v>638</v>
      </c>
      <c r="K264" s="901" t="s">
        <v>5336</v>
      </c>
      <c r="L264" s="901" t="s">
        <v>6303</v>
      </c>
    </row>
    <row r="265" spans="1:12" ht="50.25" customHeight="1">
      <c r="A265" s="900" t="s">
        <v>13067</v>
      </c>
      <c r="B265" s="900" t="s">
        <v>6305</v>
      </c>
      <c r="C265" s="900" t="s">
        <v>6306</v>
      </c>
      <c r="D265" s="900" t="s">
        <v>6307</v>
      </c>
      <c r="E265" s="901" t="s">
        <v>42</v>
      </c>
      <c r="F265" s="901" t="s">
        <v>5141</v>
      </c>
      <c r="G265" s="901" t="s">
        <v>6308</v>
      </c>
      <c r="H265" s="900">
        <v>1</v>
      </c>
      <c r="I265" s="901" t="s">
        <v>6309</v>
      </c>
      <c r="J265" s="901">
        <v>113</v>
      </c>
      <c r="K265" s="901" t="s">
        <v>5148</v>
      </c>
      <c r="L265" s="900" t="s">
        <v>6310</v>
      </c>
    </row>
    <row r="266" spans="1:12" ht="74.25" customHeight="1">
      <c r="A266" s="901" t="s">
        <v>6229</v>
      </c>
      <c r="B266" s="901" t="s">
        <v>6311</v>
      </c>
      <c r="C266" s="901" t="s">
        <v>6312</v>
      </c>
      <c r="D266" s="901" t="s">
        <v>6313</v>
      </c>
      <c r="E266" s="901" t="s">
        <v>42</v>
      </c>
      <c r="F266" s="901" t="s">
        <v>5141</v>
      </c>
      <c r="G266" s="901" t="s">
        <v>6314</v>
      </c>
      <c r="H266" s="901">
        <v>1</v>
      </c>
      <c r="I266" s="901" t="s">
        <v>6315</v>
      </c>
      <c r="J266" s="901">
        <v>1836</v>
      </c>
      <c r="K266" s="901" t="s">
        <v>5487</v>
      </c>
      <c r="L266" s="901" t="s">
        <v>6316</v>
      </c>
    </row>
    <row r="267" spans="1:12" ht="50.25" customHeight="1">
      <c r="A267" s="901" t="s">
        <v>6235</v>
      </c>
      <c r="B267" s="901" t="s">
        <v>6317</v>
      </c>
      <c r="C267" s="901" t="s">
        <v>6318</v>
      </c>
      <c r="D267" s="901" t="s">
        <v>6319</v>
      </c>
      <c r="E267" s="901" t="s">
        <v>42</v>
      </c>
      <c r="F267" s="901" t="s">
        <v>5141</v>
      </c>
      <c r="G267" s="901" t="s">
        <v>5346</v>
      </c>
      <c r="H267" s="901" t="s">
        <v>1109</v>
      </c>
      <c r="I267" s="901" t="s">
        <v>5594</v>
      </c>
      <c r="J267" s="901" t="s">
        <v>6320</v>
      </c>
      <c r="K267" s="901" t="s">
        <v>5154</v>
      </c>
      <c r="L267" s="901" t="s">
        <v>6321</v>
      </c>
    </row>
    <row r="268" spans="1:12" ht="56.25" customHeight="1">
      <c r="A268" s="1651" t="s">
        <v>13068</v>
      </c>
      <c r="B268" s="1651" t="s">
        <v>6322</v>
      </c>
      <c r="C268" s="1651" t="s">
        <v>6323</v>
      </c>
      <c r="D268" s="1651" t="s">
        <v>6324</v>
      </c>
      <c r="E268" s="1649" t="s">
        <v>42</v>
      </c>
      <c r="F268" s="1651" t="s">
        <v>5141</v>
      </c>
      <c r="G268" s="901" t="s">
        <v>5346</v>
      </c>
      <c r="H268" s="901" t="s">
        <v>1109</v>
      </c>
      <c r="I268" s="901" t="s">
        <v>6325</v>
      </c>
      <c r="J268" s="901" t="s">
        <v>1109</v>
      </c>
      <c r="K268" s="901" t="s">
        <v>5239</v>
      </c>
      <c r="L268" s="1651" t="s">
        <v>6326</v>
      </c>
    </row>
    <row r="269" spans="1:12" ht="42" customHeight="1">
      <c r="A269" s="1652"/>
      <c r="B269" s="1652"/>
      <c r="C269" s="1652"/>
      <c r="D269" s="1652"/>
      <c r="E269" s="1650"/>
      <c r="F269" s="1652"/>
      <c r="G269" s="901" t="s">
        <v>5346</v>
      </c>
      <c r="H269" s="901" t="s">
        <v>1109</v>
      </c>
      <c r="I269" s="901" t="s">
        <v>6327</v>
      </c>
      <c r="J269" s="901" t="s">
        <v>6328</v>
      </c>
      <c r="K269" s="901" t="s">
        <v>5257</v>
      </c>
      <c r="L269" s="1652"/>
    </row>
    <row r="270" spans="1:12" ht="32.25" customHeight="1">
      <c r="A270" s="901" t="s">
        <v>13069</v>
      </c>
      <c r="B270" s="901" t="s">
        <v>6330</v>
      </c>
      <c r="C270" s="901" t="s">
        <v>6331</v>
      </c>
      <c r="D270" s="901" t="s">
        <v>6332</v>
      </c>
      <c r="E270" s="901" t="s">
        <v>42</v>
      </c>
      <c r="F270" s="901" t="s">
        <v>5141</v>
      </c>
      <c r="G270" s="901" t="s">
        <v>5346</v>
      </c>
      <c r="H270" s="901" t="s">
        <v>1109</v>
      </c>
      <c r="I270" s="901" t="s">
        <v>6333</v>
      </c>
      <c r="J270" s="901" t="s">
        <v>6334</v>
      </c>
      <c r="K270" s="901" t="s">
        <v>5184</v>
      </c>
      <c r="L270" s="901" t="s">
        <v>6335</v>
      </c>
    </row>
    <row r="271" spans="1:12" ht="60">
      <c r="A271" s="901" t="s">
        <v>13070</v>
      </c>
      <c r="B271" s="901" t="s">
        <v>6336</v>
      </c>
      <c r="C271" s="901" t="s">
        <v>6337</v>
      </c>
      <c r="D271" s="901" t="s">
        <v>6338</v>
      </c>
      <c r="E271" s="901" t="s">
        <v>42</v>
      </c>
      <c r="F271" s="901" t="s">
        <v>5141</v>
      </c>
      <c r="G271" s="904" t="s">
        <v>6339</v>
      </c>
      <c r="H271" s="901">
        <v>1</v>
      </c>
      <c r="I271" s="901" t="s">
        <v>6340</v>
      </c>
      <c r="J271" s="901">
        <v>617</v>
      </c>
      <c r="K271" s="901" t="s">
        <v>5336</v>
      </c>
      <c r="L271" s="901" t="s">
        <v>6341</v>
      </c>
    </row>
    <row r="272" spans="1:12" ht="45">
      <c r="A272" s="901" t="s">
        <v>13071</v>
      </c>
      <c r="B272" s="901" t="s">
        <v>6344</v>
      </c>
      <c r="C272" s="901" t="s">
        <v>6345</v>
      </c>
      <c r="D272" s="901" t="s">
        <v>6346</v>
      </c>
      <c r="E272" s="901" t="s">
        <v>42</v>
      </c>
      <c r="F272" s="901" t="s">
        <v>5141</v>
      </c>
      <c r="G272" s="901" t="s">
        <v>5346</v>
      </c>
      <c r="H272" s="901">
        <v>1</v>
      </c>
      <c r="I272" s="901" t="s">
        <v>6347</v>
      </c>
      <c r="J272" s="901">
        <v>54183</v>
      </c>
      <c r="K272" s="901" t="s">
        <v>5257</v>
      </c>
      <c r="L272" s="901" t="s">
        <v>6348</v>
      </c>
    </row>
    <row r="273" spans="1:12" ht="66.75" customHeight="1">
      <c r="A273" s="1651" t="s">
        <v>13072</v>
      </c>
      <c r="B273" s="1651" t="s">
        <v>6349</v>
      </c>
      <c r="C273" s="1651" t="s">
        <v>6350</v>
      </c>
      <c r="D273" s="1651" t="s">
        <v>6351</v>
      </c>
      <c r="E273" s="1649" t="s">
        <v>42</v>
      </c>
      <c r="F273" s="1651" t="s">
        <v>5141</v>
      </c>
      <c r="G273" s="901" t="s">
        <v>5289</v>
      </c>
      <c r="H273" s="901">
        <v>1</v>
      </c>
      <c r="I273" s="901" t="s">
        <v>6352</v>
      </c>
      <c r="J273" s="901">
        <v>814</v>
      </c>
      <c r="K273" s="901" t="s">
        <v>6353</v>
      </c>
      <c r="L273" s="1651" t="s">
        <v>6354</v>
      </c>
    </row>
    <row r="274" spans="1:12" ht="30">
      <c r="A274" s="1653"/>
      <c r="B274" s="1653"/>
      <c r="C274" s="1653"/>
      <c r="D274" s="1653"/>
      <c r="E274" s="1655"/>
      <c r="F274" s="1653"/>
      <c r="G274" s="901" t="s">
        <v>6355</v>
      </c>
      <c r="H274" s="901">
        <v>1</v>
      </c>
      <c r="I274" s="901" t="s">
        <v>6356</v>
      </c>
      <c r="J274" s="901">
        <v>73</v>
      </c>
      <c r="K274" s="901" t="s">
        <v>5183</v>
      </c>
      <c r="L274" s="1653"/>
    </row>
    <row r="275" spans="1:12" ht="30">
      <c r="A275" s="1652"/>
      <c r="B275" s="1652"/>
      <c r="C275" s="1652"/>
      <c r="D275" s="1652"/>
      <c r="E275" s="1650"/>
      <c r="F275" s="1652"/>
      <c r="G275" s="901" t="s">
        <v>6355</v>
      </c>
      <c r="H275" s="901">
        <v>1</v>
      </c>
      <c r="I275" s="901" t="s">
        <v>6357</v>
      </c>
      <c r="J275" s="901">
        <v>78</v>
      </c>
      <c r="K275" s="901" t="s">
        <v>5183</v>
      </c>
      <c r="L275" s="1652"/>
    </row>
    <row r="276" spans="1:12" ht="45">
      <c r="A276" s="901" t="s">
        <v>13073</v>
      </c>
      <c r="B276" s="901" t="s">
        <v>6358</v>
      </c>
      <c r="C276" s="901" t="s">
        <v>6359</v>
      </c>
      <c r="D276" s="901" t="s">
        <v>6360</v>
      </c>
      <c r="E276" s="901" t="s">
        <v>42</v>
      </c>
      <c r="F276" s="901" t="s">
        <v>5141</v>
      </c>
      <c r="G276" s="901" t="s">
        <v>6292</v>
      </c>
      <c r="H276" s="901">
        <v>1</v>
      </c>
      <c r="I276" s="901" t="s">
        <v>6361</v>
      </c>
      <c r="J276" s="901" t="s">
        <v>6362</v>
      </c>
      <c r="K276" s="901" t="s">
        <v>5439</v>
      </c>
      <c r="L276" s="901" t="s">
        <v>6363</v>
      </c>
    </row>
    <row r="277" spans="1:12" ht="30" customHeight="1">
      <c r="A277" s="898" t="s">
        <v>13074</v>
      </c>
      <c r="B277" s="898" t="s">
        <v>6364</v>
      </c>
      <c r="C277" s="898" t="s">
        <v>6365</v>
      </c>
      <c r="D277" s="898" t="s">
        <v>6366</v>
      </c>
      <c r="E277" s="902" t="s">
        <v>42</v>
      </c>
      <c r="F277" s="902" t="s">
        <v>5141</v>
      </c>
      <c r="G277" s="901" t="s">
        <v>5289</v>
      </c>
      <c r="H277" s="901">
        <v>1</v>
      </c>
      <c r="I277" s="901" t="s">
        <v>6367</v>
      </c>
      <c r="J277" s="901">
        <v>6557</v>
      </c>
      <c r="K277" s="901" t="s">
        <v>5217</v>
      </c>
      <c r="L277" s="898" t="s">
        <v>6368</v>
      </c>
    </row>
    <row r="278" spans="1:12" ht="59.25" customHeight="1">
      <c r="A278" s="901" t="s">
        <v>13075</v>
      </c>
      <c r="B278" s="901" t="s">
        <v>6369</v>
      </c>
      <c r="C278" s="901" t="s">
        <v>6370</v>
      </c>
      <c r="D278" s="901" t="s">
        <v>6371</v>
      </c>
      <c r="E278" s="901" t="s">
        <v>42</v>
      </c>
      <c r="F278" s="901" t="s">
        <v>5141</v>
      </c>
      <c r="G278" s="901" t="s">
        <v>5289</v>
      </c>
      <c r="H278" s="901">
        <v>1</v>
      </c>
      <c r="I278" s="901" t="s">
        <v>6372</v>
      </c>
      <c r="J278" s="901">
        <v>44042</v>
      </c>
      <c r="K278" s="901" t="s">
        <v>5257</v>
      </c>
      <c r="L278" s="901" t="s">
        <v>6373</v>
      </c>
    </row>
    <row r="279" spans="1:12" ht="48.75" customHeight="1">
      <c r="A279" s="1651" t="s">
        <v>13076</v>
      </c>
      <c r="B279" s="1651" t="s">
        <v>6374</v>
      </c>
      <c r="C279" s="1651" t="s">
        <v>6375</v>
      </c>
      <c r="D279" s="1651" t="s">
        <v>6376</v>
      </c>
      <c r="E279" s="1649" t="s">
        <v>42</v>
      </c>
      <c r="F279" s="1649" t="s">
        <v>5141</v>
      </c>
      <c r="G279" s="901" t="s">
        <v>5346</v>
      </c>
      <c r="H279" s="901">
        <v>1</v>
      </c>
      <c r="I279" s="901" t="s">
        <v>6377</v>
      </c>
      <c r="J279" s="901" t="s">
        <v>6378</v>
      </c>
      <c r="K279" s="901" t="s">
        <v>5548</v>
      </c>
      <c r="L279" s="901" t="s">
        <v>6379</v>
      </c>
    </row>
    <row r="280" spans="1:12" ht="54.75" customHeight="1">
      <c r="A280" s="1652"/>
      <c r="B280" s="1652"/>
      <c r="C280" s="1652"/>
      <c r="D280" s="1652"/>
      <c r="E280" s="1650"/>
      <c r="F280" s="1650"/>
      <c r="G280" s="901" t="s">
        <v>5346</v>
      </c>
      <c r="H280" s="901">
        <v>1</v>
      </c>
      <c r="I280" s="901" t="s">
        <v>6380</v>
      </c>
      <c r="J280" s="901" t="s">
        <v>6381</v>
      </c>
      <c r="K280" s="901" t="s">
        <v>6382</v>
      </c>
      <c r="L280" s="901" t="s">
        <v>6383</v>
      </c>
    </row>
    <row r="281" spans="1:12" ht="68.25" customHeight="1">
      <c r="A281" s="901" t="s">
        <v>13077</v>
      </c>
      <c r="B281" s="901" t="s">
        <v>6384</v>
      </c>
      <c r="C281" s="901" t="s">
        <v>6385</v>
      </c>
      <c r="D281" s="901" t="s">
        <v>6386</v>
      </c>
      <c r="E281" s="901" t="s">
        <v>42</v>
      </c>
      <c r="F281" s="901" t="s">
        <v>5141</v>
      </c>
      <c r="G281" s="901" t="s">
        <v>5289</v>
      </c>
      <c r="H281" s="901">
        <v>1</v>
      </c>
      <c r="I281" s="901" t="s">
        <v>6387</v>
      </c>
      <c r="J281" s="901" t="s">
        <v>6388</v>
      </c>
      <c r="K281" s="901" t="s">
        <v>5148</v>
      </c>
      <c r="L281" s="901" t="s">
        <v>6389</v>
      </c>
    </row>
    <row r="282" spans="1:12" ht="47.25" customHeight="1">
      <c r="A282" s="1651" t="s">
        <v>13078</v>
      </c>
      <c r="B282" s="1651" t="s">
        <v>6390</v>
      </c>
      <c r="C282" s="1651" t="s">
        <v>6391</v>
      </c>
      <c r="D282" s="1651" t="s">
        <v>6392</v>
      </c>
      <c r="E282" s="1649" t="s">
        <v>42</v>
      </c>
      <c r="F282" s="1649" t="s">
        <v>5141</v>
      </c>
      <c r="G282" s="901" t="s">
        <v>6393</v>
      </c>
      <c r="H282" s="901">
        <v>1</v>
      </c>
      <c r="I282" s="901" t="s">
        <v>6394</v>
      </c>
      <c r="J282" s="901">
        <v>86</v>
      </c>
      <c r="K282" s="901" t="s">
        <v>5195</v>
      </c>
      <c r="L282" s="1651" t="s">
        <v>5422</v>
      </c>
    </row>
    <row r="283" spans="1:12" ht="32.25" customHeight="1">
      <c r="A283" s="1652"/>
      <c r="B283" s="1652"/>
      <c r="C283" s="1652"/>
      <c r="D283" s="1652"/>
      <c r="E283" s="1650"/>
      <c r="F283" s="1650"/>
      <c r="G283" s="901" t="s">
        <v>6393</v>
      </c>
      <c r="H283" s="901">
        <v>1</v>
      </c>
      <c r="I283" s="901" t="s">
        <v>6395</v>
      </c>
      <c r="J283" s="901">
        <v>217</v>
      </c>
      <c r="K283" s="901" t="s">
        <v>5148</v>
      </c>
      <c r="L283" s="1652"/>
    </row>
    <row r="284" spans="1:12" ht="32.25" customHeight="1">
      <c r="A284" s="1651" t="s">
        <v>7393</v>
      </c>
      <c r="B284" s="1651" t="s">
        <v>6396</v>
      </c>
      <c r="C284" s="1651" t="s">
        <v>6397</v>
      </c>
      <c r="D284" s="1651" t="s">
        <v>6398</v>
      </c>
      <c r="E284" s="1649" t="s">
        <v>42</v>
      </c>
      <c r="F284" s="1649" t="s">
        <v>5141</v>
      </c>
      <c r="G284" s="901" t="s">
        <v>5346</v>
      </c>
      <c r="H284" s="901">
        <v>1</v>
      </c>
      <c r="I284" s="901" t="s">
        <v>6399</v>
      </c>
      <c r="J284" s="901">
        <v>1</v>
      </c>
      <c r="K284" s="901" t="s">
        <v>6400</v>
      </c>
      <c r="L284" s="1651" t="s">
        <v>6398</v>
      </c>
    </row>
    <row r="285" spans="1:12" ht="30">
      <c r="A285" s="1652"/>
      <c r="B285" s="1652"/>
      <c r="C285" s="1652"/>
      <c r="D285" s="1652"/>
      <c r="E285" s="1650"/>
      <c r="F285" s="1650"/>
      <c r="G285" s="901" t="s">
        <v>5346</v>
      </c>
      <c r="H285" s="901">
        <v>1</v>
      </c>
      <c r="I285" s="901" t="s">
        <v>6401</v>
      </c>
      <c r="J285" s="901">
        <v>2</v>
      </c>
      <c r="K285" s="901" t="s">
        <v>6400</v>
      </c>
      <c r="L285" s="1652"/>
    </row>
    <row r="286" spans="1:12" ht="30">
      <c r="A286" s="1651" t="s">
        <v>13079</v>
      </c>
      <c r="B286" s="1651" t="s">
        <v>6402</v>
      </c>
      <c r="C286" s="1651" t="s">
        <v>6403</v>
      </c>
      <c r="D286" s="1651" t="s">
        <v>6404</v>
      </c>
      <c r="E286" s="1649" t="s">
        <v>42</v>
      </c>
      <c r="F286" s="1649" t="s">
        <v>5141</v>
      </c>
      <c r="G286" s="901" t="s">
        <v>5346</v>
      </c>
      <c r="H286" s="901">
        <v>1</v>
      </c>
      <c r="I286" s="901" t="s">
        <v>6405</v>
      </c>
      <c r="J286" s="901">
        <v>10097</v>
      </c>
      <c r="K286" s="901" t="s">
        <v>6406</v>
      </c>
      <c r="L286" s="1651" t="s">
        <v>6407</v>
      </c>
    </row>
    <row r="287" spans="1:12" ht="30">
      <c r="A287" s="1652"/>
      <c r="B287" s="1652"/>
      <c r="C287" s="1652"/>
      <c r="D287" s="1652"/>
      <c r="E287" s="1650"/>
      <c r="F287" s="1650"/>
      <c r="G287" s="901" t="s">
        <v>5346</v>
      </c>
      <c r="H287" s="901">
        <v>1</v>
      </c>
      <c r="I287" s="901" t="s">
        <v>6408</v>
      </c>
      <c r="J287" s="901">
        <v>10098</v>
      </c>
      <c r="K287" s="901" t="s">
        <v>6409</v>
      </c>
      <c r="L287" s="1652"/>
    </row>
    <row r="288" spans="1:12" ht="60">
      <c r="A288" s="901" t="s">
        <v>13080</v>
      </c>
      <c r="B288" s="901" t="s">
        <v>6410</v>
      </c>
      <c r="C288" s="901" t="s">
        <v>6411</v>
      </c>
      <c r="D288" s="901" t="s">
        <v>6412</v>
      </c>
      <c r="E288" s="901" t="s">
        <v>42</v>
      </c>
      <c r="F288" s="901" t="s">
        <v>5141</v>
      </c>
      <c r="G288" s="901" t="s">
        <v>5346</v>
      </c>
      <c r="H288" s="901">
        <v>1</v>
      </c>
      <c r="I288" s="901" t="s">
        <v>6413</v>
      </c>
      <c r="J288" s="901">
        <v>1936</v>
      </c>
      <c r="K288" s="901" t="s">
        <v>5510</v>
      </c>
      <c r="L288" s="901" t="s">
        <v>6414</v>
      </c>
    </row>
    <row r="289" spans="1:12" ht="55.5" customHeight="1">
      <c r="A289" s="901" t="s">
        <v>6329</v>
      </c>
      <c r="B289" s="901" t="s">
        <v>6415</v>
      </c>
      <c r="C289" s="901" t="s">
        <v>6416</v>
      </c>
      <c r="D289" s="901" t="s">
        <v>6417</v>
      </c>
      <c r="E289" s="901" t="s">
        <v>42</v>
      </c>
      <c r="F289" s="901" t="s">
        <v>5141</v>
      </c>
      <c r="G289" s="901" t="s">
        <v>5346</v>
      </c>
      <c r="H289" s="901">
        <v>1</v>
      </c>
      <c r="I289" s="901" t="s">
        <v>6418</v>
      </c>
      <c r="J289" s="901">
        <v>1837</v>
      </c>
      <c r="K289" s="901" t="s">
        <v>5510</v>
      </c>
      <c r="L289" s="901" t="s">
        <v>6419</v>
      </c>
    </row>
    <row r="290" spans="1:12" ht="50.25" customHeight="1">
      <c r="A290" s="901" t="s">
        <v>13081</v>
      </c>
      <c r="B290" s="901" t="s">
        <v>6420</v>
      </c>
      <c r="C290" s="901" t="s">
        <v>6421</v>
      </c>
      <c r="D290" s="901" t="s">
        <v>6422</v>
      </c>
      <c r="E290" s="901" t="s">
        <v>42</v>
      </c>
      <c r="F290" s="901" t="s">
        <v>5141</v>
      </c>
      <c r="G290" s="901" t="s">
        <v>5346</v>
      </c>
      <c r="H290" s="901">
        <v>1</v>
      </c>
      <c r="I290" s="901" t="s">
        <v>6423</v>
      </c>
      <c r="J290" s="901">
        <v>4836</v>
      </c>
      <c r="K290" s="901" t="s">
        <v>6424</v>
      </c>
      <c r="L290" s="901" t="s">
        <v>6425</v>
      </c>
    </row>
    <row r="291" spans="1:12" ht="68.25" customHeight="1">
      <c r="A291" s="901" t="s">
        <v>13082</v>
      </c>
      <c r="B291" s="901" t="s">
        <v>6426</v>
      </c>
      <c r="C291" s="901" t="s">
        <v>6427</v>
      </c>
      <c r="D291" s="901" t="s">
        <v>6428</v>
      </c>
      <c r="E291" s="901" t="s">
        <v>42</v>
      </c>
      <c r="F291" s="901" t="s">
        <v>5141</v>
      </c>
      <c r="G291" s="901" t="s">
        <v>5346</v>
      </c>
      <c r="H291" s="901">
        <v>1</v>
      </c>
      <c r="I291" s="901" t="s">
        <v>6429</v>
      </c>
      <c r="J291" s="901">
        <v>4071</v>
      </c>
      <c r="K291" s="901" t="s">
        <v>6430</v>
      </c>
      <c r="L291" s="901" t="s">
        <v>6431</v>
      </c>
    </row>
    <row r="292" spans="1:12" ht="72.75" customHeight="1">
      <c r="A292" s="901" t="s">
        <v>13083</v>
      </c>
      <c r="B292" s="901" t="s">
        <v>6432</v>
      </c>
      <c r="C292" s="901" t="s">
        <v>5435</v>
      </c>
      <c r="D292" s="901" t="s">
        <v>6433</v>
      </c>
      <c r="E292" s="901" t="s">
        <v>42</v>
      </c>
      <c r="F292" s="901" t="s">
        <v>5141</v>
      </c>
      <c r="G292" s="901" t="s">
        <v>5346</v>
      </c>
      <c r="H292" s="901">
        <v>1</v>
      </c>
      <c r="I292" s="901" t="s">
        <v>6434</v>
      </c>
      <c r="J292" s="901" t="s">
        <v>6435</v>
      </c>
      <c r="K292" s="901" t="s">
        <v>6268</v>
      </c>
      <c r="L292" s="901" t="s">
        <v>6436</v>
      </c>
    </row>
    <row r="293" spans="1:12" ht="52.5" customHeight="1">
      <c r="A293" s="1651" t="s">
        <v>13084</v>
      </c>
      <c r="B293" s="1651" t="s">
        <v>6437</v>
      </c>
      <c r="C293" s="1651" t="s">
        <v>6438</v>
      </c>
      <c r="D293" s="1651" t="s">
        <v>6439</v>
      </c>
      <c r="E293" s="1649" t="s">
        <v>42</v>
      </c>
      <c r="F293" s="1649" t="s">
        <v>5141</v>
      </c>
      <c r="G293" s="901" t="s">
        <v>5346</v>
      </c>
      <c r="H293" s="901">
        <v>1</v>
      </c>
      <c r="I293" s="901" t="s">
        <v>6440</v>
      </c>
      <c r="J293" s="901">
        <v>694</v>
      </c>
      <c r="K293" s="901" t="s">
        <v>6441</v>
      </c>
      <c r="L293" s="1651" t="s">
        <v>6442</v>
      </c>
    </row>
    <row r="294" spans="1:12" ht="30">
      <c r="A294" s="1652"/>
      <c r="B294" s="1652"/>
      <c r="C294" s="1652"/>
      <c r="D294" s="1652"/>
      <c r="E294" s="1650"/>
      <c r="F294" s="1650"/>
      <c r="G294" s="901" t="s">
        <v>5346</v>
      </c>
      <c r="H294" s="901">
        <v>1</v>
      </c>
      <c r="I294" s="901" t="s">
        <v>6443</v>
      </c>
      <c r="J294" s="901">
        <v>1141</v>
      </c>
      <c r="K294" s="901" t="s">
        <v>5144</v>
      </c>
      <c r="L294" s="1652"/>
    </row>
    <row r="295" spans="1:12" ht="60">
      <c r="A295" s="900" t="s">
        <v>13085</v>
      </c>
      <c r="B295" s="900" t="s">
        <v>6444</v>
      </c>
      <c r="C295" s="900" t="s">
        <v>6445</v>
      </c>
      <c r="D295" s="900" t="s">
        <v>6446</v>
      </c>
      <c r="E295" s="901" t="s">
        <v>42</v>
      </c>
      <c r="F295" s="901" t="s">
        <v>5141</v>
      </c>
      <c r="G295" s="901" t="s">
        <v>5346</v>
      </c>
      <c r="H295" s="901">
        <v>1</v>
      </c>
      <c r="I295" s="901" t="s">
        <v>6447</v>
      </c>
      <c r="J295" s="901">
        <v>590</v>
      </c>
      <c r="K295" s="901" t="s">
        <v>5613</v>
      </c>
      <c r="L295" s="900" t="s">
        <v>6448</v>
      </c>
    </row>
    <row r="296" spans="1:12" ht="72" customHeight="1">
      <c r="A296" s="1651" t="s">
        <v>12590</v>
      </c>
      <c r="B296" s="1651" t="s">
        <v>6449</v>
      </c>
      <c r="C296" s="1651" t="s">
        <v>6450</v>
      </c>
      <c r="D296" s="1651" t="s">
        <v>6451</v>
      </c>
      <c r="E296" s="1649" t="s">
        <v>42</v>
      </c>
      <c r="F296" s="1649" t="s">
        <v>5141</v>
      </c>
      <c r="G296" s="901" t="s">
        <v>5346</v>
      </c>
      <c r="H296" s="901">
        <v>1</v>
      </c>
      <c r="I296" s="901" t="s">
        <v>6452</v>
      </c>
      <c r="J296" s="901">
        <v>473</v>
      </c>
      <c r="K296" s="901" t="s">
        <v>6453</v>
      </c>
      <c r="L296" s="1651" t="s">
        <v>6454</v>
      </c>
    </row>
    <row r="297" spans="1:12" ht="37.5" customHeight="1">
      <c r="A297" s="1652"/>
      <c r="B297" s="1652"/>
      <c r="C297" s="1652"/>
      <c r="D297" s="1652"/>
      <c r="E297" s="1650"/>
      <c r="F297" s="1650"/>
      <c r="G297" s="901" t="s">
        <v>5346</v>
      </c>
      <c r="H297" s="901">
        <v>1</v>
      </c>
      <c r="I297" s="901" t="s">
        <v>6455</v>
      </c>
      <c r="J297" s="901">
        <v>472</v>
      </c>
      <c r="K297" s="901" t="s">
        <v>6453</v>
      </c>
      <c r="L297" s="1652"/>
    </row>
    <row r="298" spans="1:12" ht="44.25" customHeight="1">
      <c r="A298" s="900" t="s">
        <v>13086</v>
      </c>
      <c r="B298" s="900" t="s">
        <v>6456</v>
      </c>
      <c r="C298" s="900" t="s">
        <v>6457</v>
      </c>
      <c r="D298" s="900" t="s">
        <v>6458</v>
      </c>
      <c r="E298" s="901" t="s">
        <v>42</v>
      </c>
      <c r="F298" s="901" t="s">
        <v>5141</v>
      </c>
      <c r="G298" s="901" t="s">
        <v>5346</v>
      </c>
      <c r="H298" s="901">
        <v>1</v>
      </c>
      <c r="I298" s="901" t="s">
        <v>6459</v>
      </c>
      <c r="J298" s="901">
        <v>1258</v>
      </c>
      <c r="K298" s="901" t="s">
        <v>5257</v>
      </c>
      <c r="L298" s="900" t="s">
        <v>6460</v>
      </c>
    </row>
    <row r="299" spans="1:12" ht="45">
      <c r="A299" s="901" t="s">
        <v>13087</v>
      </c>
      <c r="B299" s="901" t="s">
        <v>6461</v>
      </c>
      <c r="C299" s="901" t="s">
        <v>6462</v>
      </c>
      <c r="D299" s="901" t="s">
        <v>6463</v>
      </c>
      <c r="E299" s="901" t="s">
        <v>42</v>
      </c>
      <c r="F299" s="901" t="s">
        <v>5141</v>
      </c>
      <c r="G299" s="901" t="s">
        <v>5346</v>
      </c>
      <c r="H299" s="901">
        <v>1</v>
      </c>
      <c r="I299" s="901" t="s">
        <v>6464</v>
      </c>
      <c r="J299" s="901">
        <v>74</v>
      </c>
      <c r="K299" s="901" t="s">
        <v>6465</v>
      </c>
      <c r="L299" s="901" t="s">
        <v>6466</v>
      </c>
    </row>
    <row r="300" spans="1:12" ht="60.75" customHeight="1">
      <c r="A300" s="900" t="s">
        <v>13088</v>
      </c>
      <c r="B300" s="900" t="s">
        <v>6467</v>
      </c>
      <c r="C300" s="900" t="s">
        <v>6468</v>
      </c>
      <c r="D300" s="900" t="s">
        <v>6469</v>
      </c>
      <c r="E300" s="901" t="s">
        <v>42</v>
      </c>
      <c r="F300" s="901" t="s">
        <v>5141</v>
      </c>
      <c r="G300" s="901" t="s">
        <v>5346</v>
      </c>
      <c r="H300" s="901">
        <v>1</v>
      </c>
      <c r="I300" s="901" t="s">
        <v>6470</v>
      </c>
      <c r="J300" s="901">
        <v>61699</v>
      </c>
      <c r="K300" s="901" t="s">
        <v>5510</v>
      </c>
      <c r="L300" s="900" t="s">
        <v>6471</v>
      </c>
    </row>
    <row r="301" spans="1:12" ht="60" customHeight="1">
      <c r="A301" s="900" t="s">
        <v>13089</v>
      </c>
      <c r="B301" s="900" t="s">
        <v>6472</v>
      </c>
      <c r="C301" s="900" t="s">
        <v>6473</v>
      </c>
      <c r="D301" s="900" t="s">
        <v>6474</v>
      </c>
      <c r="E301" s="901" t="s">
        <v>42</v>
      </c>
      <c r="F301" s="901" t="s">
        <v>5141</v>
      </c>
      <c r="G301" s="901" t="s">
        <v>5346</v>
      </c>
      <c r="H301" s="901">
        <v>1</v>
      </c>
      <c r="I301" s="901" t="s">
        <v>6475</v>
      </c>
      <c r="J301" s="901">
        <v>182</v>
      </c>
      <c r="K301" s="901" t="s">
        <v>6476</v>
      </c>
      <c r="L301" s="900" t="s">
        <v>6477</v>
      </c>
    </row>
    <row r="302" spans="1:12" ht="75">
      <c r="A302" s="903" t="s">
        <v>13090</v>
      </c>
      <c r="B302" s="900" t="s">
        <v>6478</v>
      </c>
      <c r="C302" s="900" t="s">
        <v>6479</v>
      </c>
      <c r="D302" s="900" t="s">
        <v>6480</v>
      </c>
      <c r="E302" s="901" t="s">
        <v>42</v>
      </c>
      <c r="F302" s="901" t="s">
        <v>5141</v>
      </c>
      <c r="G302" s="901" t="s">
        <v>5346</v>
      </c>
      <c r="H302" s="901">
        <v>1</v>
      </c>
      <c r="I302" s="901" t="s">
        <v>6481</v>
      </c>
      <c r="J302" s="901">
        <v>703030116</v>
      </c>
      <c r="K302" s="901" t="s">
        <v>6482</v>
      </c>
      <c r="L302" s="900" t="s">
        <v>6483</v>
      </c>
    </row>
    <row r="303" spans="1:12" ht="66.75" customHeight="1">
      <c r="A303" s="900" t="s">
        <v>13091</v>
      </c>
      <c r="B303" s="900" t="s">
        <v>6484</v>
      </c>
      <c r="C303" s="900" t="s">
        <v>6485</v>
      </c>
      <c r="D303" s="900" t="s">
        <v>6486</v>
      </c>
      <c r="E303" s="901" t="s">
        <v>42</v>
      </c>
      <c r="F303" s="901" t="s">
        <v>5141</v>
      </c>
      <c r="G303" s="901" t="s">
        <v>5346</v>
      </c>
      <c r="H303" s="901">
        <v>1</v>
      </c>
      <c r="I303" s="901" t="s">
        <v>6487</v>
      </c>
      <c r="J303" s="901">
        <v>1</v>
      </c>
      <c r="K303" s="901" t="s">
        <v>6400</v>
      </c>
      <c r="L303" s="900" t="s">
        <v>6488</v>
      </c>
    </row>
    <row r="304" spans="1:12" ht="45">
      <c r="A304" s="900" t="s">
        <v>13092</v>
      </c>
      <c r="B304" s="900" t="s">
        <v>6489</v>
      </c>
      <c r="C304" s="900" t="s">
        <v>6490</v>
      </c>
      <c r="D304" s="900" t="s">
        <v>6491</v>
      </c>
      <c r="E304" s="901" t="s">
        <v>42</v>
      </c>
      <c r="F304" s="901" t="s">
        <v>5141</v>
      </c>
      <c r="G304" s="901" t="s">
        <v>5346</v>
      </c>
      <c r="H304" s="901">
        <v>1</v>
      </c>
      <c r="I304" s="901" t="s">
        <v>6492</v>
      </c>
      <c r="J304" s="901">
        <v>16192</v>
      </c>
      <c r="K304" s="901" t="s">
        <v>5144</v>
      </c>
      <c r="L304" s="900" t="s">
        <v>6493</v>
      </c>
    </row>
    <row r="305" spans="1:12" ht="90">
      <c r="A305" s="900" t="s">
        <v>5498</v>
      </c>
      <c r="B305" s="901" t="s">
        <v>6494</v>
      </c>
      <c r="C305" s="901" t="s">
        <v>6495</v>
      </c>
      <c r="D305" s="901" t="s">
        <v>6496</v>
      </c>
      <c r="E305" s="901" t="s">
        <v>42</v>
      </c>
      <c r="F305" s="901" t="s">
        <v>5141</v>
      </c>
      <c r="G305" s="901" t="s">
        <v>5346</v>
      </c>
      <c r="H305" s="901">
        <v>1</v>
      </c>
      <c r="I305" s="901" t="s">
        <v>6497</v>
      </c>
      <c r="J305" s="901">
        <v>3620</v>
      </c>
      <c r="K305" s="901" t="s">
        <v>6498</v>
      </c>
      <c r="L305" s="901" t="s">
        <v>6499</v>
      </c>
    </row>
    <row r="306" spans="1:12" ht="84.75" customHeight="1">
      <c r="A306" s="900" t="s">
        <v>13093</v>
      </c>
      <c r="B306" s="901" t="s">
        <v>6500</v>
      </c>
      <c r="C306" s="901" t="s">
        <v>6450</v>
      </c>
      <c r="D306" s="901" t="s">
        <v>6501</v>
      </c>
      <c r="E306" s="901" t="s">
        <v>42</v>
      </c>
      <c r="F306" s="901" t="s">
        <v>5141</v>
      </c>
      <c r="G306" s="901" t="s">
        <v>5346</v>
      </c>
      <c r="H306" s="901">
        <v>1</v>
      </c>
      <c r="I306" s="901" t="s">
        <v>6502</v>
      </c>
      <c r="J306" s="901" t="s">
        <v>6503</v>
      </c>
      <c r="K306" s="901" t="s">
        <v>5239</v>
      </c>
      <c r="L306" s="901" t="s">
        <v>6504</v>
      </c>
    </row>
    <row r="307" spans="1:12" ht="83.25" customHeight="1">
      <c r="A307" s="900" t="s">
        <v>13094</v>
      </c>
      <c r="B307" s="901" t="s">
        <v>6505</v>
      </c>
      <c r="C307" s="901" t="s">
        <v>6506</v>
      </c>
      <c r="D307" s="901" t="s">
        <v>6507</v>
      </c>
      <c r="E307" s="901" t="s">
        <v>42</v>
      </c>
      <c r="F307" s="901" t="s">
        <v>5141</v>
      </c>
      <c r="G307" s="901" t="s">
        <v>5346</v>
      </c>
      <c r="H307" s="901">
        <v>1</v>
      </c>
      <c r="I307" s="901" t="s">
        <v>6508</v>
      </c>
      <c r="J307" s="901" t="s">
        <v>6509</v>
      </c>
      <c r="K307" s="901" t="s">
        <v>5654</v>
      </c>
      <c r="L307" s="901" t="s">
        <v>6510</v>
      </c>
    </row>
    <row r="308" spans="1:12" ht="83.25" customHeight="1">
      <c r="A308" s="1651" t="s">
        <v>5774</v>
      </c>
      <c r="B308" s="1651" t="s">
        <v>6402</v>
      </c>
      <c r="C308" s="1651" t="s">
        <v>6403</v>
      </c>
      <c r="D308" s="1651" t="s">
        <v>6511</v>
      </c>
      <c r="E308" s="1651" t="s">
        <v>42</v>
      </c>
      <c r="F308" s="1651" t="s">
        <v>5141</v>
      </c>
      <c r="G308" s="901" t="s">
        <v>5346</v>
      </c>
      <c r="H308" s="901">
        <v>1</v>
      </c>
      <c r="I308" s="901" t="s">
        <v>6512</v>
      </c>
      <c r="J308" s="901">
        <v>8278</v>
      </c>
      <c r="K308" s="901" t="s">
        <v>5257</v>
      </c>
      <c r="L308" s="1651" t="s">
        <v>6513</v>
      </c>
    </row>
    <row r="309" spans="1:12" ht="79.5" customHeight="1">
      <c r="A309" s="1652"/>
      <c r="B309" s="1652"/>
      <c r="C309" s="1652"/>
      <c r="D309" s="1652"/>
      <c r="E309" s="1652"/>
      <c r="F309" s="1652"/>
      <c r="G309" s="901" t="s">
        <v>5346</v>
      </c>
      <c r="H309" s="901">
        <v>1</v>
      </c>
      <c r="I309" s="901" t="s">
        <v>6514</v>
      </c>
      <c r="J309" s="901">
        <v>316</v>
      </c>
      <c r="K309" s="901" t="s">
        <v>5336</v>
      </c>
      <c r="L309" s="1652"/>
    </row>
    <row r="310" spans="1:12" ht="60">
      <c r="A310" s="901" t="s">
        <v>12489</v>
      </c>
      <c r="B310" s="901" t="s">
        <v>6515</v>
      </c>
      <c r="C310" s="901" t="s">
        <v>6516</v>
      </c>
      <c r="D310" s="901" t="s">
        <v>6517</v>
      </c>
      <c r="E310" s="901" t="s">
        <v>42</v>
      </c>
      <c r="F310" s="901" t="s">
        <v>5141</v>
      </c>
      <c r="G310" s="901" t="s">
        <v>5346</v>
      </c>
      <c r="H310" s="901">
        <v>1</v>
      </c>
      <c r="I310" s="901" t="s">
        <v>6518</v>
      </c>
      <c r="J310" s="901">
        <v>61689</v>
      </c>
      <c r="K310" s="901" t="s">
        <v>5510</v>
      </c>
      <c r="L310" s="901" t="s">
        <v>6519</v>
      </c>
    </row>
    <row r="311" spans="1:12" ht="45" customHeight="1">
      <c r="A311" s="901" t="s">
        <v>6601</v>
      </c>
      <c r="B311" s="901" t="s">
        <v>6522</v>
      </c>
      <c r="C311" s="901" t="s">
        <v>6523</v>
      </c>
      <c r="D311" s="901" t="s">
        <v>6524</v>
      </c>
      <c r="E311" s="901" t="s">
        <v>42</v>
      </c>
      <c r="F311" s="901" t="s">
        <v>5141</v>
      </c>
      <c r="G311" s="901" t="s">
        <v>5346</v>
      </c>
      <c r="H311" s="901">
        <v>1</v>
      </c>
      <c r="I311" s="901" t="s">
        <v>6525</v>
      </c>
      <c r="J311" s="901" t="s">
        <v>6526</v>
      </c>
      <c r="K311" s="901" t="s">
        <v>5273</v>
      </c>
      <c r="L311" s="901" t="s">
        <v>6527</v>
      </c>
    </row>
    <row r="312" spans="1:12" ht="66" customHeight="1">
      <c r="A312" s="1651" t="s">
        <v>6599</v>
      </c>
      <c r="B312" s="1651" t="s">
        <v>6196</v>
      </c>
      <c r="C312" s="1651" t="s">
        <v>6528</v>
      </c>
      <c r="D312" s="1651" t="s">
        <v>6529</v>
      </c>
      <c r="E312" s="1651" t="s">
        <v>42</v>
      </c>
      <c r="F312" s="1651" t="s">
        <v>5141</v>
      </c>
      <c r="G312" s="901" t="s">
        <v>5346</v>
      </c>
      <c r="H312" s="901">
        <v>1</v>
      </c>
      <c r="I312" s="901" t="s">
        <v>6530</v>
      </c>
      <c r="J312" s="901">
        <v>778</v>
      </c>
      <c r="K312" s="901" t="s">
        <v>6531</v>
      </c>
      <c r="L312" s="1651" t="s">
        <v>6532</v>
      </c>
    </row>
    <row r="313" spans="1:12" ht="38.25" customHeight="1">
      <c r="A313" s="1652"/>
      <c r="B313" s="1652"/>
      <c r="C313" s="1652"/>
      <c r="D313" s="1652"/>
      <c r="E313" s="1652"/>
      <c r="F313" s="1652"/>
      <c r="G313" s="901" t="s">
        <v>5346</v>
      </c>
      <c r="H313" s="901">
        <v>1</v>
      </c>
      <c r="I313" s="901" t="s">
        <v>6533</v>
      </c>
      <c r="J313" s="901">
        <v>681</v>
      </c>
      <c r="K313" s="901" t="s">
        <v>5336</v>
      </c>
      <c r="L313" s="1652"/>
    </row>
    <row r="314" spans="1:12" ht="51" customHeight="1">
      <c r="A314" s="901" t="s">
        <v>13095</v>
      </c>
      <c r="B314" s="901" t="s">
        <v>6534</v>
      </c>
      <c r="C314" s="901" t="s">
        <v>6535</v>
      </c>
      <c r="D314" s="901" t="s">
        <v>6536</v>
      </c>
      <c r="E314" s="901" t="s">
        <v>42</v>
      </c>
      <c r="F314" s="901" t="s">
        <v>5141</v>
      </c>
      <c r="G314" s="901" t="s">
        <v>5346</v>
      </c>
      <c r="H314" s="901">
        <v>1</v>
      </c>
      <c r="I314" s="901" t="s">
        <v>6537</v>
      </c>
      <c r="J314" s="901">
        <v>3562</v>
      </c>
      <c r="K314" s="901" t="s">
        <v>6538</v>
      </c>
      <c r="L314" s="901" t="s">
        <v>6539</v>
      </c>
    </row>
    <row r="315" spans="1:12" ht="45">
      <c r="A315" s="901" t="s">
        <v>13096</v>
      </c>
      <c r="B315" s="901" t="s">
        <v>6540</v>
      </c>
      <c r="C315" s="901" t="s">
        <v>6541</v>
      </c>
      <c r="D315" s="901" t="s">
        <v>6542</v>
      </c>
      <c r="E315" s="901" t="s">
        <v>42</v>
      </c>
      <c r="F315" s="901" t="s">
        <v>5141</v>
      </c>
      <c r="G315" s="901" t="s">
        <v>5346</v>
      </c>
      <c r="H315" s="901">
        <v>1</v>
      </c>
      <c r="I315" s="235" t="s">
        <v>6543</v>
      </c>
      <c r="J315" s="901" t="s">
        <v>6544</v>
      </c>
      <c r="K315" s="901" t="s">
        <v>5239</v>
      </c>
      <c r="L315" s="901" t="s">
        <v>6545</v>
      </c>
    </row>
    <row r="316" spans="1:12" ht="65.25" customHeight="1">
      <c r="A316" s="1651" t="s">
        <v>13097</v>
      </c>
      <c r="B316" s="1651" t="s">
        <v>6546</v>
      </c>
      <c r="C316" s="1651" t="s">
        <v>6547</v>
      </c>
      <c r="D316" s="1651" t="s">
        <v>6548</v>
      </c>
      <c r="E316" s="1651" t="s">
        <v>42</v>
      </c>
      <c r="F316" s="1649" t="s">
        <v>5141</v>
      </c>
      <c r="G316" s="901" t="s">
        <v>5346</v>
      </c>
      <c r="H316" s="901">
        <v>1</v>
      </c>
      <c r="I316" s="901" t="s">
        <v>6549</v>
      </c>
      <c r="J316" s="901">
        <v>347</v>
      </c>
      <c r="K316" s="901" t="s">
        <v>5829</v>
      </c>
      <c r="L316" s="1651" t="s">
        <v>6550</v>
      </c>
    </row>
    <row r="317" spans="1:12" ht="30">
      <c r="A317" s="1652"/>
      <c r="B317" s="1652"/>
      <c r="C317" s="1652"/>
      <c r="D317" s="1652"/>
      <c r="E317" s="1652"/>
      <c r="F317" s="1650"/>
      <c r="G317" s="901" t="s">
        <v>5346</v>
      </c>
      <c r="H317" s="901">
        <v>1</v>
      </c>
      <c r="I317" s="901" t="s">
        <v>6551</v>
      </c>
      <c r="J317" s="901">
        <v>609</v>
      </c>
      <c r="K317" s="901" t="s">
        <v>5336</v>
      </c>
      <c r="L317" s="1652"/>
    </row>
    <row r="318" spans="1:12" ht="66.75" customHeight="1">
      <c r="A318" s="901" t="s">
        <v>13098</v>
      </c>
      <c r="B318" s="901" t="s">
        <v>6552</v>
      </c>
      <c r="C318" s="901" t="s">
        <v>6553</v>
      </c>
      <c r="D318" s="901" t="s">
        <v>6554</v>
      </c>
      <c r="E318" s="901" t="s">
        <v>42</v>
      </c>
      <c r="F318" s="901" t="s">
        <v>5141</v>
      </c>
      <c r="G318" s="901" t="s">
        <v>5346</v>
      </c>
      <c r="H318" s="901">
        <v>1</v>
      </c>
      <c r="I318" s="901" t="s">
        <v>6555</v>
      </c>
      <c r="J318" s="901">
        <v>3345</v>
      </c>
      <c r="K318" s="901" t="s">
        <v>6538</v>
      </c>
      <c r="L318" s="901" t="s">
        <v>6556</v>
      </c>
    </row>
    <row r="319" spans="1:12" ht="55.5" customHeight="1">
      <c r="A319" s="898" t="s">
        <v>13099</v>
      </c>
      <c r="B319" s="898" t="s">
        <v>6557</v>
      </c>
      <c r="C319" s="898" t="s">
        <v>6558</v>
      </c>
      <c r="D319" s="905" t="s">
        <v>6559</v>
      </c>
      <c r="E319" s="898" t="s">
        <v>42</v>
      </c>
      <c r="F319" s="902" t="s">
        <v>5141</v>
      </c>
      <c r="G319" s="901" t="s">
        <v>5346</v>
      </c>
      <c r="H319" s="901">
        <v>1</v>
      </c>
      <c r="I319" s="901" t="s">
        <v>6560</v>
      </c>
      <c r="J319" s="901">
        <v>1987</v>
      </c>
      <c r="K319" s="901" t="s">
        <v>5510</v>
      </c>
      <c r="L319" s="901" t="s">
        <v>6561</v>
      </c>
    </row>
    <row r="320" spans="1:12" ht="30">
      <c r="A320" s="1651" t="s">
        <v>13100</v>
      </c>
      <c r="B320" s="1651" t="s">
        <v>6562</v>
      </c>
      <c r="C320" s="1651" t="s">
        <v>6563</v>
      </c>
      <c r="D320" s="1658" t="s">
        <v>6564</v>
      </c>
      <c r="E320" s="1651" t="s">
        <v>42</v>
      </c>
      <c r="F320" s="1649" t="s">
        <v>5141</v>
      </c>
      <c r="G320" s="901" t="s">
        <v>5346</v>
      </c>
      <c r="H320" s="901">
        <v>1</v>
      </c>
      <c r="I320" s="901" t="s">
        <v>6565</v>
      </c>
      <c r="J320" s="901">
        <v>901</v>
      </c>
      <c r="K320" s="901" t="s">
        <v>5154</v>
      </c>
      <c r="L320" s="1651" t="s">
        <v>6566</v>
      </c>
    </row>
    <row r="321" spans="1:12" ht="30">
      <c r="A321" s="1652"/>
      <c r="B321" s="1652"/>
      <c r="C321" s="1652"/>
      <c r="D321" s="1659"/>
      <c r="E321" s="1652"/>
      <c r="F321" s="1650"/>
      <c r="G321" s="901" t="s">
        <v>5346</v>
      </c>
      <c r="H321" s="901">
        <v>1</v>
      </c>
      <c r="I321" s="901" t="s">
        <v>6567</v>
      </c>
      <c r="J321" s="901">
        <v>159</v>
      </c>
      <c r="K321" s="901" t="s">
        <v>6568</v>
      </c>
      <c r="L321" s="1652"/>
    </row>
    <row r="322" spans="1:12" ht="38.25" customHeight="1">
      <c r="A322" s="1651" t="s">
        <v>13101</v>
      </c>
      <c r="B322" s="1651" t="s">
        <v>6569</v>
      </c>
      <c r="C322" s="1656" t="s">
        <v>6495</v>
      </c>
      <c r="D322" s="1658" t="s">
        <v>6570</v>
      </c>
      <c r="E322" s="1651" t="s">
        <v>42</v>
      </c>
      <c r="F322" s="901" t="s">
        <v>5141</v>
      </c>
      <c r="G322" s="901" t="s">
        <v>5346</v>
      </c>
      <c r="H322" s="901">
        <v>1</v>
      </c>
      <c r="I322" s="901" t="s">
        <v>6571</v>
      </c>
      <c r="J322" s="901">
        <v>3108</v>
      </c>
      <c r="K322" s="901" t="s">
        <v>6538</v>
      </c>
      <c r="L322" s="901" t="s">
        <v>6572</v>
      </c>
    </row>
    <row r="323" spans="1:12" ht="60" customHeight="1">
      <c r="A323" s="1652"/>
      <c r="B323" s="1652"/>
      <c r="C323" s="1657"/>
      <c r="D323" s="1659"/>
      <c r="E323" s="1652"/>
      <c r="F323" s="901" t="s">
        <v>5141</v>
      </c>
      <c r="G323" s="901" t="s">
        <v>5346</v>
      </c>
      <c r="H323" s="901">
        <v>1</v>
      </c>
      <c r="I323" s="901" t="s">
        <v>6573</v>
      </c>
      <c r="J323" s="237">
        <v>3701</v>
      </c>
      <c r="K323" s="901" t="s">
        <v>6538</v>
      </c>
      <c r="L323" s="901" t="s">
        <v>6574</v>
      </c>
    </row>
    <row r="324" spans="1:12" ht="55.5" customHeight="1">
      <c r="A324" s="1651" t="s">
        <v>13102</v>
      </c>
      <c r="B324" s="1651" t="s">
        <v>6575</v>
      </c>
      <c r="C324" s="1656" t="s">
        <v>6576</v>
      </c>
      <c r="D324" s="1658" t="s">
        <v>6577</v>
      </c>
      <c r="E324" s="1651" t="s">
        <v>42</v>
      </c>
      <c r="F324" s="901" t="s">
        <v>5141</v>
      </c>
      <c r="G324" s="901" t="s">
        <v>5346</v>
      </c>
      <c r="H324" s="901">
        <v>1</v>
      </c>
      <c r="I324" s="901" t="s">
        <v>6578</v>
      </c>
      <c r="J324" s="901">
        <v>3372</v>
      </c>
      <c r="K324" s="901" t="s">
        <v>6538</v>
      </c>
      <c r="L324" s="901" t="s">
        <v>6579</v>
      </c>
    </row>
    <row r="325" spans="1:12" ht="51.75" customHeight="1">
      <c r="A325" s="1652"/>
      <c r="B325" s="1652"/>
      <c r="C325" s="1657"/>
      <c r="D325" s="1659"/>
      <c r="E325" s="1652"/>
      <c r="F325" s="901" t="s">
        <v>5141</v>
      </c>
      <c r="G325" s="901" t="s">
        <v>5346</v>
      </c>
      <c r="H325" s="901">
        <v>1</v>
      </c>
      <c r="I325" s="901" t="s">
        <v>6580</v>
      </c>
      <c r="J325" s="901">
        <v>13710</v>
      </c>
      <c r="K325" s="901" t="s">
        <v>6581</v>
      </c>
      <c r="L325" s="901" t="s">
        <v>6582</v>
      </c>
    </row>
    <row r="326" spans="1:12" ht="84" customHeight="1">
      <c r="A326" s="901" t="s">
        <v>13103</v>
      </c>
      <c r="B326" s="901" t="s">
        <v>6583</v>
      </c>
      <c r="C326" s="238" t="s">
        <v>6584</v>
      </c>
      <c r="D326" s="901" t="s">
        <v>6585</v>
      </c>
      <c r="E326" s="901" t="s">
        <v>42</v>
      </c>
      <c r="F326" s="901" t="s">
        <v>5141</v>
      </c>
      <c r="G326" s="901" t="s">
        <v>5346</v>
      </c>
      <c r="H326" s="901">
        <v>1</v>
      </c>
      <c r="I326" s="901" t="s">
        <v>6586</v>
      </c>
      <c r="J326" s="901">
        <v>1987</v>
      </c>
      <c r="K326" s="901" t="s">
        <v>5239</v>
      </c>
      <c r="L326" s="901" t="s">
        <v>6587</v>
      </c>
    </row>
    <row r="327" spans="1:12" ht="41.25" customHeight="1">
      <c r="A327" s="1651" t="s">
        <v>13104</v>
      </c>
      <c r="B327" s="1651" t="s">
        <v>6588</v>
      </c>
      <c r="C327" s="1660" t="s">
        <v>6264</v>
      </c>
      <c r="D327" s="1651" t="s">
        <v>6589</v>
      </c>
      <c r="E327" s="901" t="s">
        <v>42</v>
      </c>
      <c r="F327" s="901" t="s">
        <v>5141</v>
      </c>
      <c r="G327" s="901" t="s">
        <v>5346</v>
      </c>
      <c r="H327" s="901" t="s">
        <v>1109</v>
      </c>
      <c r="I327" s="901" t="s">
        <v>6590</v>
      </c>
      <c r="J327" s="901">
        <v>26428</v>
      </c>
      <c r="K327" s="901" t="s">
        <v>5217</v>
      </c>
      <c r="L327" s="901" t="s">
        <v>6591</v>
      </c>
    </row>
    <row r="328" spans="1:12" ht="55.5" customHeight="1">
      <c r="A328" s="1653"/>
      <c r="B328" s="1653"/>
      <c r="C328" s="1661"/>
      <c r="D328" s="1653"/>
      <c r="E328" s="901" t="s">
        <v>42</v>
      </c>
      <c r="F328" s="901" t="s">
        <v>5141</v>
      </c>
      <c r="G328" s="901" t="s">
        <v>5346</v>
      </c>
      <c r="H328" s="901" t="s">
        <v>1109</v>
      </c>
      <c r="I328" s="901" t="s">
        <v>6592</v>
      </c>
      <c r="J328" s="901" t="s">
        <v>6593</v>
      </c>
      <c r="K328" s="901" t="s">
        <v>5510</v>
      </c>
      <c r="L328" s="901" t="s">
        <v>6594</v>
      </c>
    </row>
    <row r="329" spans="1:12" ht="24.75" customHeight="1">
      <c r="A329" s="1653"/>
      <c r="B329" s="1653"/>
      <c r="C329" s="1661"/>
      <c r="D329" s="1653"/>
      <c r="E329" s="1651" t="s">
        <v>42</v>
      </c>
      <c r="F329" s="1651" t="s">
        <v>5141</v>
      </c>
      <c r="G329" s="1651" t="s">
        <v>5346</v>
      </c>
      <c r="H329" s="901" t="s">
        <v>1109</v>
      </c>
      <c r="I329" s="901" t="s">
        <v>6595</v>
      </c>
      <c r="J329" s="901" t="s">
        <v>6596</v>
      </c>
      <c r="K329" s="901" t="s">
        <v>5654</v>
      </c>
      <c r="L329" s="1651" t="s">
        <v>6597</v>
      </c>
    </row>
    <row r="330" spans="1:12" ht="24.75" customHeight="1">
      <c r="A330" s="1653"/>
      <c r="B330" s="1653"/>
      <c r="C330" s="1661"/>
      <c r="D330" s="1653"/>
      <c r="E330" s="1653"/>
      <c r="F330" s="1653"/>
      <c r="G330" s="1653"/>
      <c r="H330" s="901" t="s">
        <v>1109</v>
      </c>
      <c r="I330" s="901" t="s">
        <v>6598</v>
      </c>
      <c r="J330" s="901" t="s">
        <v>6599</v>
      </c>
      <c r="K330" s="901" t="s">
        <v>5654</v>
      </c>
      <c r="L330" s="1653"/>
    </row>
    <row r="331" spans="1:12" ht="24.75" customHeight="1">
      <c r="A331" s="1653"/>
      <c r="B331" s="1653"/>
      <c r="C331" s="1661"/>
      <c r="D331" s="1653"/>
      <c r="E331" s="1652"/>
      <c r="F331" s="1652"/>
      <c r="G331" s="1652"/>
      <c r="H331" s="901" t="s">
        <v>1109</v>
      </c>
      <c r="I331" s="901" t="s">
        <v>6600</v>
      </c>
      <c r="J331" s="901" t="s">
        <v>6601</v>
      </c>
      <c r="K331" s="901" t="s">
        <v>5654</v>
      </c>
      <c r="L331" s="1652"/>
    </row>
    <row r="332" spans="1:12" ht="39" customHeight="1">
      <c r="A332" s="1653"/>
      <c r="B332" s="1653"/>
      <c r="C332" s="1661"/>
      <c r="D332" s="1653"/>
      <c r="E332" s="901" t="s">
        <v>42</v>
      </c>
      <c r="F332" s="901" t="s">
        <v>5141</v>
      </c>
      <c r="G332" s="901" t="s">
        <v>5346</v>
      </c>
      <c r="H332" s="901" t="s">
        <v>1109</v>
      </c>
      <c r="I332" s="901" t="s">
        <v>6602</v>
      </c>
      <c r="J332" s="901" t="s">
        <v>6603</v>
      </c>
      <c r="K332" s="901" t="s">
        <v>5665</v>
      </c>
      <c r="L332" s="901" t="s">
        <v>6604</v>
      </c>
    </row>
    <row r="333" spans="1:12" ht="52.5" customHeight="1">
      <c r="A333" s="901" t="s">
        <v>13105</v>
      </c>
      <c r="B333" s="901" t="s">
        <v>5362</v>
      </c>
      <c r="C333" s="901" t="s">
        <v>2072</v>
      </c>
      <c r="D333" s="901" t="s">
        <v>6605</v>
      </c>
      <c r="E333" s="901" t="s">
        <v>42</v>
      </c>
      <c r="F333" s="901" t="s">
        <v>5141</v>
      </c>
      <c r="G333" s="901" t="s">
        <v>5346</v>
      </c>
      <c r="H333" s="901">
        <v>1</v>
      </c>
      <c r="I333" s="901" t="s">
        <v>6606</v>
      </c>
      <c r="J333" s="901" t="s">
        <v>6607</v>
      </c>
      <c r="K333" s="901" t="s">
        <v>5154</v>
      </c>
      <c r="L333" s="901" t="s">
        <v>6608</v>
      </c>
    </row>
    <row r="334" spans="1:12" ht="45">
      <c r="A334" s="901" t="s">
        <v>13106</v>
      </c>
      <c r="B334" s="901" t="s">
        <v>6610</v>
      </c>
      <c r="C334" s="901" t="s">
        <v>6611</v>
      </c>
      <c r="D334" s="901" t="s">
        <v>6612</v>
      </c>
      <c r="E334" s="901" t="s">
        <v>42</v>
      </c>
      <c r="F334" s="901" t="s">
        <v>5141</v>
      </c>
      <c r="G334" s="901" t="s">
        <v>5346</v>
      </c>
      <c r="H334" s="901">
        <v>1</v>
      </c>
      <c r="I334" s="901" t="s">
        <v>6613</v>
      </c>
      <c r="J334" s="901" t="s">
        <v>6614</v>
      </c>
      <c r="K334" s="901" t="s">
        <v>5184</v>
      </c>
      <c r="L334" s="901" t="s">
        <v>6615</v>
      </c>
    </row>
    <row r="335" spans="1:12" ht="45">
      <c r="A335" s="901" t="s">
        <v>13107</v>
      </c>
      <c r="B335" s="901" t="s">
        <v>6617</v>
      </c>
      <c r="C335" s="901" t="s">
        <v>6618</v>
      </c>
      <c r="D335" s="901" t="s">
        <v>6619</v>
      </c>
      <c r="E335" s="901" t="s">
        <v>42</v>
      </c>
      <c r="F335" s="901" t="s">
        <v>5141</v>
      </c>
      <c r="G335" s="901" t="s">
        <v>5346</v>
      </c>
      <c r="H335" s="901" t="s">
        <v>1109</v>
      </c>
      <c r="I335" s="901" t="s">
        <v>6620</v>
      </c>
      <c r="J335" s="901" t="s">
        <v>6621</v>
      </c>
      <c r="K335" s="901" t="s">
        <v>5829</v>
      </c>
      <c r="L335" s="901" t="s">
        <v>6622</v>
      </c>
    </row>
    <row r="336" spans="1:12" ht="30">
      <c r="A336" s="1651" t="s">
        <v>13108</v>
      </c>
      <c r="B336" s="1651" t="s">
        <v>6624</v>
      </c>
      <c r="C336" s="1651" t="s">
        <v>6625</v>
      </c>
      <c r="D336" s="1651" t="s">
        <v>6626</v>
      </c>
      <c r="E336" s="1651" t="s">
        <v>42</v>
      </c>
      <c r="F336" s="1649" t="s">
        <v>5141</v>
      </c>
      <c r="G336" s="901" t="s">
        <v>5346</v>
      </c>
      <c r="H336" s="901" t="s">
        <v>1109</v>
      </c>
      <c r="I336" s="901" t="s">
        <v>6627</v>
      </c>
      <c r="J336" s="901" t="s">
        <v>6628</v>
      </c>
      <c r="K336" s="901" t="s">
        <v>6629</v>
      </c>
      <c r="L336" s="1651" t="s">
        <v>6630</v>
      </c>
    </row>
    <row r="337" spans="1:13" ht="30">
      <c r="A337" s="1652"/>
      <c r="B337" s="1652"/>
      <c r="C337" s="1652"/>
      <c r="D337" s="1652"/>
      <c r="E337" s="1652"/>
      <c r="F337" s="1650"/>
      <c r="G337" s="901" t="s">
        <v>5346</v>
      </c>
      <c r="H337" s="901" t="s">
        <v>1109</v>
      </c>
      <c r="I337" s="901" t="s">
        <v>6631</v>
      </c>
      <c r="J337" s="901">
        <v>15259</v>
      </c>
      <c r="K337" s="901" t="s">
        <v>5232</v>
      </c>
      <c r="L337" s="1652"/>
    </row>
    <row r="338" spans="1:13" s="145" customFormat="1" ht="45">
      <c r="A338" s="901" t="s">
        <v>13109</v>
      </c>
      <c r="B338" s="901" t="s">
        <v>6632</v>
      </c>
      <c r="C338" s="901" t="s">
        <v>5581</v>
      </c>
      <c r="D338" s="901" t="s">
        <v>6633</v>
      </c>
      <c r="E338" s="901" t="s">
        <v>42</v>
      </c>
      <c r="F338" s="901" t="s">
        <v>5141</v>
      </c>
      <c r="G338" s="901" t="s">
        <v>5346</v>
      </c>
      <c r="H338" s="901">
        <v>1</v>
      </c>
      <c r="I338" s="901" t="s">
        <v>6634</v>
      </c>
      <c r="J338" s="901">
        <v>35136</v>
      </c>
      <c r="K338" s="901" t="s">
        <v>5217</v>
      </c>
      <c r="L338" s="900" t="s">
        <v>6635</v>
      </c>
      <c r="M338" s="144"/>
    </row>
    <row r="339" spans="1:13" ht="60">
      <c r="A339" s="901" t="s">
        <v>13110</v>
      </c>
      <c r="B339" s="901" t="s">
        <v>6636</v>
      </c>
      <c r="C339" s="901" t="s">
        <v>6637</v>
      </c>
      <c r="D339" s="901" t="s">
        <v>6638</v>
      </c>
      <c r="E339" s="901" t="s">
        <v>42</v>
      </c>
      <c r="F339" s="901" t="s">
        <v>5141</v>
      </c>
      <c r="G339" s="901" t="s">
        <v>5346</v>
      </c>
      <c r="H339" s="901">
        <v>1</v>
      </c>
      <c r="I339" s="901" t="s">
        <v>6639</v>
      </c>
      <c r="J339" s="901">
        <v>4045</v>
      </c>
      <c r="K339" s="901" t="s">
        <v>5239</v>
      </c>
      <c r="L339" s="901" t="s">
        <v>6640</v>
      </c>
    </row>
    <row r="340" spans="1:13" ht="60">
      <c r="A340" s="901" t="s">
        <v>13111</v>
      </c>
      <c r="B340" s="901" t="s">
        <v>6642</v>
      </c>
      <c r="C340" s="901" t="s">
        <v>6643</v>
      </c>
      <c r="D340" s="901" t="s">
        <v>6644</v>
      </c>
      <c r="E340" s="901" t="s">
        <v>42</v>
      </c>
      <c r="F340" s="901" t="s">
        <v>5141</v>
      </c>
      <c r="G340" s="901" t="s">
        <v>5346</v>
      </c>
      <c r="H340" s="901">
        <v>1</v>
      </c>
      <c r="I340" s="901" t="s">
        <v>6645</v>
      </c>
      <c r="J340" s="901" t="s">
        <v>6646</v>
      </c>
      <c r="K340" s="901" t="s">
        <v>5786</v>
      </c>
      <c r="L340" s="901" t="s">
        <v>6647</v>
      </c>
    </row>
    <row r="341" spans="1:13" ht="60">
      <c r="A341" s="901" t="s">
        <v>13112</v>
      </c>
      <c r="B341" s="901" t="s">
        <v>6649</v>
      </c>
      <c r="C341" s="901" t="s">
        <v>6462</v>
      </c>
      <c r="D341" s="901" t="s">
        <v>6650</v>
      </c>
      <c r="E341" s="901" t="s">
        <v>42</v>
      </c>
      <c r="F341" s="901" t="s">
        <v>5141</v>
      </c>
      <c r="G341" s="901" t="s">
        <v>5346</v>
      </c>
      <c r="H341" s="901">
        <v>1</v>
      </c>
      <c r="I341" s="901" t="s">
        <v>6651</v>
      </c>
      <c r="J341" s="901" t="s">
        <v>6652</v>
      </c>
      <c r="K341" s="901" t="s">
        <v>5257</v>
      </c>
      <c r="L341" s="901" t="s">
        <v>6653</v>
      </c>
    </row>
    <row r="342" spans="1:13">
      <c r="A342" s="1651" t="s">
        <v>13113</v>
      </c>
      <c r="B342" s="1651" t="s">
        <v>6655</v>
      </c>
      <c r="C342" s="1651" t="s">
        <v>6656</v>
      </c>
      <c r="D342" s="1651" t="s">
        <v>6657</v>
      </c>
      <c r="E342" s="1651" t="s">
        <v>42</v>
      </c>
      <c r="F342" s="1649" t="s">
        <v>5141</v>
      </c>
      <c r="G342" s="1651" t="s">
        <v>5346</v>
      </c>
      <c r="H342" s="901">
        <v>1</v>
      </c>
      <c r="I342" s="901" t="s">
        <v>6658</v>
      </c>
      <c r="J342" s="901" t="s">
        <v>6659</v>
      </c>
      <c r="K342" s="901" t="s">
        <v>5184</v>
      </c>
      <c r="L342" s="1651" t="s">
        <v>6660</v>
      </c>
    </row>
    <row r="343" spans="1:13" ht="30" customHeight="1">
      <c r="A343" s="1652"/>
      <c r="B343" s="1652"/>
      <c r="C343" s="1652"/>
      <c r="D343" s="1652"/>
      <c r="E343" s="1652"/>
      <c r="F343" s="1650"/>
      <c r="G343" s="1652"/>
      <c r="H343" s="901">
        <v>1</v>
      </c>
      <c r="I343" s="901" t="s">
        <v>6661</v>
      </c>
      <c r="J343" s="901" t="s">
        <v>6662</v>
      </c>
      <c r="K343" s="901" t="s">
        <v>5173</v>
      </c>
      <c r="L343" s="1652"/>
    </row>
    <row r="344" spans="1:13" ht="60">
      <c r="A344" s="898" t="s">
        <v>13114</v>
      </c>
      <c r="B344" s="898" t="s">
        <v>6664</v>
      </c>
      <c r="C344" s="898" t="s">
        <v>6665</v>
      </c>
      <c r="D344" s="898" t="s">
        <v>6666</v>
      </c>
      <c r="E344" s="898" t="s">
        <v>42</v>
      </c>
      <c r="F344" s="902" t="s">
        <v>5141</v>
      </c>
      <c r="G344" s="898" t="s">
        <v>5346</v>
      </c>
      <c r="H344" s="901">
        <v>1</v>
      </c>
      <c r="I344" s="901" t="s">
        <v>6667</v>
      </c>
      <c r="J344" s="901" t="s">
        <v>6668</v>
      </c>
      <c r="K344" s="901" t="s">
        <v>5613</v>
      </c>
      <c r="L344" s="901" t="s">
        <v>6669</v>
      </c>
    </row>
    <row r="345" spans="1:13" ht="30.75" customHeight="1">
      <c r="A345" s="1651" t="s">
        <v>13115</v>
      </c>
      <c r="B345" s="1651" t="s">
        <v>6671</v>
      </c>
      <c r="C345" s="1651" t="s">
        <v>6672</v>
      </c>
      <c r="D345" s="1651" t="s">
        <v>6673</v>
      </c>
      <c r="E345" s="1651" t="s">
        <v>42</v>
      </c>
      <c r="F345" s="1649" t="s">
        <v>5141</v>
      </c>
      <c r="G345" s="1651" t="s">
        <v>5346</v>
      </c>
      <c r="H345" s="901">
        <v>1</v>
      </c>
      <c r="I345" s="901" t="s">
        <v>6674</v>
      </c>
      <c r="J345" s="901" t="s">
        <v>1109</v>
      </c>
      <c r="K345" s="901" t="s">
        <v>5239</v>
      </c>
      <c r="L345" s="1651" t="s">
        <v>6675</v>
      </c>
    </row>
    <row r="346" spans="1:13" ht="26.25" customHeight="1">
      <c r="A346" s="1652"/>
      <c r="B346" s="1652"/>
      <c r="C346" s="1652"/>
      <c r="D346" s="1652"/>
      <c r="E346" s="1652"/>
      <c r="F346" s="1650"/>
      <c r="G346" s="1652"/>
      <c r="H346" s="901">
        <v>1</v>
      </c>
      <c r="I346" s="901" t="s">
        <v>6676</v>
      </c>
      <c r="J346" s="901" t="s">
        <v>5751</v>
      </c>
      <c r="K346" s="901" t="s">
        <v>5336</v>
      </c>
      <c r="L346" s="1652"/>
    </row>
    <row r="347" spans="1:13" ht="60">
      <c r="A347" s="901" t="s">
        <v>12646</v>
      </c>
      <c r="B347" s="901" t="s">
        <v>6678</v>
      </c>
      <c r="C347" s="901" t="s">
        <v>6679</v>
      </c>
      <c r="D347" s="901" t="s">
        <v>6680</v>
      </c>
      <c r="E347" s="901" t="s">
        <v>42</v>
      </c>
      <c r="F347" s="901" t="s">
        <v>5141</v>
      </c>
      <c r="G347" s="901" t="s">
        <v>5346</v>
      </c>
      <c r="H347" s="901">
        <v>1</v>
      </c>
      <c r="I347" s="901" t="s">
        <v>6681</v>
      </c>
      <c r="J347" s="901" t="s">
        <v>6682</v>
      </c>
      <c r="K347" s="901" t="s">
        <v>5239</v>
      </c>
      <c r="L347" s="901" t="s">
        <v>6683</v>
      </c>
    </row>
    <row r="348" spans="1:13" ht="54.75" customHeight="1">
      <c r="A348" s="1651" t="s">
        <v>13116</v>
      </c>
      <c r="B348" s="1651" t="s">
        <v>6685</v>
      </c>
      <c r="C348" s="1651" t="s">
        <v>6686</v>
      </c>
      <c r="D348" s="1651" t="s">
        <v>6687</v>
      </c>
      <c r="E348" s="901" t="s">
        <v>42</v>
      </c>
      <c r="F348" s="901" t="s">
        <v>5141</v>
      </c>
      <c r="G348" s="901" t="s">
        <v>5346</v>
      </c>
      <c r="H348" s="901">
        <v>1</v>
      </c>
      <c r="I348" s="901" t="s">
        <v>6688</v>
      </c>
      <c r="J348" s="901" t="s">
        <v>6689</v>
      </c>
      <c r="K348" s="901" t="s">
        <v>1122</v>
      </c>
      <c r="L348" s="901" t="s">
        <v>6690</v>
      </c>
    </row>
    <row r="349" spans="1:13" ht="45">
      <c r="A349" s="1652"/>
      <c r="B349" s="1652"/>
      <c r="C349" s="1652"/>
      <c r="D349" s="1652"/>
      <c r="E349" s="901" t="s">
        <v>42</v>
      </c>
      <c r="F349" s="901" t="s">
        <v>5141</v>
      </c>
      <c r="G349" s="901" t="s">
        <v>5346</v>
      </c>
      <c r="H349" s="901">
        <v>1</v>
      </c>
      <c r="I349" s="901" t="s">
        <v>6691</v>
      </c>
      <c r="J349" s="901" t="s">
        <v>6692</v>
      </c>
      <c r="K349" s="901" t="s">
        <v>5510</v>
      </c>
      <c r="L349" s="901" t="s">
        <v>6693</v>
      </c>
    </row>
    <row r="350" spans="1:13" ht="60">
      <c r="A350" s="901" t="s">
        <v>13117</v>
      </c>
      <c r="B350" s="901" t="s">
        <v>6695</v>
      </c>
      <c r="C350" s="901" t="s">
        <v>6696</v>
      </c>
      <c r="D350" s="901" t="s">
        <v>6697</v>
      </c>
      <c r="E350" s="901" t="s">
        <v>42</v>
      </c>
      <c r="F350" s="901" t="s">
        <v>5141</v>
      </c>
      <c r="G350" s="901" t="s">
        <v>5346</v>
      </c>
      <c r="H350" s="901">
        <v>1</v>
      </c>
      <c r="I350" s="901" t="s">
        <v>6698</v>
      </c>
      <c r="J350" s="901" t="s">
        <v>6699</v>
      </c>
      <c r="K350" s="901" t="s">
        <v>5144</v>
      </c>
      <c r="L350" s="901" t="s">
        <v>6700</v>
      </c>
    </row>
    <row r="351" spans="1:13" ht="60">
      <c r="A351" s="901" t="s">
        <v>13118</v>
      </c>
      <c r="B351" s="901" t="s">
        <v>6702</v>
      </c>
      <c r="C351" s="901" t="s">
        <v>6703</v>
      </c>
      <c r="D351" s="901" t="s">
        <v>6704</v>
      </c>
      <c r="E351" s="901" t="s">
        <v>42</v>
      </c>
      <c r="F351" s="901" t="s">
        <v>5141</v>
      </c>
      <c r="G351" s="901" t="s">
        <v>5346</v>
      </c>
      <c r="H351" s="901">
        <v>1</v>
      </c>
      <c r="I351" s="901" t="s">
        <v>6705</v>
      </c>
      <c r="J351" s="901" t="s">
        <v>6706</v>
      </c>
      <c r="K351" s="901" t="s">
        <v>6707</v>
      </c>
      <c r="L351" s="901" t="s">
        <v>6708</v>
      </c>
    </row>
    <row r="352" spans="1:13" ht="75">
      <c r="A352" s="901" t="s">
        <v>11293</v>
      </c>
      <c r="B352" s="901" t="s">
        <v>6710</v>
      </c>
      <c r="C352" s="901" t="s">
        <v>6711</v>
      </c>
      <c r="D352" s="901" t="s">
        <v>6712</v>
      </c>
      <c r="E352" s="901" t="s">
        <v>42</v>
      </c>
      <c r="F352" s="901" t="s">
        <v>5141</v>
      </c>
      <c r="G352" s="901" t="s">
        <v>5346</v>
      </c>
      <c r="H352" s="901">
        <v>1</v>
      </c>
      <c r="I352" s="901" t="s">
        <v>6713</v>
      </c>
      <c r="J352" s="901" t="s">
        <v>1109</v>
      </c>
      <c r="K352" s="901" t="s">
        <v>6400</v>
      </c>
      <c r="L352" s="901" t="s">
        <v>6714</v>
      </c>
    </row>
    <row r="353" spans="1:12" ht="45">
      <c r="A353" s="1651" t="s">
        <v>13119</v>
      </c>
      <c r="B353" s="1651" t="s">
        <v>6716</v>
      </c>
      <c r="C353" s="1651" t="s">
        <v>6717</v>
      </c>
      <c r="D353" s="1651" t="s">
        <v>6718</v>
      </c>
      <c r="E353" s="901" t="s">
        <v>42</v>
      </c>
      <c r="F353" s="901" t="s">
        <v>5141</v>
      </c>
      <c r="G353" s="901" t="s">
        <v>5346</v>
      </c>
      <c r="H353" s="901">
        <v>1</v>
      </c>
      <c r="I353" s="901" t="s">
        <v>6719</v>
      </c>
      <c r="J353" s="901" t="s">
        <v>6720</v>
      </c>
      <c r="K353" s="901" t="s">
        <v>5510</v>
      </c>
      <c r="L353" s="901" t="s">
        <v>6721</v>
      </c>
    </row>
    <row r="354" spans="1:12" ht="45">
      <c r="A354" s="1653"/>
      <c r="B354" s="1653"/>
      <c r="C354" s="1653"/>
      <c r="D354" s="1653"/>
      <c r="E354" s="901" t="s">
        <v>42</v>
      </c>
      <c r="F354" s="901" t="s">
        <v>5141</v>
      </c>
      <c r="G354" s="901" t="s">
        <v>5346</v>
      </c>
      <c r="H354" s="901" t="s">
        <v>1109</v>
      </c>
      <c r="I354" s="901" t="s">
        <v>6722</v>
      </c>
      <c r="J354" s="901" t="s">
        <v>6723</v>
      </c>
      <c r="K354" s="901" t="s">
        <v>5510</v>
      </c>
      <c r="L354" s="901" t="s">
        <v>6724</v>
      </c>
    </row>
    <row r="355" spans="1:12" ht="45">
      <c r="A355" s="1653"/>
      <c r="B355" s="1653"/>
      <c r="C355" s="1653"/>
      <c r="D355" s="1653"/>
      <c r="E355" s="901" t="s">
        <v>42</v>
      </c>
      <c r="F355" s="901" t="s">
        <v>5141</v>
      </c>
      <c r="G355" s="901" t="s">
        <v>5346</v>
      </c>
      <c r="H355" s="901" t="s">
        <v>1109</v>
      </c>
      <c r="I355" s="901" t="s">
        <v>6725</v>
      </c>
      <c r="J355" s="901" t="s">
        <v>6726</v>
      </c>
      <c r="K355" s="901" t="s">
        <v>5510</v>
      </c>
      <c r="L355" s="901" t="s">
        <v>6727</v>
      </c>
    </row>
    <row r="356" spans="1:12" ht="45">
      <c r="A356" s="1653"/>
      <c r="B356" s="1653"/>
      <c r="C356" s="1653"/>
      <c r="D356" s="1653"/>
      <c r="E356" s="901" t="s">
        <v>42</v>
      </c>
      <c r="F356" s="901" t="s">
        <v>5141</v>
      </c>
      <c r="G356" s="901" t="s">
        <v>5346</v>
      </c>
      <c r="H356" s="901" t="s">
        <v>1109</v>
      </c>
      <c r="I356" s="901" t="s">
        <v>6728</v>
      </c>
      <c r="J356" s="901" t="s">
        <v>6729</v>
      </c>
      <c r="K356" s="901" t="s">
        <v>5510</v>
      </c>
      <c r="L356" s="901" t="s">
        <v>6730</v>
      </c>
    </row>
    <row r="357" spans="1:12" ht="45">
      <c r="A357" s="1652"/>
      <c r="B357" s="1652"/>
      <c r="C357" s="1652"/>
      <c r="D357" s="1652"/>
      <c r="E357" s="901" t="s">
        <v>42</v>
      </c>
      <c r="F357" s="901" t="s">
        <v>5141</v>
      </c>
      <c r="G357" s="901" t="s">
        <v>5346</v>
      </c>
      <c r="H357" s="901" t="s">
        <v>1109</v>
      </c>
      <c r="I357" s="901" t="s">
        <v>6731</v>
      </c>
      <c r="J357" s="901" t="s">
        <v>6732</v>
      </c>
      <c r="K357" s="901" t="s">
        <v>5510</v>
      </c>
      <c r="L357" s="901" t="s">
        <v>6733</v>
      </c>
    </row>
    <row r="358" spans="1:12" ht="45">
      <c r="A358" s="901" t="s">
        <v>5496</v>
      </c>
      <c r="B358" s="901" t="s">
        <v>6735</v>
      </c>
      <c r="C358" s="901" t="s">
        <v>6045</v>
      </c>
      <c r="D358" s="901" t="s">
        <v>6736</v>
      </c>
      <c r="E358" s="901" t="s">
        <v>42</v>
      </c>
      <c r="F358" s="901" t="s">
        <v>5141</v>
      </c>
      <c r="G358" s="901" t="s">
        <v>5346</v>
      </c>
      <c r="H358" s="901" t="s">
        <v>1109</v>
      </c>
      <c r="I358" s="901" t="s">
        <v>6737</v>
      </c>
      <c r="J358" s="901" t="s">
        <v>6738</v>
      </c>
      <c r="K358" s="901" t="s">
        <v>5183</v>
      </c>
      <c r="L358" s="901" t="s">
        <v>6739</v>
      </c>
    </row>
    <row r="359" spans="1:12" ht="60">
      <c r="A359" s="901" t="s">
        <v>6609</v>
      </c>
      <c r="B359" s="901" t="s">
        <v>6741</v>
      </c>
      <c r="C359" s="901" t="s">
        <v>6742</v>
      </c>
      <c r="D359" s="901" t="s">
        <v>6743</v>
      </c>
      <c r="E359" s="901" t="s">
        <v>42</v>
      </c>
      <c r="F359" s="901" t="s">
        <v>5141</v>
      </c>
      <c r="G359" s="901" t="s">
        <v>5346</v>
      </c>
      <c r="H359" s="901" t="s">
        <v>1109</v>
      </c>
      <c r="I359" s="901" t="s">
        <v>6744</v>
      </c>
      <c r="J359" s="901" t="s">
        <v>6745</v>
      </c>
      <c r="K359" s="901" t="s">
        <v>5239</v>
      </c>
      <c r="L359" s="901" t="s">
        <v>6746</v>
      </c>
    </row>
    <row r="360" spans="1:12" ht="45">
      <c r="A360" s="901" t="s">
        <v>6616</v>
      </c>
      <c r="B360" s="901" t="s">
        <v>6710</v>
      </c>
      <c r="C360" s="901" t="s">
        <v>6748</v>
      </c>
      <c r="D360" s="901" t="s">
        <v>6749</v>
      </c>
      <c r="E360" s="901" t="s">
        <v>42</v>
      </c>
      <c r="F360" s="901" t="s">
        <v>5141</v>
      </c>
      <c r="G360" s="901" t="s">
        <v>5346</v>
      </c>
      <c r="H360" s="901" t="s">
        <v>1109</v>
      </c>
      <c r="I360" s="901" t="s">
        <v>6750</v>
      </c>
      <c r="J360" s="901" t="s">
        <v>6751</v>
      </c>
      <c r="K360" s="901" t="s">
        <v>6752</v>
      </c>
      <c r="L360" s="901" t="s">
        <v>6753</v>
      </c>
    </row>
    <row r="361" spans="1:12">
      <c r="A361" s="1651" t="s">
        <v>6623</v>
      </c>
      <c r="B361" s="1651" t="s">
        <v>6755</v>
      </c>
      <c r="C361" s="1651" t="s">
        <v>6756</v>
      </c>
      <c r="D361" s="1651" t="s">
        <v>6757</v>
      </c>
      <c r="E361" s="1651" t="s">
        <v>42</v>
      </c>
      <c r="F361" s="1649" t="s">
        <v>5141</v>
      </c>
      <c r="G361" s="1651" t="s">
        <v>5346</v>
      </c>
      <c r="H361" s="901" t="s">
        <v>1109</v>
      </c>
      <c r="I361" s="901" t="s">
        <v>6758</v>
      </c>
      <c r="J361" s="901" t="s">
        <v>6759</v>
      </c>
      <c r="K361" s="901" t="s">
        <v>5829</v>
      </c>
      <c r="L361" s="1651" t="s">
        <v>6760</v>
      </c>
    </row>
    <row r="362" spans="1:12">
      <c r="A362" s="1652"/>
      <c r="B362" s="1652"/>
      <c r="C362" s="1652"/>
      <c r="D362" s="1652"/>
      <c r="E362" s="1652"/>
      <c r="F362" s="1650"/>
      <c r="G362" s="1652"/>
      <c r="H362" s="901" t="s">
        <v>1109</v>
      </c>
      <c r="I362" s="235" t="s">
        <v>6761</v>
      </c>
      <c r="J362" s="901" t="s">
        <v>6762</v>
      </c>
      <c r="K362" s="901" t="s">
        <v>5829</v>
      </c>
      <c r="L362" s="1652"/>
    </row>
    <row r="363" spans="1:12" ht="30.75" customHeight="1">
      <c r="A363" s="1651" t="s">
        <v>5884</v>
      </c>
      <c r="B363" s="1651" t="s">
        <v>6764</v>
      </c>
      <c r="C363" s="1651" t="s">
        <v>5825</v>
      </c>
      <c r="D363" s="1651" t="s">
        <v>6765</v>
      </c>
      <c r="E363" s="1651" t="s">
        <v>42</v>
      </c>
      <c r="F363" s="1649" t="s">
        <v>5141</v>
      </c>
      <c r="G363" s="1651" t="s">
        <v>5346</v>
      </c>
      <c r="H363" s="901" t="s">
        <v>1109</v>
      </c>
      <c r="I363" s="901" t="s">
        <v>6766</v>
      </c>
      <c r="J363" s="901" t="s">
        <v>6767</v>
      </c>
      <c r="K363" s="901" t="s">
        <v>5239</v>
      </c>
      <c r="L363" s="1651" t="s">
        <v>6768</v>
      </c>
    </row>
    <row r="364" spans="1:12" ht="31.5" customHeight="1">
      <c r="A364" s="1652"/>
      <c r="B364" s="1652"/>
      <c r="C364" s="1652"/>
      <c r="D364" s="1652"/>
      <c r="E364" s="1652"/>
      <c r="F364" s="1650"/>
      <c r="G364" s="1652"/>
      <c r="H364" s="901" t="s">
        <v>1109</v>
      </c>
      <c r="I364" s="901" t="s">
        <v>6769</v>
      </c>
      <c r="J364" s="901" t="s">
        <v>6770</v>
      </c>
      <c r="K364" s="901" t="s">
        <v>5239</v>
      </c>
      <c r="L364" s="1652"/>
    </row>
    <row r="365" spans="1:12" ht="45" customHeight="1">
      <c r="A365" s="901" t="s">
        <v>13120</v>
      </c>
      <c r="B365" s="901" t="s">
        <v>6772</v>
      </c>
      <c r="C365" s="901" t="s">
        <v>6773</v>
      </c>
      <c r="D365" s="901" t="s">
        <v>6774</v>
      </c>
      <c r="E365" s="901" t="s">
        <v>42</v>
      </c>
      <c r="F365" s="901" t="s">
        <v>5141</v>
      </c>
      <c r="G365" s="901" t="s">
        <v>5346</v>
      </c>
      <c r="H365" s="901" t="s">
        <v>1109</v>
      </c>
      <c r="I365" s="901" t="s">
        <v>6775</v>
      </c>
      <c r="J365" s="901" t="s">
        <v>5884</v>
      </c>
      <c r="K365" s="901" t="s">
        <v>4342</v>
      </c>
      <c r="L365" s="901" t="s">
        <v>6776</v>
      </c>
    </row>
    <row r="366" spans="1:12" ht="34.5" customHeight="1">
      <c r="A366" s="901" t="s">
        <v>13121</v>
      </c>
      <c r="B366" s="901" t="s">
        <v>6777</v>
      </c>
      <c r="C366" s="901" t="s">
        <v>6506</v>
      </c>
      <c r="D366" s="901" t="s">
        <v>6778</v>
      </c>
      <c r="E366" s="901" t="s">
        <v>42</v>
      </c>
      <c r="F366" s="901" t="s">
        <v>5141</v>
      </c>
      <c r="G366" s="901" t="s">
        <v>5346</v>
      </c>
      <c r="H366" s="901" t="s">
        <v>1109</v>
      </c>
      <c r="I366" s="901" t="s">
        <v>6779</v>
      </c>
      <c r="J366" s="901" t="s">
        <v>6780</v>
      </c>
      <c r="K366" s="901" t="s">
        <v>5396</v>
      </c>
      <c r="L366" s="901" t="s">
        <v>6781</v>
      </c>
    </row>
    <row r="367" spans="1:12" ht="60">
      <c r="A367" s="901" t="s">
        <v>6641</v>
      </c>
      <c r="B367" s="901" t="s">
        <v>6782</v>
      </c>
      <c r="C367" s="901" t="s">
        <v>6783</v>
      </c>
      <c r="D367" s="901" t="s">
        <v>6784</v>
      </c>
      <c r="E367" s="901" t="s">
        <v>42</v>
      </c>
      <c r="F367" s="901" t="s">
        <v>5141</v>
      </c>
      <c r="G367" s="901" t="s">
        <v>5346</v>
      </c>
      <c r="H367" s="901" t="s">
        <v>1109</v>
      </c>
      <c r="I367" s="901" t="s">
        <v>6785</v>
      </c>
      <c r="J367" s="901" t="s">
        <v>6786</v>
      </c>
      <c r="K367" s="901" t="s">
        <v>6787</v>
      </c>
      <c r="L367" s="901" t="s">
        <v>6788</v>
      </c>
    </row>
    <row r="368" spans="1:12" ht="45">
      <c r="A368" s="1651" t="s">
        <v>6648</v>
      </c>
      <c r="B368" s="1649" t="s">
        <v>6789</v>
      </c>
      <c r="C368" s="1651" t="s">
        <v>6717</v>
      </c>
      <c r="D368" s="1651" t="s">
        <v>6790</v>
      </c>
      <c r="E368" s="1651" t="s">
        <v>42</v>
      </c>
      <c r="F368" s="1651" t="s">
        <v>5141</v>
      </c>
      <c r="G368" s="1651" t="s">
        <v>5346</v>
      </c>
      <c r="H368" s="1651">
        <v>2</v>
      </c>
      <c r="I368" s="901" t="s">
        <v>6791</v>
      </c>
      <c r="J368" s="901">
        <v>65569</v>
      </c>
      <c r="K368" s="901" t="s">
        <v>5184</v>
      </c>
      <c r="L368" s="901" t="s">
        <v>6792</v>
      </c>
    </row>
    <row r="369" spans="1:12" ht="30">
      <c r="A369" s="1652"/>
      <c r="B369" s="1650"/>
      <c r="C369" s="1652"/>
      <c r="D369" s="1652"/>
      <c r="E369" s="1652"/>
      <c r="F369" s="1652"/>
      <c r="G369" s="1652"/>
      <c r="H369" s="1652"/>
      <c r="I369" s="235" t="s">
        <v>6793</v>
      </c>
      <c r="J369" s="901">
        <v>6</v>
      </c>
      <c r="K369" s="235" t="s">
        <v>5239</v>
      </c>
      <c r="L369" s="901" t="s">
        <v>6794</v>
      </c>
    </row>
    <row r="370" spans="1:12" ht="90">
      <c r="A370" s="901" t="s">
        <v>6654</v>
      </c>
      <c r="B370" s="904" t="s">
        <v>6795</v>
      </c>
      <c r="C370" s="901" t="s">
        <v>13122</v>
      </c>
      <c r="D370" s="901" t="s">
        <v>6796</v>
      </c>
      <c r="E370" s="901" t="s">
        <v>42</v>
      </c>
      <c r="F370" s="901" t="s">
        <v>5141</v>
      </c>
      <c r="G370" s="901" t="s">
        <v>5346</v>
      </c>
      <c r="H370" s="901">
        <v>1</v>
      </c>
      <c r="I370" s="901" t="s">
        <v>6797</v>
      </c>
      <c r="J370" s="901">
        <v>5586</v>
      </c>
      <c r="K370" s="901" t="s">
        <v>6798</v>
      </c>
      <c r="L370" s="901" t="s">
        <v>6799</v>
      </c>
    </row>
    <row r="371" spans="1:12" ht="75">
      <c r="A371" s="901" t="s">
        <v>6663</v>
      </c>
      <c r="B371" s="904" t="s">
        <v>6800</v>
      </c>
      <c r="C371" s="901" t="s">
        <v>13123</v>
      </c>
      <c r="D371" s="901" t="s">
        <v>6801</v>
      </c>
      <c r="E371" s="901" t="s">
        <v>42</v>
      </c>
      <c r="F371" s="901" t="s">
        <v>5141</v>
      </c>
      <c r="G371" s="901" t="s">
        <v>5346</v>
      </c>
      <c r="H371" s="901">
        <v>1</v>
      </c>
      <c r="I371" s="901" t="s">
        <v>6802</v>
      </c>
      <c r="J371" s="235">
        <v>1144</v>
      </c>
      <c r="K371" s="235" t="s">
        <v>6803</v>
      </c>
      <c r="L371" s="901" t="s">
        <v>6804</v>
      </c>
    </row>
    <row r="372" spans="1:12" ht="60">
      <c r="A372" s="901" t="s">
        <v>6670</v>
      </c>
      <c r="B372" s="904" t="s">
        <v>6805</v>
      </c>
      <c r="C372" s="901" t="s">
        <v>13125</v>
      </c>
      <c r="D372" s="901" t="s">
        <v>6806</v>
      </c>
      <c r="E372" s="901" t="s">
        <v>42</v>
      </c>
      <c r="F372" s="901" t="s">
        <v>5141</v>
      </c>
      <c r="G372" s="901" t="s">
        <v>5346</v>
      </c>
      <c r="H372" s="901">
        <v>1</v>
      </c>
      <c r="I372" s="901" t="s">
        <v>6807</v>
      </c>
      <c r="J372" s="901">
        <v>1177</v>
      </c>
      <c r="K372" s="901" t="s">
        <v>6538</v>
      </c>
      <c r="L372" s="901" t="s">
        <v>6808</v>
      </c>
    </row>
    <row r="373" spans="1:12" ht="75">
      <c r="A373" s="901" t="s">
        <v>6677</v>
      </c>
      <c r="B373" s="904" t="s">
        <v>6809</v>
      </c>
      <c r="C373" s="901" t="s">
        <v>8023</v>
      </c>
      <c r="D373" s="901" t="s">
        <v>6810</v>
      </c>
      <c r="E373" s="901" t="s">
        <v>42</v>
      </c>
      <c r="F373" s="901" t="s">
        <v>5141</v>
      </c>
      <c r="G373" s="901" t="s">
        <v>5346</v>
      </c>
      <c r="H373" s="901">
        <v>1</v>
      </c>
      <c r="I373" s="901" t="s">
        <v>6811</v>
      </c>
      <c r="J373" s="901">
        <v>1841</v>
      </c>
      <c r="K373" s="901" t="s">
        <v>5239</v>
      </c>
      <c r="L373" s="901" t="s">
        <v>6812</v>
      </c>
    </row>
    <row r="374" spans="1:12" ht="90">
      <c r="A374" s="901" t="s">
        <v>6684</v>
      </c>
      <c r="B374" s="904" t="s">
        <v>6813</v>
      </c>
      <c r="C374" s="901" t="s">
        <v>13128</v>
      </c>
      <c r="D374" s="901" t="s">
        <v>6814</v>
      </c>
      <c r="E374" s="901" t="s">
        <v>42</v>
      </c>
      <c r="F374" s="901" t="s">
        <v>5141</v>
      </c>
      <c r="G374" s="901" t="s">
        <v>5346</v>
      </c>
      <c r="H374" s="901">
        <v>1</v>
      </c>
      <c r="I374" s="901" t="s">
        <v>6815</v>
      </c>
      <c r="J374" s="901">
        <v>2</v>
      </c>
      <c r="K374" s="235" t="s">
        <v>6227</v>
      </c>
      <c r="L374" s="901" t="s">
        <v>6816</v>
      </c>
    </row>
    <row r="375" spans="1:12" ht="75">
      <c r="A375" s="901" t="s">
        <v>6694</v>
      </c>
      <c r="B375" s="904" t="s">
        <v>6817</v>
      </c>
      <c r="C375" s="901" t="s">
        <v>13130</v>
      </c>
      <c r="D375" s="901" t="s">
        <v>6818</v>
      </c>
      <c r="E375" s="901" t="s">
        <v>42</v>
      </c>
      <c r="F375" s="901" t="s">
        <v>5141</v>
      </c>
      <c r="G375" s="901" t="s">
        <v>5346</v>
      </c>
      <c r="H375" s="901">
        <v>1</v>
      </c>
      <c r="I375" s="901" t="s">
        <v>6819</v>
      </c>
      <c r="J375" s="901">
        <v>5301</v>
      </c>
      <c r="K375" s="901" t="s">
        <v>6820</v>
      </c>
      <c r="L375" s="901" t="s">
        <v>6821</v>
      </c>
    </row>
    <row r="376" spans="1:12" ht="45">
      <c r="A376" s="901" t="s">
        <v>6701</v>
      </c>
      <c r="B376" s="904" t="s">
        <v>6822</v>
      </c>
      <c r="C376" s="901" t="s">
        <v>13131</v>
      </c>
      <c r="D376" s="901" t="s">
        <v>6823</v>
      </c>
      <c r="E376" s="901" t="s">
        <v>42</v>
      </c>
      <c r="F376" s="901" t="s">
        <v>5141</v>
      </c>
      <c r="G376" s="901" t="s">
        <v>5346</v>
      </c>
      <c r="H376" s="901">
        <v>1</v>
      </c>
      <c r="I376" s="901" t="s">
        <v>6824</v>
      </c>
      <c r="J376" s="901">
        <v>177</v>
      </c>
      <c r="K376" s="901" t="s">
        <v>6825</v>
      </c>
      <c r="L376" s="901" t="s">
        <v>6826</v>
      </c>
    </row>
    <row r="377" spans="1:12" ht="90">
      <c r="A377" s="901" t="s">
        <v>6709</v>
      </c>
      <c r="B377" s="904" t="s">
        <v>6827</v>
      </c>
      <c r="C377" s="901" t="s">
        <v>13133</v>
      </c>
      <c r="D377" s="901" t="s">
        <v>6828</v>
      </c>
      <c r="E377" s="901" t="s">
        <v>42</v>
      </c>
      <c r="F377" s="901" t="s">
        <v>5141</v>
      </c>
      <c r="G377" s="901" t="s">
        <v>5346</v>
      </c>
      <c r="H377" s="901">
        <v>1</v>
      </c>
      <c r="I377" s="901" t="s">
        <v>6829</v>
      </c>
      <c r="J377" s="901">
        <v>1969</v>
      </c>
      <c r="K377" s="901" t="s">
        <v>6629</v>
      </c>
      <c r="L377" s="901" t="s">
        <v>6830</v>
      </c>
    </row>
    <row r="378" spans="1:12" ht="60">
      <c r="A378" s="901" t="s">
        <v>6715</v>
      </c>
      <c r="B378" s="904" t="s">
        <v>6831</v>
      </c>
      <c r="C378" s="901" t="s">
        <v>13135</v>
      </c>
      <c r="D378" s="901" t="s">
        <v>6832</v>
      </c>
      <c r="E378" s="901" t="s">
        <v>42</v>
      </c>
      <c r="F378" s="901" t="s">
        <v>5141</v>
      </c>
      <c r="G378" s="901" t="s">
        <v>5346</v>
      </c>
      <c r="H378" s="901">
        <v>1</v>
      </c>
      <c r="I378" s="901" t="s">
        <v>6833</v>
      </c>
      <c r="J378" s="901">
        <v>13712</v>
      </c>
      <c r="K378" s="901" t="s">
        <v>6629</v>
      </c>
      <c r="L378" s="901" t="s">
        <v>6834</v>
      </c>
    </row>
    <row r="379" spans="1:12" ht="60">
      <c r="A379" s="901" t="s">
        <v>6734</v>
      </c>
      <c r="B379" s="904" t="s">
        <v>6835</v>
      </c>
      <c r="C379" s="901" t="s">
        <v>6836</v>
      </c>
      <c r="D379" s="901" t="s">
        <v>6837</v>
      </c>
      <c r="E379" s="901" t="s">
        <v>42</v>
      </c>
      <c r="F379" s="901" t="s">
        <v>5141</v>
      </c>
      <c r="G379" s="901" t="s">
        <v>5346</v>
      </c>
      <c r="H379" s="901">
        <v>1</v>
      </c>
      <c r="I379" s="901" t="s">
        <v>6838</v>
      </c>
      <c r="J379" s="901">
        <v>31</v>
      </c>
      <c r="K379" s="235" t="s">
        <v>6227</v>
      </c>
      <c r="L379" s="901" t="s">
        <v>6839</v>
      </c>
    </row>
    <row r="380" spans="1:12" ht="60">
      <c r="A380" s="901" t="s">
        <v>6740</v>
      </c>
      <c r="B380" s="904" t="s">
        <v>6840</v>
      </c>
      <c r="C380" s="901" t="s">
        <v>6841</v>
      </c>
      <c r="D380" s="901" t="s">
        <v>6842</v>
      </c>
      <c r="E380" s="901" t="s">
        <v>42</v>
      </c>
      <c r="F380" s="901" t="s">
        <v>5141</v>
      </c>
      <c r="G380" s="901" t="s">
        <v>5346</v>
      </c>
      <c r="H380" s="901">
        <v>1</v>
      </c>
      <c r="I380" s="901" t="s">
        <v>6843</v>
      </c>
      <c r="J380" s="901">
        <v>11846</v>
      </c>
      <c r="K380" s="901" t="s">
        <v>6844</v>
      </c>
      <c r="L380" s="901" t="s">
        <v>6845</v>
      </c>
    </row>
    <row r="381" spans="1:12" ht="60">
      <c r="A381" s="901" t="s">
        <v>6747</v>
      </c>
      <c r="B381" s="904" t="s">
        <v>6846</v>
      </c>
      <c r="C381" s="901" t="s">
        <v>6009</v>
      </c>
      <c r="D381" s="901" t="s">
        <v>6847</v>
      </c>
      <c r="E381" s="901" t="s">
        <v>42</v>
      </c>
      <c r="F381" s="901" t="s">
        <v>5141</v>
      </c>
      <c r="G381" s="901" t="s">
        <v>5346</v>
      </c>
      <c r="H381" s="901">
        <v>1</v>
      </c>
      <c r="I381" s="901" t="s">
        <v>6848</v>
      </c>
      <c r="J381" s="901">
        <v>931</v>
      </c>
      <c r="K381" s="901" t="s">
        <v>6453</v>
      </c>
      <c r="L381" s="901" t="s">
        <v>6849</v>
      </c>
    </row>
    <row r="382" spans="1:12" ht="75">
      <c r="A382" s="901" t="s">
        <v>6754</v>
      </c>
      <c r="B382" s="904" t="s">
        <v>6850</v>
      </c>
      <c r="C382" s="901" t="s">
        <v>6264</v>
      </c>
      <c r="D382" s="901" t="s">
        <v>6851</v>
      </c>
      <c r="E382" s="901" t="s">
        <v>42</v>
      </c>
      <c r="F382" s="901" t="s">
        <v>5141</v>
      </c>
      <c r="G382" s="901" t="s">
        <v>5346</v>
      </c>
      <c r="H382" s="901">
        <v>1</v>
      </c>
      <c r="I382" s="901" t="s">
        <v>6852</v>
      </c>
      <c r="J382" s="901">
        <v>279</v>
      </c>
      <c r="K382" s="235" t="s">
        <v>6853</v>
      </c>
      <c r="L382" s="901" t="s">
        <v>6854</v>
      </c>
    </row>
    <row r="383" spans="1:12" ht="75">
      <c r="A383" s="901" t="s">
        <v>6763</v>
      </c>
      <c r="B383" s="904" t="s">
        <v>6855</v>
      </c>
      <c r="C383" s="901" t="s">
        <v>6856</v>
      </c>
      <c r="D383" s="901" t="s">
        <v>6857</v>
      </c>
      <c r="E383" s="901" t="s">
        <v>42</v>
      </c>
      <c r="F383" s="901" t="s">
        <v>5141</v>
      </c>
      <c r="G383" s="901" t="s">
        <v>5346</v>
      </c>
      <c r="H383" s="901">
        <v>1</v>
      </c>
      <c r="I383" s="901" t="s">
        <v>6858</v>
      </c>
      <c r="J383" s="901">
        <v>35141</v>
      </c>
      <c r="K383" s="901" t="s">
        <v>6859</v>
      </c>
      <c r="L383" s="901" t="s">
        <v>6860</v>
      </c>
    </row>
    <row r="384" spans="1:12" ht="45">
      <c r="A384" s="901" t="s">
        <v>6771</v>
      </c>
      <c r="B384" s="904" t="s">
        <v>6861</v>
      </c>
      <c r="C384" s="901" t="s">
        <v>6862</v>
      </c>
      <c r="D384" s="901" t="s">
        <v>6863</v>
      </c>
      <c r="E384" s="901" t="s">
        <v>42</v>
      </c>
      <c r="F384" s="901" t="s">
        <v>5141</v>
      </c>
      <c r="G384" s="901" t="s">
        <v>5346</v>
      </c>
      <c r="H384" s="901">
        <v>1</v>
      </c>
      <c r="I384" s="901" t="s">
        <v>6864</v>
      </c>
      <c r="J384" s="901">
        <v>10505</v>
      </c>
      <c r="K384" s="901" t="s">
        <v>6859</v>
      </c>
      <c r="L384" s="901" t="s">
        <v>6865</v>
      </c>
    </row>
    <row r="385" spans="1:12" ht="60">
      <c r="A385" s="901" t="s">
        <v>5061</v>
      </c>
      <c r="B385" s="904" t="s">
        <v>6866</v>
      </c>
      <c r="C385" s="901" t="s">
        <v>6867</v>
      </c>
      <c r="D385" s="901" t="s">
        <v>6868</v>
      </c>
      <c r="E385" s="901" t="s">
        <v>42</v>
      </c>
      <c r="F385" s="901" t="s">
        <v>5141</v>
      </c>
      <c r="G385" s="901" t="s">
        <v>5346</v>
      </c>
      <c r="H385" s="901">
        <v>1</v>
      </c>
      <c r="I385" s="901" t="s">
        <v>6869</v>
      </c>
      <c r="J385" s="901">
        <v>4845</v>
      </c>
      <c r="K385" s="235" t="s">
        <v>5678</v>
      </c>
      <c r="L385" s="901" t="s">
        <v>6870</v>
      </c>
    </row>
    <row r="386" spans="1:12" ht="60">
      <c r="A386" s="901" t="s">
        <v>5062</v>
      </c>
      <c r="B386" s="904" t="s">
        <v>6871</v>
      </c>
      <c r="C386" s="901" t="s">
        <v>6872</v>
      </c>
      <c r="D386" s="901" t="s">
        <v>6873</v>
      </c>
      <c r="E386" s="901" t="s">
        <v>42</v>
      </c>
      <c r="F386" s="901" t="s">
        <v>5141</v>
      </c>
      <c r="G386" s="901" t="s">
        <v>5346</v>
      </c>
      <c r="H386" s="901">
        <v>1</v>
      </c>
      <c r="I386" s="901" t="s">
        <v>6874</v>
      </c>
      <c r="J386" s="901">
        <v>26866</v>
      </c>
      <c r="K386" s="901" t="s">
        <v>6875</v>
      </c>
      <c r="L386" s="901" t="s">
        <v>6876</v>
      </c>
    </row>
    <row r="387" spans="1:12" ht="75">
      <c r="A387" s="901" t="s">
        <v>13124</v>
      </c>
      <c r="B387" s="901" t="s">
        <v>6877</v>
      </c>
      <c r="C387" s="901" t="s">
        <v>6878</v>
      </c>
      <c r="D387" s="901" t="s">
        <v>6879</v>
      </c>
      <c r="E387" s="901" t="s">
        <v>42</v>
      </c>
      <c r="F387" s="901" t="s">
        <v>5141</v>
      </c>
      <c r="G387" s="901" t="s">
        <v>5346</v>
      </c>
      <c r="H387" s="901">
        <v>1</v>
      </c>
      <c r="I387" s="901" t="s">
        <v>6880</v>
      </c>
      <c r="J387" s="901">
        <v>26871</v>
      </c>
      <c r="K387" s="901" t="s">
        <v>6707</v>
      </c>
      <c r="L387" s="901" t="s">
        <v>6881</v>
      </c>
    </row>
    <row r="388" spans="1:12" ht="60">
      <c r="A388" s="901" t="s">
        <v>13126</v>
      </c>
      <c r="B388" s="901" t="s">
        <v>6882</v>
      </c>
      <c r="C388" s="901" t="s">
        <v>6883</v>
      </c>
      <c r="D388" s="901" t="s">
        <v>6884</v>
      </c>
      <c r="E388" s="901" t="s">
        <v>42</v>
      </c>
      <c r="F388" s="901" t="s">
        <v>5141</v>
      </c>
      <c r="G388" s="901" t="s">
        <v>5346</v>
      </c>
      <c r="H388" s="901">
        <v>1</v>
      </c>
      <c r="I388" s="901" t="s">
        <v>6885</v>
      </c>
      <c r="J388" s="901">
        <v>14319</v>
      </c>
      <c r="K388" s="901" t="s">
        <v>6803</v>
      </c>
      <c r="L388" s="901" t="s">
        <v>6886</v>
      </c>
    </row>
    <row r="389" spans="1:12" ht="60">
      <c r="A389" s="168" t="s">
        <v>13127</v>
      </c>
      <c r="B389" s="168" t="s">
        <v>6887</v>
      </c>
      <c r="C389" s="239">
        <v>40440015118</v>
      </c>
      <c r="D389" s="168" t="s">
        <v>6888</v>
      </c>
      <c r="E389" s="168" t="s">
        <v>42</v>
      </c>
      <c r="F389" s="168" t="s">
        <v>5141</v>
      </c>
      <c r="G389" s="901" t="s">
        <v>5346</v>
      </c>
      <c r="H389" s="168">
        <v>1</v>
      </c>
      <c r="I389" s="168" t="s">
        <v>6889</v>
      </c>
      <c r="J389" s="168">
        <v>892</v>
      </c>
      <c r="K389" s="168" t="s">
        <v>6890</v>
      </c>
      <c r="L389" s="168" t="s">
        <v>6891</v>
      </c>
    </row>
    <row r="390" spans="1:12">
      <c r="A390" s="1651" t="s">
        <v>13129</v>
      </c>
      <c r="B390" s="1651" t="s">
        <v>6892</v>
      </c>
      <c r="C390" s="1651" t="s">
        <v>6893</v>
      </c>
      <c r="D390" s="1651" t="s">
        <v>6894</v>
      </c>
      <c r="E390" s="1658" t="s">
        <v>42</v>
      </c>
      <c r="F390" s="1658" t="s">
        <v>5141</v>
      </c>
      <c r="G390" s="1658" t="s">
        <v>5346</v>
      </c>
      <c r="H390" s="1651">
        <v>3</v>
      </c>
      <c r="I390" s="240" t="s">
        <v>6895</v>
      </c>
      <c r="J390" s="901">
        <v>1</v>
      </c>
      <c r="K390" s="235" t="s">
        <v>6896</v>
      </c>
      <c r="L390" s="1651" t="s">
        <v>6897</v>
      </c>
    </row>
    <row r="391" spans="1:12">
      <c r="A391" s="1653"/>
      <c r="B391" s="1653"/>
      <c r="C391" s="1653"/>
      <c r="D391" s="1653"/>
      <c r="E391" s="1662"/>
      <c r="F391" s="1662"/>
      <c r="G391" s="1662"/>
      <c r="H391" s="1653"/>
      <c r="I391" s="901" t="s">
        <v>6898</v>
      </c>
      <c r="J391" s="901">
        <v>876509</v>
      </c>
      <c r="K391" s="901" t="s">
        <v>6798</v>
      </c>
      <c r="L391" s="1653"/>
    </row>
    <row r="392" spans="1:12">
      <c r="A392" s="1652"/>
      <c r="B392" s="1652"/>
      <c r="C392" s="1652"/>
      <c r="D392" s="1652"/>
      <c r="E392" s="1659"/>
      <c r="F392" s="1659"/>
      <c r="G392" s="1659"/>
      <c r="H392" s="1652"/>
      <c r="I392" s="901" t="s">
        <v>6899</v>
      </c>
      <c r="J392" s="901" t="s">
        <v>6900</v>
      </c>
      <c r="K392" s="901" t="s">
        <v>6896</v>
      </c>
      <c r="L392" s="1652"/>
    </row>
    <row r="393" spans="1:12" ht="45">
      <c r="A393" s="901" t="s">
        <v>12513</v>
      </c>
      <c r="B393" s="901" t="s">
        <v>6901</v>
      </c>
      <c r="C393" s="898" t="s">
        <v>6902</v>
      </c>
      <c r="D393" s="901" t="s">
        <v>6903</v>
      </c>
      <c r="E393" s="901" t="s">
        <v>42</v>
      </c>
      <c r="F393" s="901" t="s">
        <v>5141</v>
      </c>
      <c r="G393" s="901" t="s">
        <v>5346</v>
      </c>
      <c r="H393" s="901">
        <v>1</v>
      </c>
      <c r="I393" s="901" t="s">
        <v>6904</v>
      </c>
      <c r="J393" s="901">
        <v>2</v>
      </c>
      <c r="K393" s="901" t="s">
        <v>6896</v>
      </c>
      <c r="L393" s="901" t="s">
        <v>6905</v>
      </c>
    </row>
    <row r="394" spans="1:12" ht="75">
      <c r="A394" s="901" t="s">
        <v>13132</v>
      </c>
      <c r="B394" s="901" t="s">
        <v>6906</v>
      </c>
      <c r="C394" s="898" t="s">
        <v>6907</v>
      </c>
      <c r="D394" s="901" t="s">
        <v>6908</v>
      </c>
      <c r="E394" s="901" t="s">
        <v>42</v>
      </c>
      <c r="F394" s="901" t="s">
        <v>5141</v>
      </c>
      <c r="G394" s="901" t="s">
        <v>5346</v>
      </c>
      <c r="H394" s="901">
        <v>1</v>
      </c>
      <c r="I394" s="901" t="s">
        <v>6909</v>
      </c>
      <c r="J394" s="901">
        <v>781</v>
      </c>
      <c r="K394" s="901" t="s">
        <v>6910</v>
      </c>
      <c r="L394" s="901" t="s">
        <v>6911</v>
      </c>
    </row>
    <row r="395" spans="1:12" ht="60">
      <c r="A395" s="901" t="s">
        <v>13134</v>
      </c>
      <c r="B395" s="901" t="s">
        <v>6912</v>
      </c>
      <c r="C395" s="898" t="s">
        <v>6742</v>
      </c>
      <c r="D395" s="901" t="s">
        <v>6913</v>
      </c>
      <c r="E395" s="901" t="s">
        <v>42</v>
      </c>
      <c r="F395" s="901" t="s">
        <v>5141</v>
      </c>
      <c r="G395" s="901" t="s">
        <v>5346</v>
      </c>
      <c r="H395" s="901">
        <v>1</v>
      </c>
      <c r="I395" s="901" t="s">
        <v>6914</v>
      </c>
      <c r="J395" s="901">
        <v>1013</v>
      </c>
      <c r="K395" s="235" t="s">
        <v>6910</v>
      </c>
      <c r="L395" s="901" t="s">
        <v>6915</v>
      </c>
    </row>
    <row r="396" spans="1:12" ht="60">
      <c r="A396" s="901" t="s">
        <v>13136</v>
      </c>
      <c r="B396" s="901" t="s">
        <v>6916</v>
      </c>
      <c r="C396" s="898" t="s">
        <v>6917</v>
      </c>
      <c r="D396" s="901" t="s">
        <v>6918</v>
      </c>
      <c r="E396" s="901" t="s">
        <v>42</v>
      </c>
      <c r="F396" s="901" t="s">
        <v>5141</v>
      </c>
      <c r="G396" s="901" t="s">
        <v>5346</v>
      </c>
      <c r="H396" s="901">
        <v>1</v>
      </c>
      <c r="I396" s="901" t="s">
        <v>6919</v>
      </c>
      <c r="J396" s="901">
        <v>37445</v>
      </c>
      <c r="K396" s="901" t="s">
        <v>6920</v>
      </c>
      <c r="L396" s="901" t="s">
        <v>6921</v>
      </c>
    </row>
    <row r="397" spans="1:12" ht="45">
      <c r="A397" s="901" t="s">
        <v>13137</v>
      </c>
      <c r="B397" s="901" t="s">
        <v>6922</v>
      </c>
      <c r="C397" s="901" t="s">
        <v>6923</v>
      </c>
      <c r="D397" s="901" t="s">
        <v>6924</v>
      </c>
      <c r="E397" s="901" t="s">
        <v>42</v>
      </c>
      <c r="F397" s="901" t="s">
        <v>5141</v>
      </c>
      <c r="G397" s="901" t="s">
        <v>5346</v>
      </c>
      <c r="H397" s="901">
        <v>1</v>
      </c>
      <c r="I397" s="901" t="s">
        <v>6925</v>
      </c>
      <c r="J397" s="901">
        <v>11105</v>
      </c>
      <c r="K397" s="901" t="s">
        <v>6227</v>
      </c>
      <c r="L397" s="901" t="s">
        <v>6926</v>
      </c>
    </row>
    <row r="398" spans="1:12" ht="75">
      <c r="A398" s="901" t="s">
        <v>13138</v>
      </c>
      <c r="B398" s="901" t="s">
        <v>6927</v>
      </c>
      <c r="C398" s="900" t="s">
        <v>6928</v>
      </c>
      <c r="D398" s="901" t="s">
        <v>6929</v>
      </c>
      <c r="E398" s="901" t="s">
        <v>42</v>
      </c>
      <c r="F398" s="901" t="s">
        <v>5141</v>
      </c>
      <c r="G398" s="901" t="s">
        <v>5346</v>
      </c>
      <c r="H398" s="901">
        <v>1</v>
      </c>
      <c r="I398" s="901" t="s">
        <v>6930</v>
      </c>
      <c r="J398" s="901">
        <v>1831</v>
      </c>
      <c r="K398" s="901" t="s">
        <v>6859</v>
      </c>
      <c r="L398" s="901" t="s">
        <v>6931</v>
      </c>
    </row>
    <row r="399" spans="1:12" ht="60">
      <c r="A399" s="901" t="s">
        <v>13139</v>
      </c>
      <c r="B399" s="901" t="s">
        <v>6932</v>
      </c>
      <c r="C399" s="900" t="s">
        <v>6933</v>
      </c>
      <c r="D399" s="901" t="s">
        <v>6934</v>
      </c>
      <c r="E399" s="901" t="s">
        <v>42</v>
      </c>
      <c r="F399" s="901" t="s">
        <v>5141</v>
      </c>
      <c r="G399" s="901" t="s">
        <v>5346</v>
      </c>
      <c r="H399" s="901">
        <v>1</v>
      </c>
      <c r="I399" s="901" t="s">
        <v>6935</v>
      </c>
      <c r="J399" s="901">
        <v>10536</v>
      </c>
      <c r="K399" s="901" t="s">
        <v>6803</v>
      </c>
      <c r="L399" s="901" t="s">
        <v>6936</v>
      </c>
    </row>
    <row r="400" spans="1:12" ht="60">
      <c r="A400" s="901" t="s">
        <v>13140</v>
      </c>
      <c r="B400" s="901" t="s">
        <v>6937</v>
      </c>
      <c r="C400" s="900" t="s">
        <v>6938</v>
      </c>
      <c r="D400" s="901" t="s">
        <v>6939</v>
      </c>
      <c r="E400" s="901" t="s">
        <v>42</v>
      </c>
      <c r="F400" s="901" t="s">
        <v>5141</v>
      </c>
      <c r="G400" s="901" t="s">
        <v>5346</v>
      </c>
      <c r="H400" s="901">
        <v>1</v>
      </c>
      <c r="I400" s="901" t="s">
        <v>6940</v>
      </c>
      <c r="J400" s="901" t="s">
        <v>6941</v>
      </c>
      <c r="K400" s="901" t="s">
        <v>6227</v>
      </c>
      <c r="L400" s="901" t="s">
        <v>6942</v>
      </c>
    </row>
    <row r="401" spans="1:12" ht="45">
      <c r="A401" s="901" t="s">
        <v>13141</v>
      </c>
      <c r="B401" s="901" t="s">
        <v>6943</v>
      </c>
      <c r="C401" s="900" t="s">
        <v>6944</v>
      </c>
      <c r="D401" s="901" t="s">
        <v>6945</v>
      </c>
      <c r="E401" s="901" t="s">
        <v>42</v>
      </c>
      <c r="F401" s="901" t="s">
        <v>5141</v>
      </c>
      <c r="G401" s="901" t="s">
        <v>5346</v>
      </c>
      <c r="H401" s="901">
        <v>1</v>
      </c>
      <c r="I401" s="901" t="s">
        <v>6946</v>
      </c>
      <c r="J401" s="901">
        <v>474</v>
      </c>
      <c r="K401" s="901" t="s">
        <v>6825</v>
      </c>
      <c r="L401" s="901" t="s">
        <v>6947</v>
      </c>
    </row>
    <row r="402" spans="1:12" ht="45" customHeight="1">
      <c r="A402" s="901" t="s">
        <v>13142</v>
      </c>
      <c r="B402" s="901" t="s">
        <v>6948</v>
      </c>
      <c r="C402" s="900" t="s">
        <v>6949</v>
      </c>
      <c r="D402" s="901" t="s">
        <v>6950</v>
      </c>
      <c r="E402" s="901" t="s">
        <v>42</v>
      </c>
      <c r="F402" s="901" t="s">
        <v>5141</v>
      </c>
      <c r="G402" s="901" t="s">
        <v>5346</v>
      </c>
      <c r="H402" s="901">
        <v>1</v>
      </c>
      <c r="I402" s="901" t="s">
        <v>6951</v>
      </c>
      <c r="J402" s="901">
        <v>31013</v>
      </c>
      <c r="K402" s="901" t="s">
        <v>6896</v>
      </c>
      <c r="L402" s="901" t="s">
        <v>6952</v>
      </c>
    </row>
    <row r="403" spans="1:12" ht="45" customHeight="1">
      <c r="A403" s="901" t="s">
        <v>13143</v>
      </c>
      <c r="B403" s="901" t="s">
        <v>6953</v>
      </c>
      <c r="C403" s="900" t="s">
        <v>6954</v>
      </c>
      <c r="D403" s="901" t="s">
        <v>6955</v>
      </c>
      <c r="E403" s="901" t="s">
        <v>42</v>
      </c>
      <c r="F403" s="901" t="s">
        <v>5141</v>
      </c>
      <c r="G403" s="901" t="s">
        <v>5346</v>
      </c>
      <c r="H403" s="901">
        <v>1</v>
      </c>
      <c r="I403" s="901" t="s">
        <v>6956</v>
      </c>
      <c r="J403" s="901">
        <v>1018</v>
      </c>
      <c r="K403" s="901" t="s">
        <v>6957</v>
      </c>
      <c r="L403" s="901" t="s">
        <v>6958</v>
      </c>
    </row>
    <row r="404" spans="1:12" ht="45">
      <c r="A404" s="901" t="s">
        <v>13144</v>
      </c>
      <c r="B404" s="901" t="s">
        <v>6959</v>
      </c>
      <c r="C404" s="900" t="s">
        <v>6954</v>
      </c>
      <c r="D404" s="901" t="s">
        <v>6960</v>
      </c>
      <c r="E404" s="901" t="s">
        <v>42</v>
      </c>
      <c r="F404" s="901" t="s">
        <v>5141</v>
      </c>
      <c r="G404" s="901" t="s">
        <v>5346</v>
      </c>
      <c r="H404" s="901">
        <v>1</v>
      </c>
      <c r="I404" s="901" t="s">
        <v>6961</v>
      </c>
      <c r="J404" s="901">
        <v>1815</v>
      </c>
      <c r="K404" s="901" t="s">
        <v>6962</v>
      </c>
      <c r="L404" s="901" t="s">
        <v>6963</v>
      </c>
    </row>
    <row r="405" spans="1:12" ht="60">
      <c r="A405" s="904" t="s">
        <v>13145</v>
      </c>
      <c r="B405" s="901" t="s">
        <v>6964</v>
      </c>
      <c r="C405" s="900" t="s">
        <v>6965</v>
      </c>
      <c r="D405" s="901" t="s">
        <v>6966</v>
      </c>
      <c r="E405" s="901" t="s">
        <v>42</v>
      </c>
      <c r="F405" s="901" t="s">
        <v>5141</v>
      </c>
      <c r="G405" s="901" t="s">
        <v>5346</v>
      </c>
      <c r="H405" s="901">
        <v>1</v>
      </c>
      <c r="I405" s="901" t="s">
        <v>6967</v>
      </c>
      <c r="J405" s="901">
        <v>1937</v>
      </c>
      <c r="K405" s="901" t="s">
        <v>6859</v>
      </c>
      <c r="L405" s="901" t="s">
        <v>6968</v>
      </c>
    </row>
    <row r="406" spans="1:12" ht="60">
      <c r="A406" s="901" t="s">
        <v>13146</v>
      </c>
      <c r="B406" s="901" t="s">
        <v>6969</v>
      </c>
      <c r="C406" s="900" t="s">
        <v>6970</v>
      </c>
      <c r="D406" s="901" t="s">
        <v>6971</v>
      </c>
      <c r="E406" s="901" t="s">
        <v>42</v>
      </c>
      <c r="F406" s="901" t="s">
        <v>5141</v>
      </c>
      <c r="G406" s="901" t="s">
        <v>5346</v>
      </c>
      <c r="H406" s="901">
        <v>1</v>
      </c>
      <c r="I406" s="901" t="s">
        <v>6972</v>
      </c>
      <c r="J406" s="901">
        <v>11079</v>
      </c>
      <c r="K406" s="901" t="s">
        <v>5257</v>
      </c>
      <c r="L406" s="901" t="s">
        <v>6973</v>
      </c>
    </row>
    <row r="407" spans="1:12" ht="45">
      <c r="A407" s="901" t="s">
        <v>13147</v>
      </c>
      <c r="B407" s="901" t="s">
        <v>6974</v>
      </c>
      <c r="C407" s="900" t="s">
        <v>6975</v>
      </c>
      <c r="D407" s="901" t="s">
        <v>6976</v>
      </c>
      <c r="E407" s="901" t="s">
        <v>42</v>
      </c>
      <c r="F407" s="901" t="s">
        <v>5141</v>
      </c>
      <c r="G407" s="901" t="s">
        <v>5346</v>
      </c>
      <c r="H407" s="901">
        <v>1</v>
      </c>
      <c r="I407" s="901" t="s">
        <v>6977</v>
      </c>
      <c r="J407" s="901">
        <v>1830</v>
      </c>
      <c r="K407" s="901" t="s">
        <v>6978</v>
      </c>
      <c r="L407" s="901" t="s">
        <v>6979</v>
      </c>
    </row>
    <row r="408" spans="1:12" ht="45">
      <c r="A408" s="901" t="s">
        <v>13148</v>
      </c>
      <c r="B408" s="901" t="s">
        <v>6980</v>
      </c>
      <c r="C408" s="901" t="s">
        <v>6981</v>
      </c>
      <c r="D408" s="901" t="s">
        <v>6982</v>
      </c>
      <c r="E408" s="901" t="s">
        <v>42</v>
      </c>
      <c r="F408" s="901" t="s">
        <v>5141</v>
      </c>
      <c r="G408" s="901" t="s">
        <v>5346</v>
      </c>
      <c r="H408" s="901">
        <v>1</v>
      </c>
      <c r="I408" s="901" t="s">
        <v>6983</v>
      </c>
      <c r="J408" s="901" t="s">
        <v>6984</v>
      </c>
      <c r="K408" s="901" t="s">
        <v>6985</v>
      </c>
      <c r="L408" s="901" t="s">
        <v>6986</v>
      </c>
    </row>
    <row r="409" spans="1:12" ht="60">
      <c r="A409" s="901" t="s">
        <v>5063</v>
      </c>
      <c r="B409" s="901" t="s">
        <v>6987</v>
      </c>
      <c r="C409" s="901" t="s">
        <v>5276</v>
      </c>
      <c r="D409" s="901" t="s">
        <v>6988</v>
      </c>
      <c r="E409" s="901" t="s">
        <v>42</v>
      </c>
      <c r="F409" s="901" t="s">
        <v>5141</v>
      </c>
      <c r="G409" s="901" t="s">
        <v>5346</v>
      </c>
      <c r="H409" s="901">
        <v>1</v>
      </c>
      <c r="I409" s="901" t="s">
        <v>6989</v>
      </c>
      <c r="J409" s="901" t="s">
        <v>6990</v>
      </c>
      <c r="K409" s="901" t="s">
        <v>6227</v>
      </c>
      <c r="L409" s="901" t="s">
        <v>6991</v>
      </c>
    </row>
    <row r="410" spans="1:12" ht="45">
      <c r="A410" s="1651" t="s">
        <v>5064</v>
      </c>
      <c r="B410" s="1651" t="s">
        <v>6716</v>
      </c>
      <c r="C410" s="1651" t="s">
        <v>6717</v>
      </c>
      <c r="D410" s="1651" t="s">
        <v>6993</v>
      </c>
      <c r="E410" s="901" t="s">
        <v>42</v>
      </c>
      <c r="F410" s="901" t="s">
        <v>5141</v>
      </c>
      <c r="G410" s="901" t="s">
        <v>5346</v>
      </c>
      <c r="H410" s="901">
        <v>1</v>
      </c>
      <c r="I410" s="901" t="s">
        <v>6994</v>
      </c>
      <c r="J410" s="901" t="s">
        <v>1118</v>
      </c>
      <c r="K410" s="901" t="s">
        <v>6995</v>
      </c>
      <c r="L410" s="901" t="s">
        <v>6996</v>
      </c>
    </row>
    <row r="411" spans="1:12" ht="45">
      <c r="A411" s="1652"/>
      <c r="B411" s="1652"/>
      <c r="C411" s="1652"/>
      <c r="D411" s="1652"/>
      <c r="E411" s="901" t="s">
        <v>42</v>
      </c>
      <c r="F411" s="901" t="s">
        <v>5141</v>
      </c>
      <c r="G411" s="901" t="s">
        <v>5346</v>
      </c>
      <c r="H411" s="901">
        <v>1</v>
      </c>
      <c r="I411" s="901" t="s">
        <v>6997</v>
      </c>
      <c r="J411" s="901" t="s">
        <v>5261</v>
      </c>
      <c r="K411" s="901" t="s">
        <v>6629</v>
      </c>
      <c r="L411" s="901" t="s">
        <v>6998</v>
      </c>
    </row>
    <row r="412" spans="1:12" ht="60">
      <c r="A412" s="901" t="s">
        <v>13149</v>
      </c>
      <c r="B412" s="901" t="s">
        <v>7000</v>
      </c>
      <c r="C412" s="901" t="s">
        <v>7001</v>
      </c>
      <c r="D412" s="901" t="s">
        <v>7002</v>
      </c>
      <c r="E412" s="901" t="s">
        <v>42</v>
      </c>
      <c r="F412" s="901" t="s">
        <v>5141</v>
      </c>
      <c r="G412" s="901" t="s">
        <v>5346</v>
      </c>
      <c r="H412" s="901">
        <v>1</v>
      </c>
      <c r="I412" s="901" t="s">
        <v>7003</v>
      </c>
      <c r="J412" s="901" t="s">
        <v>7004</v>
      </c>
      <c r="K412" s="901" t="s">
        <v>5636</v>
      </c>
      <c r="L412" s="901" t="s">
        <v>7005</v>
      </c>
    </row>
    <row r="413" spans="1:12" ht="60">
      <c r="A413" s="901" t="s">
        <v>13150</v>
      </c>
      <c r="B413" s="901" t="s">
        <v>7007</v>
      </c>
      <c r="C413" s="901" t="s">
        <v>7008</v>
      </c>
      <c r="D413" s="901" t="s">
        <v>7009</v>
      </c>
      <c r="E413" s="901" t="s">
        <v>42</v>
      </c>
      <c r="F413" s="901" t="s">
        <v>5141</v>
      </c>
      <c r="G413" s="901" t="s">
        <v>5346</v>
      </c>
      <c r="H413" s="901">
        <v>1</v>
      </c>
      <c r="I413" s="901" t="s">
        <v>7010</v>
      </c>
      <c r="J413" s="901" t="s">
        <v>7011</v>
      </c>
      <c r="K413" s="901" t="s">
        <v>6803</v>
      </c>
      <c r="L413" s="901" t="s">
        <v>7012</v>
      </c>
    </row>
    <row r="414" spans="1:12" ht="45">
      <c r="A414" s="901" t="s">
        <v>13151</v>
      </c>
      <c r="B414" s="901" t="s">
        <v>7014</v>
      </c>
      <c r="C414" s="901" t="s">
        <v>7015</v>
      </c>
      <c r="D414" s="901" t="s">
        <v>7016</v>
      </c>
      <c r="E414" s="901" t="s">
        <v>42</v>
      </c>
      <c r="F414" s="901" t="s">
        <v>5141</v>
      </c>
      <c r="G414" s="901" t="s">
        <v>5346</v>
      </c>
      <c r="H414" s="901">
        <v>1</v>
      </c>
      <c r="I414" s="901" t="s">
        <v>7017</v>
      </c>
      <c r="J414" s="901" t="s">
        <v>7018</v>
      </c>
      <c r="K414" s="901" t="s">
        <v>7019</v>
      </c>
      <c r="L414" s="901" t="s">
        <v>7020</v>
      </c>
    </row>
    <row r="415" spans="1:12" ht="45">
      <c r="A415" s="1651" t="s">
        <v>13152</v>
      </c>
      <c r="B415" s="1651" t="s">
        <v>7022</v>
      </c>
      <c r="C415" s="1651" t="s">
        <v>7023</v>
      </c>
      <c r="D415" s="1651" t="s">
        <v>7024</v>
      </c>
      <c r="E415" s="901" t="s">
        <v>42</v>
      </c>
      <c r="F415" s="901" t="s">
        <v>5141</v>
      </c>
      <c r="G415" s="901" t="s">
        <v>5346</v>
      </c>
      <c r="H415" s="901">
        <v>1</v>
      </c>
      <c r="I415" s="901" t="s">
        <v>7025</v>
      </c>
      <c r="J415" s="901" t="s">
        <v>7026</v>
      </c>
      <c r="K415" s="901" t="s">
        <v>6707</v>
      </c>
      <c r="L415" s="1651" t="s">
        <v>7027</v>
      </c>
    </row>
    <row r="416" spans="1:12" ht="45">
      <c r="A416" s="1652"/>
      <c r="B416" s="1652"/>
      <c r="C416" s="1652"/>
      <c r="D416" s="1652"/>
      <c r="E416" s="901" t="s">
        <v>42</v>
      </c>
      <c r="F416" s="901" t="s">
        <v>5141</v>
      </c>
      <c r="G416" s="901" t="s">
        <v>5346</v>
      </c>
      <c r="H416" s="901">
        <v>1</v>
      </c>
      <c r="I416" s="901" t="s">
        <v>7028</v>
      </c>
      <c r="J416" s="901" t="s">
        <v>7029</v>
      </c>
      <c r="K416" s="901" t="s">
        <v>6227</v>
      </c>
      <c r="L416" s="1652"/>
    </row>
    <row r="417" spans="1:12" ht="30">
      <c r="A417" s="1651" t="s">
        <v>13153</v>
      </c>
      <c r="B417" s="1651" t="s">
        <v>7031</v>
      </c>
      <c r="C417" s="1651" t="s">
        <v>7032</v>
      </c>
      <c r="D417" s="1651" t="s">
        <v>7033</v>
      </c>
      <c r="E417" s="1651" t="s">
        <v>42</v>
      </c>
      <c r="F417" s="1649" t="s">
        <v>5141</v>
      </c>
      <c r="G417" s="901" t="s">
        <v>5346</v>
      </c>
      <c r="H417" s="901">
        <v>1</v>
      </c>
      <c r="I417" s="901" t="s">
        <v>7034</v>
      </c>
      <c r="J417" s="901" t="s">
        <v>7035</v>
      </c>
      <c r="K417" s="901" t="s">
        <v>5295</v>
      </c>
      <c r="L417" s="1651" t="s">
        <v>7036</v>
      </c>
    </row>
    <row r="418" spans="1:12" ht="30">
      <c r="A418" s="1652"/>
      <c r="B418" s="1652"/>
      <c r="C418" s="1652"/>
      <c r="D418" s="1652"/>
      <c r="E418" s="1652"/>
      <c r="F418" s="1650"/>
      <c r="G418" s="901" t="s">
        <v>5346</v>
      </c>
      <c r="H418" s="901">
        <v>1</v>
      </c>
      <c r="I418" s="901" t="s">
        <v>7037</v>
      </c>
      <c r="J418" s="901" t="s">
        <v>7038</v>
      </c>
      <c r="K418" s="901" t="s">
        <v>6629</v>
      </c>
      <c r="L418" s="1652"/>
    </row>
    <row r="419" spans="1:12" ht="45">
      <c r="A419" s="1651" t="s">
        <v>8390</v>
      </c>
      <c r="B419" s="1651" t="s">
        <v>7040</v>
      </c>
      <c r="C419" s="1651" t="s">
        <v>7041</v>
      </c>
      <c r="D419" s="1651" t="s">
        <v>7042</v>
      </c>
      <c r="E419" s="901" t="s">
        <v>42</v>
      </c>
      <c r="F419" s="901" t="s">
        <v>5141</v>
      </c>
      <c r="G419" s="901" t="s">
        <v>5346</v>
      </c>
      <c r="H419" s="901">
        <v>1</v>
      </c>
      <c r="I419" s="901" t="s">
        <v>5354</v>
      </c>
      <c r="J419" s="901" t="s">
        <v>7043</v>
      </c>
      <c r="K419" s="901" t="s">
        <v>5257</v>
      </c>
      <c r="L419" s="901" t="s">
        <v>7044</v>
      </c>
    </row>
    <row r="420" spans="1:12" ht="60">
      <c r="A420" s="1652"/>
      <c r="B420" s="1652"/>
      <c r="C420" s="1652"/>
      <c r="D420" s="1652"/>
      <c r="E420" s="901" t="s">
        <v>42</v>
      </c>
      <c r="F420" s="901" t="s">
        <v>5141</v>
      </c>
      <c r="G420" s="901" t="s">
        <v>5346</v>
      </c>
      <c r="H420" s="901">
        <v>1</v>
      </c>
      <c r="I420" s="901" t="s">
        <v>7045</v>
      </c>
      <c r="J420" s="901" t="s">
        <v>7046</v>
      </c>
      <c r="K420" s="901" t="s">
        <v>5239</v>
      </c>
      <c r="L420" s="901" t="s">
        <v>7047</v>
      </c>
    </row>
    <row r="421" spans="1:12" ht="60">
      <c r="A421" s="901" t="s">
        <v>13154</v>
      </c>
      <c r="B421" s="901" t="s">
        <v>7049</v>
      </c>
      <c r="C421" s="901" t="s">
        <v>7050</v>
      </c>
      <c r="D421" s="901" t="s">
        <v>7051</v>
      </c>
      <c r="E421" s="901" t="s">
        <v>42</v>
      </c>
      <c r="F421" s="901" t="s">
        <v>5141</v>
      </c>
      <c r="G421" s="901" t="s">
        <v>5346</v>
      </c>
      <c r="H421" s="901">
        <v>1</v>
      </c>
      <c r="I421" s="901" t="s">
        <v>7052</v>
      </c>
      <c r="J421" s="901" t="s">
        <v>7053</v>
      </c>
      <c r="K421" s="901" t="s">
        <v>7054</v>
      </c>
      <c r="L421" s="901" t="s">
        <v>6727</v>
      </c>
    </row>
    <row r="422" spans="1:12" ht="60">
      <c r="A422" s="901" t="s">
        <v>13155</v>
      </c>
      <c r="B422" s="901" t="s">
        <v>7056</v>
      </c>
      <c r="C422" s="901" t="s">
        <v>7057</v>
      </c>
      <c r="D422" s="901" t="s">
        <v>7058</v>
      </c>
      <c r="E422" s="901" t="s">
        <v>42</v>
      </c>
      <c r="F422" s="901" t="s">
        <v>5141</v>
      </c>
      <c r="G422" s="901" t="s">
        <v>5346</v>
      </c>
      <c r="H422" s="901">
        <v>1</v>
      </c>
      <c r="I422" s="901" t="s">
        <v>7059</v>
      </c>
      <c r="J422" s="901" t="s">
        <v>5509</v>
      </c>
      <c r="K422" s="901" t="s">
        <v>4342</v>
      </c>
      <c r="L422" s="901" t="s">
        <v>7060</v>
      </c>
    </row>
    <row r="423" spans="1:12" ht="60">
      <c r="A423" s="901" t="s">
        <v>13156</v>
      </c>
      <c r="B423" s="901" t="s">
        <v>7062</v>
      </c>
      <c r="C423" s="901" t="s">
        <v>7063</v>
      </c>
      <c r="D423" s="901" t="s">
        <v>7064</v>
      </c>
      <c r="E423" s="901" t="s">
        <v>42</v>
      </c>
      <c r="F423" s="901" t="s">
        <v>5141</v>
      </c>
      <c r="G423" s="901" t="s">
        <v>5346</v>
      </c>
      <c r="H423" s="901">
        <v>1</v>
      </c>
      <c r="I423" s="901" t="s">
        <v>7065</v>
      </c>
      <c r="J423" s="901" t="s">
        <v>7066</v>
      </c>
      <c r="K423" s="901" t="s">
        <v>6538</v>
      </c>
      <c r="L423" s="901" t="s">
        <v>7067</v>
      </c>
    </row>
    <row r="424" spans="1:12" ht="60">
      <c r="A424" s="901" t="s">
        <v>13157</v>
      </c>
      <c r="B424" s="901" t="s">
        <v>7069</v>
      </c>
      <c r="C424" s="901" t="s">
        <v>7070</v>
      </c>
      <c r="D424" s="901" t="s">
        <v>7071</v>
      </c>
      <c r="E424" s="901" t="s">
        <v>42</v>
      </c>
      <c r="F424" s="901" t="s">
        <v>5141</v>
      </c>
      <c r="G424" s="901" t="s">
        <v>5346</v>
      </c>
      <c r="H424" s="901">
        <v>1</v>
      </c>
      <c r="I424" s="901" t="s">
        <v>7072</v>
      </c>
      <c r="J424" s="901" t="s">
        <v>7073</v>
      </c>
      <c r="K424" s="901" t="s">
        <v>6424</v>
      </c>
      <c r="L424" s="901" t="s">
        <v>7074</v>
      </c>
    </row>
    <row r="425" spans="1:12" ht="60">
      <c r="A425" s="901" t="s">
        <v>12648</v>
      </c>
      <c r="B425" s="901" t="s">
        <v>7076</v>
      </c>
      <c r="C425" s="901" t="s">
        <v>5637</v>
      </c>
      <c r="D425" s="901" t="s">
        <v>7077</v>
      </c>
      <c r="E425" s="901" t="s">
        <v>42</v>
      </c>
      <c r="F425" s="901" t="s">
        <v>5141</v>
      </c>
      <c r="G425" s="901" t="s">
        <v>5346</v>
      </c>
      <c r="H425" s="901">
        <v>1</v>
      </c>
      <c r="I425" s="901" t="s">
        <v>7078</v>
      </c>
      <c r="J425" s="901" t="s">
        <v>7079</v>
      </c>
      <c r="K425" s="901" t="s">
        <v>5239</v>
      </c>
      <c r="L425" s="901" t="s">
        <v>7080</v>
      </c>
    </row>
    <row r="426" spans="1:12" ht="60">
      <c r="A426" s="901" t="s">
        <v>13158</v>
      </c>
      <c r="B426" s="901" t="s">
        <v>7082</v>
      </c>
      <c r="C426" s="901" t="s">
        <v>7083</v>
      </c>
      <c r="D426" s="901" t="s">
        <v>7084</v>
      </c>
      <c r="E426" s="901" t="s">
        <v>42</v>
      </c>
      <c r="F426" s="901" t="s">
        <v>5141</v>
      </c>
      <c r="G426" s="901" t="s">
        <v>5346</v>
      </c>
      <c r="H426" s="901">
        <v>1</v>
      </c>
      <c r="I426" s="901" t="s">
        <v>7085</v>
      </c>
      <c r="J426" s="901" t="s">
        <v>7086</v>
      </c>
      <c r="K426" s="901" t="s">
        <v>7087</v>
      </c>
      <c r="L426" s="901" t="s">
        <v>7088</v>
      </c>
    </row>
    <row r="427" spans="1:12" ht="75">
      <c r="A427" s="901" t="s">
        <v>13159</v>
      </c>
      <c r="B427" s="901" t="s">
        <v>7090</v>
      </c>
      <c r="C427" s="901" t="s">
        <v>7091</v>
      </c>
      <c r="D427" s="901" t="s">
        <v>7092</v>
      </c>
      <c r="E427" s="901" t="s">
        <v>42</v>
      </c>
      <c r="F427" s="901" t="s">
        <v>5141</v>
      </c>
      <c r="G427" s="901" t="s">
        <v>5346</v>
      </c>
      <c r="H427" s="901">
        <v>1</v>
      </c>
      <c r="I427" s="901" t="s">
        <v>7093</v>
      </c>
      <c r="J427" s="901" t="s">
        <v>7094</v>
      </c>
      <c r="K427" s="901" t="s">
        <v>5336</v>
      </c>
      <c r="L427" s="901" t="s">
        <v>7095</v>
      </c>
    </row>
    <row r="428" spans="1:12" ht="60">
      <c r="A428" s="901" t="s">
        <v>13160</v>
      </c>
      <c r="B428" s="901" t="s">
        <v>7097</v>
      </c>
      <c r="C428" s="901" t="s">
        <v>6862</v>
      </c>
      <c r="D428" s="901" t="s">
        <v>7098</v>
      </c>
      <c r="E428" s="901" t="s">
        <v>42</v>
      </c>
      <c r="F428" s="901" t="s">
        <v>5141</v>
      </c>
      <c r="G428" s="901" t="s">
        <v>5346</v>
      </c>
      <c r="H428" s="901">
        <v>1</v>
      </c>
      <c r="I428" s="901" t="s">
        <v>7099</v>
      </c>
      <c r="J428" s="901" t="s">
        <v>7100</v>
      </c>
      <c r="K428" s="901" t="s">
        <v>5487</v>
      </c>
      <c r="L428" s="901" t="s">
        <v>5783</v>
      </c>
    </row>
    <row r="429" spans="1:12" ht="60" customHeight="1">
      <c r="A429" s="901" t="s">
        <v>13161</v>
      </c>
      <c r="B429" s="901" t="s">
        <v>7102</v>
      </c>
      <c r="C429" s="901" t="s">
        <v>7103</v>
      </c>
      <c r="D429" s="901" t="s">
        <v>7104</v>
      </c>
      <c r="E429" s="901" t="s">
        <v>42</v>
      </c>
      <c r="F429" s="901" t="s">
        <v>5141</v>
      </c>
      <c r="G429" s="901" t="s">
        <v>5346</v>
      </c>
      <c r="H429" s="901">
        <v>1</v>
      </c>
      <c r="I429" s="901" t="s">
        <v>7105</v>
      </c>
      <c r="J429" s="901" t="s">
        <v>7106</v>
      </c>
      <c r="K429" s="901" t="s">
        <v>7107</v>
      </c>
      <c r="L429" s="901" t="s">
        <v>7108</v>
      </c>
    </row>
    <row r="430" spans="1:12" ht="60" customHeight="1">
      <c r="A430" s="901" t="s">
        <v>13162</v>
      </c>
      <c r="B430" s="901" t="s">
        <v>7110</v>
      </c>
      <c r="C430" s="901" t="s">
        <v>7111</v>
      </c>
      <c r="D430" s="901" t="s">
        <v>7112</v>
      </c>
      <c r="E430" s="901" t="s">
        <v>42</v>
      </c>
      <c r="F430" s="901" t="s">
        <v>5141</v>
      </c>
      <c r="G430" s="901" t="s">
        <v>5346</v>
      </c>
      <c r="H430" s="901">
        <v>1</v>
      </c>
      <c r="I430" s="901" t="s">
        <v>7113</v>
      </c>
      <c r="J430" s="901" t="s">
        <v>7114</v>
      </c>
      <c r="K430" s="901" t="s">
        <v>5510</v>
      </c>
      <c r="L430" s="901" t="s">
        <v>7115</v>
      </c>
    </row>
    <row r="431" spans="1:12" ht="75">
      <c r="A431" s="901" t="s">
        <v>13163</v>
      </c>
      <c r="B431" s="901" t="s">
        <v>7117</v>
      </c>
      <c r="C431" s="901" t="s">
        <v>7118</v>
      </c>
      <c r="D431" s="901" t="s">
        <v>7119</v>
      </c>
      <c r="E431" s="901" t="s">
        <v>42</v>
      </c>
      <c r="F431" s="901" t="s">
        <v>5141</v>
      </c>
      <c r="G431" s="901" t="s">
        <v>5346</v>
      </c>
      <c r="H431" s="901">
        <v>1</v>
      </c>
      <c r="I431" s="901" t="s">
        <v>7120</v>
      </c>
      <c r="J431" s="901" t="s">
        <v>7121</v>
      </c>
      <c r="K431" s="901" t="s">
        <v>5154</v>
      </c>
      <c r="L431" s="901" t="s">
        <v>7122</v>
      </c>
    </row>
    <row r="432" spans="1:12" ht="75">
      <c r="A432" s="901" t="s">
        <v>13164</v>
      </c>
      <c r="B432" s="901" t="s">
        <v>7124</v>
      </c>
      <c r="C432" s="901" t="s">
        <v>7125</v>
      </c>
      <c r="D432" s="901" t="s">
        <v>7126</v>
      </c>
      <c r="E432" s="901" t="s">
        <v>42</v>
      </c>
      <c r="F432" s="901" t="s">
        <v>5141</v>
      </c>
      <c r="G432" s="901" t="s">
        <v>5346</v>
      </c>
      <c r="H432" s="901">
        <v>1</v>
      </c>
      <c r="I432" s="901" t="s">
        <v>7127</v>
      </c>
      <c r="J432" s="901" t="s">
        <v>7128</v>
      </c>
      <c r="K432" s="901" t="s">
        <v>5154</v>
      </c>
      <c r="L432" s="901" t="s">
        <v>7129</v>
      </c>
    </row>
    <row r="433" spans="1:12" ht="60">
      <c r="A433" s="901" t="s">
        <v>6992</v>
      </c>
      <c r="B433" s="901" t="s">
        <v>7131</v>
      </c>
      <c r="C433" s="901" t="s">
        <v>6264</v>
      </c>
      <c r="D433" s="901" t="s">
        <v>7132</v>
      </c>
      <c r="E433" s="901" t="s">
        <v>42</v>
      </c>
      <c r="F433" s="901" t="s">
        <v>5141</v>
      </c>
      <c r="G433" s="901" t="s">
        <v>5346</v>
      </c>
      <c r="H433" s="901">
        <v>1</v>
      </c>
      <c r="I433" s="901" t="s">
        <v>7133</v>
      </c>
      <c r="J433" s="901" t="s">
        <v>5832</v>
      </c>
      <c r="K433" s="901" t="s">
        <v>7134</v>
      </c>
      <c r="L433" s="901" t="s">
        <v>7135</v>
      </c>
    </row>
    <row r="434" spans="1:12" ht="75">
      <c r="A434" s="901" t="s">
        <v>6999</v>
      </c>
      <c r="B434" s="901" t="s">
        <v>7137</v>
      </c>
      <c r="C434" s="901" t="s">
        <v>7138</v>
      </c>
      <c r="D434" s="901" t="s">
        <v>7139</v>
      </c>
      <c r="E434" s="901" t="s">
        <v>42</v>
      </c>
      <c r="F434" s="901" t="s">
        <v>5141</v>
      </c>
      <c r="G434" s="901" t="s">
        <v>5346</v>
      </c>
      <c r="H434" s="901">
        <v>1</v>
      </c>
      <c r="I434" s="901" t="s">
        <v>7140</v>
      </c>
      <c r="J434" s="901" t="s">
        <v>7141</v>
      </c>
      <c r="K434" s="901" t="s">
        <v>5654</v>
      </c>
      <c r="L434" s="901" t="s">
        <v>7142</v>
      </c>
    </row>
    <row r="435" spans="1:12" ht="60">
      <c r="A435" s="904" t="s">
        <v>7006</v>
      </c>
      <c r="B435" s="901" t="s">
        <v>7144</v>
      </c>
      <c r="C435" s="901" t="s">
        <v>7145</v>
      </c>
      <c r="D435" s="901" t="s">
        <v>7146</v>
      </c>
      <c r="E435" s="901" t="s">
        <v>42</v>
      </c>
      <c r="F435" s="901" t="s">
        <v>5141</v>
      </c>
      <c r="G435" s="901" t="s">
        <v>5346</v>
      </c>
      <c r="H435" s="901">
        <v>1</v>
      </c>
      <c r="I435" s="901" t="s">
        <v>7147</v>
      </c>
      <c r="J435" s="901" t="s">
        <v>7148</v>
      </c>
      <c r="K435" s="901" t="s">
        <v>5439</v>
      </c>
      <c r="L435" s="901" t="s">
        <v>7149</v>
      </c>
    </row>
    <row r="436" spans="1:12" ht="60">
      <c r="A436" s="901" t="s">
        <v>7013</v>
      </c>
      <c r="B436" s="901" t="s">
        <v>7150</v>
      </c>
      <c r="C436" s="901" t="s">
        <v>7151</v>
      </c>
      <c r="D436" s="901" t="s">
        <v>7152</v>
      </c>
      <c r="E436" s="901" t="s">
        <v>42</v>
      </c>
      <c r="F436" s="901" t="s">
        <v>5141</v>
      </c>
      <c r="G436" s="901" t="s">
        <v>5346</v>
      </c>
      <c r="H436" s="901">
        <v>1</v>
      </c>
      <c r="I436" s="901" t="s">
        <v>7153</v>
      </c>
      <c r="J436" s="901" t="s">
        <v>7154</v>
      </c>
      <c r="K436" s="901" t="s">
        <v>7155</v>
      </c>
      <c r="L436" s="901" t="s">
        <v>7156</v>
      </c>
    </row>
    <row r="437" spans="1:12" ht="75">
      <c r="A437" s="901" t="s">
        <v>7021</v>
      </c>
      <c r="B437" s="901" t="s">
        <v>7158</v>
      </c>
      <c r="C437" s="901" t="s">
        <v>7159</v>
      </c>
      <c r="D437" s="901" t="s">
        <v>7160</v>
      </c>
      <c r="E437" s="901" t="s">
        <v>42</v>
      </c>
      <c r="F437" s="901" t="s">
        <v>5141</v>
      </c>
      <c r="G437" s="901" t="s">
        <v>5346</v>
      </c>
      <c r="H437" s="901">
        <v>1</v>
      </c>
      <c r="I437" s="901" t="s">
        <v>6930</v>
      </c>
      <c r="J437" s="901" t="s">
        <v>7161</v>
      </c>
      <c r="K437" s="901" t="s">
        <v>5262</v>
      </c>
      <c r="L437" s="901" t="s">
        <v>7162</v>
      </c>
    </row>
    <row r="438" spans="1:12" ht="45">
      <c r="A438" s="901" t="s">
        <v>7030</v>
      </c>
      <c r="B438" s="901" t="s">
        <v>7164</v>
      </c>
      <c r="C438" s="901" t="s">
        <v>7165</v>
      </c>
      <c r="D438" s="901" t="s">
        <v>7166</v>
      </c>
      <c r="E438" s="901" t="s">
        <v>42</v>
      </c>
      <c r="F438" s="901" t="s">
        <v>5141</v>
      </c>
      <c r="G438" s="901" t="s">
        <v>5346</v>
      </c>
      <c r="H438" s="901">
        <v>1</v>
      </c>
      <c r="I438" s="901" t="s">
        <v>7167</v>
      </c>
      <c r="J438" s="901" t="s">
        <v>7168</v>
      </c>
      <c r="K438" s="901" t="s">
        <v>5854</v>
      </c>
      <c r="L438" s="901" t="s">
        <v>7169</v>
      </c>
    </row>
    <row r="439" spans="1:12" ht="60">
      <c r="A439" s="901" t="s">
        <v>7039</v>
      </c>
      <c r="B439" s="901" t="s">
        <v>6522</v>
      </c>
      <c r="C439" s="901" t="s">
        <v>6523</v>
      </c>
      <c r="D439" s="901" t="s">
        <v>7171</v>
      </c>
      <c r="E439" s="901" t="s">
        <v>42</v>
      </c>
      <c r="F439" s="901" t="s">
        <v>5141</v>
      </c>
      <c r="G439" s="901" t="s">
        <v>5346</v>
      </c>
      <c r="H439" s="901">
        <v>1</v>
      </c>
      <c r="I439" s="901" t="s">
        <v>7172</v>
      </c>
      <c r="J439" s="901" t="s">
        <v>7173</v>
      </c>
      <c r="K439" s="901" t="s">
        <v>5144</v>
      </c>
      <c r="L439" s="901" t="s">
        <v>7174</v>
      </c>
    </row>
    <row r="440" spans="1:12" ht="60">
      <c r="A440" s="901" t="s">
        <v>7048</v>
      </c>
      <c r="B440" s="901" t="s">
        <v>7176</v>
      </c>
      <c r="C440" s="901" t="s">
        <v>7177</v>
      </c>
      <c r="D440" s="901" t="s">
        <v>7178</v>
      </c>
      <c r="E440" s="901" t="s">
        <v>42</v>
      </c>
      <c r="F440" s="901" t="s">
        <v>5141</v>
      </c>
      <c r="G440" s="901" t="s">
        <v>5346</v>
      </c>
      <c r="H440" s="901">
        <v>1</v>
      </c>
      <c r="I440" s="901" t="s">
        <v>7179</v>
      </c>
      <c r="J440" s="901" t="s">
        <v>7180</v>
      </c>
      <c r="K440" s="901" t="s">
        <v>5257</v>
      </c>
      <c r="L440" s="901" t="s">
        <v>7181</v>
      </c>
    </row>
    <row r="441" spans="1:12" ht="30">
      <c r="A441" s="1651" t="s">
        <v>7055</v>
      </c>
      <c r="B441" s="1651" t="s">
        <v>7183</v>
      </c>
      <c r="C441" s="1651" t="s">
        <v>5925</v>
      </c>
      <c r="D441" s="1651" t="s">
        <v>7184</v>
      </c>
      <c r="E441" s="1651" t="s">
        <v>42</v>
      </c>
      <c r="F441" s="1649" t="s">
        <v>5141</v>
      </c>
      <c r="G441" s="901" t="s">
        <v>5346</v>
      </c>
      <c r="H441" s="901">
        <v>1</v>
      </c>
      <c r="I441" s="901" t="s">
        <v>7185</v>
      </c>
      <c r="J441" s="901" t="s">
        <v>7186</v>
      </c>
      <c r="K441" s="901" t="s">
        <v>5154</v>
      </c>
      <c r="L441" s="1651" t="s">
        <v>7187</v>
      </c>
    </row>
    <row r="442" spans="1:12" ht="30">
      <c r="A442" s="1652"/>
      <c r="B442" s="1652"/>
      <c r="C442" s="1652"/>
      <c r="D442" s="1652"/>
      <c r="E442" s="1652"/>
      <c r="F442" s="1650"/>
      <c r="G442" s="901" t="s">
        <v>5346</v>
      </c>
      <c r="H442" s="901">
        <v>1</v>
      </c>
      <c r="I442" s="901" t="s">
        <v>7188</v>
      </c>
      <c r="J442" s="901" t="s">
        <v>7189</v>
      </c>
      <c r="K442" s="901" t="s">
        <v>5195</v>
      </c>
      <c r="L442" s="1652"/>
    </row>
    <row r="443" spans="1:12" ht="45">
      <c r="A443" s="901" t="s">
        <v>7061</v>
      </c>
      <c r="B443" s="901" t="s">
        <v>7191</v>
      </c>
      <c r="C443" s="901" t="s">
        <v>7192</v>
      </c>
      <c r="D443" s="901" t="s">
        <v>7193</v>
      </c>
      <c r="E443" s="901" t="s">
        <v>42</v>
      </c>
      <c r="F443" s="901" t="s">
        <v>5141</v>
      </c>
      <c r="G443" s="901" t="s">
        <v>5346</v>
      </c>
      <c r="H443" s="901">
        <v>1</v>
      </c>
      <c r="I443" s="901" t="s">
        <v>7194</v>
      </c>
      <c r="J443" s="901" t="s">
        <v>7195</v>
      </c>
      <c r="K443" s="901" t="s">
        <v>5184</v>
      </c>
      <c r="L443" s="901" t="s">
        <v>7196</v>
      </c>
    </row>
    <row r="444" spans="1:12" ht="60">
      <c r="A444" s="901" t="s">
        <v>7068</v>
      </c>
      <c r="B444" s="901" t="s">
        <v>7198</v>
      </c>
      <c r="C444" s="901" t="s">
        <v>5686</v>
      </c>
      <c r="D444" s="901" t="s">
        <v>7199</v>
      </c>
      <c r="E444" s="901" t="s">
        <v>42</v>
      </c>
      <c r="F444" s="901" t="s">
        <v>5141</v>
      </c>
      <c r="G444" s="901" t="s">
        <v>5346</v>
      </c>
      <c r="H444" s="901">
        <v>1</v>
      </c>
      <c r="I444" s="901" t="s">
        <v>7200</v>
      </c>
      <c r="J444" s="901" t="s">
        <v>7201</v>
      </c>
      <c r="K444" s="901" t="s">
        <v>5154</v>
      </c>
      <c r="L444" s="901" t="s">
        <v>7202</v>
      </c>
    </row>
    <row r="445" spans="1:12" ht="60">
      <c r="A445" s="901" t="s">
        <v>7075</v>
      </c>
      <c r="B445" s="901" t="s">
        <v>7204</v>
      </c>
      <c r="C445" s="901" t="s">
        <v>7205</v>
      </c>
      <c r="D445" s="901" t="s">
        <v>7206</v>
      </c>
      <c r="E445" s="901" t="s">
        <v>42</v>
      </c>
      <c r="F445" s="901" t="s">
        <v>5141</v>
      </c>
      <c r="G445" s="901" t="s">
        <v>5346</v>
      </c>
      <c r="H445" s="901">
        <v>1</v>
      </c>
      <c r="I445" s="901" t="s">
        <v>7207</v>
      </c>
      <c r="J445" s="901" t="s">
        <v>7208</v>
      </c>
      <c r="K445" s="901" t="s">
        <v>7209</v>
      </c>
      <c r="L445" s="901" t="s">
        <v>7210</v>
      </c>
    </row>
    <row r="446" spans="1:12" ht="60">
      <c r="A446" s="901" t="s">
        <v>7081</v>
      </c>
      <c r="B446" s="901" t="s">
        <v>7212</v>
      </c>
      <c r="C446" s="901" t="s">
        <v>7213</v>
      </c>
      <c r="D446" s="901" t="s">
        <v>7214</v>
      </c>
      <c r="E446" s="901" t="s">
        <v>42</v>
      </c>
      <c r="F446" s="901" t="s">
        <v>5141</v>
      </c>
      <c r="G446" s="901" t="s">
        <v>5346</v>
      </c>
      <c r="H446" s="901">
        <v>1</v>
      </c>
      <c r="I446" s="901" t="s">
        <v>7215</v>
      </c>
      <c r="J446" s="901" t="s">
        <v>7216</v>
      </c>
      <c r="K446" s="901" t="s">
        <v>6441</v>
      </c>
      <c r="L446" s="901" t="s">
        <v>7217</v>
      </c>
    </row>
    <row r="447" spans="1:12" ht="60">
      <c r="A447" s="901" t="s">
        <v>7089</v>
      </c>
      <c r="B447" s="901" t="s">
        <v>7219</v>
      </c>
      <c r="C447" s="901" t="s">
        <v>7220</v>
      </c>
      <c r="D447" s="901" t="s">
        <v>7221</v>
      </c>
      <c r="E447" s="901" t="s">
        <v>42</v>
      </c>
      <c r="F447" s="901" t="s">
        <v>5141</v>
      </c>
      <c r="G447" s="901" t="s">
        <v>5346</v>
      </c>
      <c r="H447" s="901">
        <v>1</v>
      </c>
      <c r="I447" s="901" t="s">
        <v>7222</v>
      </c>
      <c r="J447" s="901" t="s">
        <v>7223</v>
      </c>
      <c r="K447" s="901" t="s">
        <v>6803</v>
      </c>
      <c r="L447" s="901" t="s">
        <v>7224</v>
      </c>
    </row>
    <row r="448" spans="1:12" ht="51" customHeight="1">
      <c r="A448" s="1651" t="s">
        <v>7096</v>
      </c>
      <c r="B448" s="1651" t="s">
        <v>7226</v>
      </c>
      <c r="C448" s="1651" t="s">
        <v>7227</v>
      </c>
      <c r="D448" s="1651" t="s">
        <v>7228</v>
      </c>
      <c r="E448" s="1651" t="s">
        <v>42</v>
      </c>
      <c r="F448" s="1651" t="s">
        <v>5141</v>
      </c>
      <c r="G448" s="901" t="s">
        <v>5346</v>
      </c>
      <c r="H448" s="901">
        <v>1</v>
      </c>
      <c r="I448" s="901" t="s">
        <v>7229</v>
      </c>
      <c r="J448" s="901" t="s">
        <v>7230</v>
      </c>
      <c r="K448" s="901" t="s">
        <v>5217</v>
      </c>
      <c r="L448" s="1651" t="s">
        <v>7231</v>
      </c>
    </row>
    <row r="449" spans="1:12" ht="60" customHeight="1">
      <c r="A449" s="1652"/>
      <c r="B449" s="1652"/>
      <c r="C449" s="1652"/>
      <c r="D449" s="1652"/>
      <c r="E449" s="1652"/>
      <c r="F449" s="1652"/>
      <c r="G449" s="901" t="s">
        <v>5346</v>
      </c>
      <c r="H449" s="901">
        <v>1</v>
      </c>
      <c r="I449" s="901" t="s">
        <v>7232</v>
      </c>
      <c r="J449" s="901" t="s">
        <v>5395</v>
      </c>
      <c r="K449" s="901" t="s">
        <v>5184</v>
      </c>
      <c r="L449" s="1652"/>
    </row>
    <row r="450" spans="1:12" ht="45">
      <c r="A450" s="901" t="s">
        <v>7101</v>
      </c>
      <c r="B450" s="901" t="s">
        <v>7234</v>
      </c>
      <c r="C450" s="901" t="s">
        <v>7235</v>
      </c>
      <c r="D450" s="901" t="s">
        <v>7236</v>
      </c>
      <c r="E450" s="901" t="s">
        <v>42</v>
      </c>
      <c r="F450" s="901" t="s">
        <v>5141</v>
      </c>
      <c r="G450" s="901" t="s">
        <v>5346</v>
      </c>
      <c r="H450" s="901">
        <v>1</v>
      </c>
      <c r="I450" s="901" t="s">
        <v>7237</v>
      </c>
      <c r="J450" s="901" t="s">
        <v>5782</v>
      </c>
      <c r="K450" s="901" t="s">
        <v>5195</v>
      </c>
      <c r="L450" s="901" t="s">
        <v>7238</v>
      </c>
    </row>
    <row r="451" spans="1:12" ht="60">
      <c r="A451" s="901" t="s">
        <v>7109</v>
      </c>
      <c r="B451" s="901" t="s">
        <v>7239</v>
      </c>
      <c r="C451" s="901" t="s">
        <v>7240</v>
      </c>
      <c r="D451" s="901" t="s">
        <v>7241</v>
      </c>
      <c r="E451" s="901" t="s">
        <v>42</v>
      </c>
      <c r="F451" s="901" t="s">
        <v>5141</v>
      </c>
      <c r="G451" s="901" t="s">
        <v>5346</v>
      </c>
      <c r="H451" s="901">
        <v>1</v>
      </c>
      <c r="I451" s="901" t="s">
        <v>7242</v>
      </c>
      <c r="J451" s="901" t="s">
        <v>7243</v>
      </c>
      <c r="K451" s="901" t="s">
        <v>5257</v>
      </c>
      <c r="L451" s="901" t="s">
        <v>7244</v>
      </c>
    </row>
    <row r="452" spans="1:12" ht="75">
      <c r="A452" s="901" t="s">
        <v>7116</v>
      </c>
      <c r="B452" s="901" t="s">
        <v>7247</v>
      </c>
      <c r="C452" s="901" t="s">
        <v>6495</v>
      </c>
      <c r="D452" s="901" t="s">
        <v>7248</v>
      </c>
      <c r="E452" s="901" t="s">
        <v>42</v>
      </c>
      <c r="F452" s="901" t="s">
        <v>5141</v>
      </c>
      <c r="G452" s="901" t="s">
        <v>5346</v>
      </c>
      <c r="H452" s="901">
        <v>1</v>
      </c>
      <c r="I452" s="901" t="s">
        <v>7249</v>
      </c>
      <c r="J452" s="901" t="s">
        <v>7250</v>
      </c>
      <c r="K452" s="901" t="s">
        <v>5184</v>
      </c>
      <c r="L452" s="901" t="s">
        <v>7251</v>
      </c>
    </row>
    <row r="453" spans="1:12" ht="30">
      <c r="A453" s="1651" t="s">
        <v>7123</v>
      </c>
      <c r="B453" s="1651" t="s">
        <v>7253</v>
      </c>
      <c r="C453" s="1651" t="s">
        <v>6189</v>
      </c>
      <c r="D453" s="1651" t="s">
        <v>7254</v>
      </c>
      <c r="E453" s="1651" t="s">
        <v>42</v>
      </c>
      <c r="F453" s="1651" t="s">
        <v>5141</v>
      </c>
      <c r="G453" s="901" t="s">
        <v>5346</v>
      </c>
      <c r="H453" s="901">
        <v>1</v>
      </c>
      <c r="I453" s="901" t="s">
        <v>7255</v>
      </c>
      <c r="J453" s="901" t="s">
        <v>7256</v>
      </c>
      <c r="K453" s="901" t="s">
        <v>7257</v>
      </c>
      <c r="L453" s="1651" t="s">
        <v>7258</v>
      </c>
    </row>
    <row r="454" spans="1:12" ht="30">
      <c r="A454" s="1653"/>
      <c r="B454" s="1653"/>
      <c r="C454" s="1653"/>
      <c r="D454" s="1653"/>
      <c r="E454" s="1652"/>
      <c r="F454" s="1652"/>
      <c r="G454" s="901" t="s">
        <v>5346</v>
      </c>
      <c r="H454" s="901">
        <v>1</v>
      </c>
      <c r="I454" s="901" t="s">
        <v>7259</v>
      </c>
      <c r="J454" s="901" t="s">
        <v>7260</v>
      </c>
      <c r="K454" s="901" t="s">
        <v>7257</v>
      </c>
      <c r="L454" s="1652"/>
    </row>
    <row r="455" spans="1:12" ht="30">
      <c r="A455" s="1653"/>
      <c r="B455" s="1653"/>
      <c r="C455" s="1653"/>
      <c r="D455" s="1653"/>
      <c r="E455" s="1651" t="s">
        <v>42</v>
      </c>
      <c r="F455" s="1651" t="s">
        <v>5141</v>
      </c>
      <c r="G455" s="901" t="s">
        <v>5346</v>
      </c>
      <c r="H455" s="901">
        <v>1</v>
      </c>
      <c r="I455" s="901" t="s">
        <v>7261</v>
      </c>
      <c r="J455" s="901" t="s">
        <v>7262</v>
      </c>
      <c r="K455" s="901" t="s">
        <v>7257</v>
      </c>
      <c r="L455" s="1651" t="s">
        <v>7263</v>
      </c>
    </row>
    <row r="456" spans="1:12" ht="30">
      <c r="A456" s="1653"/>
      <c r="B456" s="1653"/>
      <c r="C456" s="1653"/>
      <c r="D456" s="1653"/>
      <c r="E456" s="1652"/>
      <c r="F456" s="1652"/>
      <c r="G456" s="901" t="s">
        <v>5346</v>
      </c>
      <c r="H456" s="901">
        <v>1</v>
      </c>
      <c r="I456" s="901" t="s">
        <v>7264</v>
      </c>
      <c r="J456" s="901" t="s">
        <v>7265</v>
      </c>
      <c r="K456" s="901" t="s">
        <v>7257</v>
      </c>
      <c r="L456" s="1652"/>
    </row>
    <row r="457" spans="1:12" ht="30">
      <c r="A457" s="1653"/>
      <c r="B457" s="1653"/>
      <c r="C457" s="1653"/>
      <c r="D457" s="1653"/>
      <c r="E457" s="1651" t="s">
        <v>42</v>
      </c>
      <c r="F457" s="1651" t="s">
        <v>5141</v>
      </c>
      <c r="G457" s="901" t="s">
        <v>5346</v>
      </c>
      <c r="H457" s="901">
        <v>1</v>
      </c>
      <c r="I457" s="901" t="s">
        <v>7266</v>
      </c>
      <c r="J457" s="901" t="s">
        <v>7267</v>
      </c>
      <c r="K457" s="901" t="s">
        <v>5148</v>
      </c>
      <c r="L457" s="1651" t="s">
        <v>7268</v>
      </c>
    </row>
    <row r="458" spans="1:12" ht="30">
      <c r="A458" s="1652"/>
      <c r="B458" s="1652"/>
      <c r="C458" s="1652"/>
      <c r="D458" s="1652"/>
      <c r="E458" s="1652"/>
      <c r="F458" s="1652"/>
      <c r="G458" s="901" t="s">
        <v>5346</v>
      </c>
      <c r="H458" s="901">
        <v>1</v>
      </c>
      <c r="I458" s="901" t="s">
        <v>7269</v>
      </c>
      <c r="J458" s="901" t="s">
        <v>7270</v>
      </c>
      <c r="K458" s="901" t="s">
        <v>5148</v>
      </c>
      <c r="L458" s="1652"/>
    </row>
    <row r="459" spans="1:12" ht="45">
      <c r="A459" s="1651" t="s">
        <v>7130</v>
      </c>
      <c r="B459" s="1651" t="s">
        <v>7272</v>
      </c>
      <c r="C459" s="1651" t="s">
        <v>7273</v>
      </c>
      <c r="D459" s="1651" t="s">
        <v>7274</v>
      </c>
      <c r="E459" s="901" t="s">
        <v>42</v>
      </c>
      <c r="F459" s="901" t="s">
        <v>5141</v>
      </c>
      <c r="G459" s="901" t="s">
        <v>5346</v>
      </c>
      <c r="H459" s="901" t="s">
        <v>1109</v>
      </c>
      <c r="I459" s="901" t="s">
        <v>7275</v>
      </c>
      <c r="J459" s="901" t="s">
        <v>7276</v>
      </c>
      <c r="K459" s="901" t="s">
        <v>5239</v>
      </c>
      <c r="L459" s="901" t="s">
        <v>7277</v>
      </c>
    </row>
    <row r="460" spans="1:12" ht="45">
      <c r="A460" s="1652"/>
      <c r="B460" s="1652"/>
      <c r="C460" s="1652"/>
      <c r="D460" s="1652"/>
      <c r="E460" s="901" t="s">
        <v>42</v>
      </c>
      <c r="F460" s="901" t="s">
        <v>5141</v>
      </c>
      <c r="G460" s="901" t="s">
        <v>5346</v>
      </c>
      <c r="H460" s="901" t="s">
        <v>1109</v>
      </c>
      <c r="I460" s="901" t="s">
        <v>7278</v>
      </c>
      <c r="J460" s="901" t="s">
        <v>7279</v>
      </c>
      <c r="K460" s="901" t="s">
        <v>5239</v>
      </c>
      <c r="L460" s="901" t="s">
        <v>7280</v>
      </c>
    </row>
    <row r="461" spans="1:12" ht="75">
      <c r="A461" s="901" t="s">
        <v>7136</v>
      </c>
      <c r="B461" s="901" t="s">
        <v>7282</v>
      </c>
      <c r="C461" s="901" t="s">
        <v>7283</v>
      </c>
      <c r="D461" s="901" t="s">
        <v>7284</v>
      </c>
      <c r="E461" s="901" t="s">
        <v>42</v>
      </c>
      <c r="F461" s="901" t="s">
        <v>5141</v>
      </c>
      <c r="G461" s="901" t="s">
        <v>5346</v>
      </c>
      <c r="H461" s="901" t="s">
        <v>1109</v>
      </c>
      <c r="I461" s="901" t="s">
        <v>7285</v>
      </c>
      <c r="J461" s="901" t="s">
        <v>7286</v>
      </c>
      <c r="K461" s="901" t="s">
        <v>6498</v>
      </c>
      <c r="L461" s="901" t="s">
        <v>7287</v>
      </c>
    </row>
    <row r="462" spans="1:12" ht="30">
      <c r="A462" s="1651" t="s">
        <v>7143</v>
      </c>
      <c r="B462" s="1651" t="s">
        <v>7289</v>
      </c>
      <c r="C462" s="1651" t="s">
        <v>7290</v>
      </c>
      <c r="D462" s="1651" t="s">
        <v>7291</v>
      </c>
      <c r="E462" s="1651" t="s">
        <v>42</v>
      </c>
      <c r="F462" s="1649" t="s">
        <v>5141</v>
      </c>
      <c r="G462" s="901" t="s">
        <v>5346</v>
      </c>
      <c r="H462" s="901" t="s">
        <v>1109</v>
      </c>
      <c r="I462" s="901" t="s">
        <v>7292</v>
      </c>
      <c r="J462" s="901" t="s">
        <v>7293</v>
      </c>
      <c r="K462" s="901" t="s">
        <v>5257</v>
      </c>
      <c r="L462" s="1651" t="s">
        <v>7294</v>
      </c>
    </row>
    <row r="463" spans="1:12" ht="30">
      <c r="A463" s="1652"/>
      <c r="B463" s="1652"/>
      <c r="C463" s="1652"/>
      <c r="D463" s="1652"/>
      <c r="E463" s="1652"/>
      <c r="F463" s="1650"/>
      <c r="G463" s="901" t="s">
        <v>5346</v>
      </c>
      <c r="H463" s="901" t="s">
        <v>1109</v>
      </c>
      <c r="I463" s="901" t="s">
        <v>7295</v>
      </c>
      <c r="J463" s="901" t="s">
        <v>1109</v>
      </c>
      <c r="K463" s="901" t="s">
        <v>7296</v>
      </c>
      <c r="L463" s="1652"/>
    </row>
    <row r="464" spans="1:12" ht="60">
      <c r="A464" s="901" t="s">
        <v>6751</v>
      </c>
      <c r="B464" s="901" t="s">
        <v>7298</v>
      </c>
      <c r="C464" s="901" t="s">
        <v>7299</v>
      </c>
      <c r="D464" s="901" t="s">
        <v>7300</v>
      </c>
      <c r="E464" s="901" t="s">
        <v>42</v>
      </c>
      <c r="F464" s="901" t="s">
        <v>5141</v>
      </c>
      <c r="G464" s="901" t="s">
        <v>5346</v>
      </c>
      <c r="H464" s="901" t="s">
        <v>1109</v>
      </c>
      <c r="I464" s="901" t="s">
        <v>7301</v>
      </c>
      <c r="J464" s="901" t="s">
        <v>7302</v>
      </c>
      <c r="K464" s="901" t="s">
        <v>6227</v>
      </c>
      <c r="L464" s="901" t="s">
        <v>7303</v>
      </c>
    </row>
    <row r="465" spans="1:12" ht="45">
      <c r="A465" s="1651" t="s">
        <v>7157</v>
      </c>
      <c r="B465" s="1651" t="s">
        <v>7305</v>
      </c>
      <c r="C465" s="1651" t="s">
        <v>7306</v>
      </c>
      <c r="D465" s="1651" t="s">
        <v>7307</v>
      </c>
      <c r="E465" s="1651" t="s">
        <v>42</v>
      </c>
      <c r="F465" s="1649" t="s">
        <v>5141</v>
      </c>
      <c r="G465" s="901" t="s">
        <v>5346</v>
      </c>
      <c r="H465" s="901" t="s">
        <v>1109</v>
      </c>
      <c r="I465" s="901" t="s">
        <v>7308</v>
      </c>
      <c r="J465" s="901" t="s">
        <v>7309</v>
      </c>
      <c r="K465" s="901" t="s">
        <v>5239</v>
      </c>
      <c r="L465" s="901" t="s">
        <v>7310</v>
      </c>
    </row>
    <row r="466" spans="1:12" ht="45">
      <c r="A466" s="1652"/>
      <c r="B466" s="1652"/>
      <c r="C466" s="1652"/>
      <c r="D466" s="1652"/>
      <c r="E466" s="1652"/>
      <c r="F466" s="1650"/>
      <c r="G466" s="901" t="s">
        <v>5346</v>
      </c>
      <c r="H466" s="901" t="s">
        <v>1109</v>
      </c>
      <c r="I466" s="901" t="s">
        <v>7311</v>
      </c>
      <c r="J466" s="901" t="s">
        <v>7312</v>
      </c>
      <c r="K466" s="901" t="s">
        <v>5239</v>
      </c>
      <c r="L466" s="901" t="s">
        <v>7313</v>
      </c>
    </row>
    <row r="467" spans="1:12" ht="60">
      <c r="A467" s="901" t="s">
        <v>7163</v>
      </c>
      <c r="B467" s="901" t="s">
        <v>7314</v>
      </c>
      <c r="C467" s="901" t="s">
        <v>7315</v>
      </c>
      <c r="D467" s="904" t="s">
        <v>7316</v>
      </c>
      <c r="E467" s="901" t="s">
        <v>42</v>
      </c>
      <c r="F467" s="901" t="s">
        <v>5141</v>
      </c>
      <c r="G467" s="901" t="s">
        <v>5346</v>
      </c>
      <c r="H467" s="901">
        <v>1</v>
      </c>
      <c r="I467" s="901" t="s">
        <v>7317</v>
      </c>
      <c r="J467" s="901">
        <v>443</v>
      </c>
      <c r="K467" s="901" t="s">
        <v>6910</v>
      </c>
      <c r="L467" s="904" t="s">
        <v>7318</v>
      </c>
    </row>
    <row r="468" spans="1:12" ht="60">
      <c r="A468" s="901" t="s">
        <v>7170</v>
      </c>
      <c r="B468" s="901" t="s">
        <v>7319</v>
      </c>
      <c r="C468" s="901" t="s">
        <v>7320</v>
      </c>
      <c r="D468" s="904" t="s">
        <v>7321</v>
      </c>
      <c r="E468" s="901" t="s">
        <v>42</v>
      </c>
      <c r="F468" s="901" t="s">
        <v>5141</v>
      </c>
      <c r="G468" s="901" t="s">
        <v>5346</v>
      </c>
      <c r="H468" s="901">
        <v>1</v>
      </c>
      <c r="I468" s="235" t="s">
        <v>7322</v>
      </c>
      <c r="J468" s="901">
        <v>1221</v>
      </c>
      <c r="K468" s="901" t="s">
        <v>6910</v>
      </c>
      <c r="L468" s="901" t="s">
        <v>7323</v>
      </c>
    </row>
    <row r="469" spans="1:12" ht="60">
      <c r="A469" s="901" t="s">
        <v>7175</v>
      </c>
      <c r="B469" s="901" t="s">
        <v>7324</v>
      </c>
      <c r="C469" s="901" t="s">
        <v>7325</v>
      </c>
      <c r="D469" s="904" t="s">
        <v>7326</v>
      </c>
      <c r="E469" s="901" t="s">
        <v>42</v>
      </c>
      <c r="F469" s="901" t="s">
        <v>5141</v>
      </c>
      <c r="G469" s="901" t="s">
        <v>5346</v>
      </c>
      <c r="H469" s="901">
        <v>1</v>
      </c>
      <c r="I469" s="901" t="s">
        <v>7327</v>
      </c>
      <c r="J469" s="901">
        <v>61700</v>
      </c>
      <c r="K469" s="901" t="s">
        <v>6859</v>
      </c>
      <c r="L469" s="901" t="s">
        <v>7328</v>
      </c>
    </row>
    <row r="470" spans="1:12" ht="60">
      <c r="A470" s="901" t="s">
        <v>7182</v>
      </c>
      <c r="B470" s="901" t="s">
        <v>7329</v>
      </c>
      <c r="C470" s="901" t="s">
        <v>7330</v>
      </c>
      <c r="D470" s="901" t="s">
        <v>7331</v>
      </c>
      <c r="E470" s="901" t="s">
        <v>42</v>
      </c>
      <c r="F470" s="901" t="s">
        <v>5141</v>
      </c>
      <c r="G470" s="901" t="s">
        <v>5346</v>
      </c>
      <c r="H470" s="901">
        <v>1</v>
      </c>
      <c r="I470" s="901" t="s">
        <v>7332</v>
      </c>
      <c r="J470" s="901">
        <v>81</v>
      </c>
      <c r="K470" s="901" t="s">
        <v>5239</v>
      </c>
      <c r="L470" s="901" t="s">
        <v>7333</v>
      </c>
    </row>
    <row r="471" spans="1:12" ht="46.5" customHeight="1">
      <c r="A471" s="1651" t="s">
        <v>7190</v>
      </c>
      <c r="B471" s="1651" t="s">
        <v>7334</v>
      </c>
      <c r="C471" s="1651" t="s">
        <v>7335</v>
      </c>
      <c r="D471" s="1649" t="s">
        <v>7336</v>
      </c>
      <c r="E471" s="1651" t="s">
        <v>42</v>
      </c>
      <c r="F471" s="1651" t="s">
        <v>5141</v>
      </c>
      <c r="G471" s="1651" t="s">
        <v>5346</v>
      </c>
      <c r="H471" s="1651">
        <v>1</v>
      </c>
      <c r="I471" s="1651" t="s">
        <v>7338</v>
      </c>
      <c r="J471" s="1651">
        <v>17112</v>
      </c>
      <c r="K471" s="1651" t="s">
        <v>6227</v>
      </c>
      <c r="L471" s="1651" t="s">
        <v>7337</v>
      </c>
    </row>
    <row r="472" spans="1:12" ht="56.25" customHeight="1">
      <c r="A472" s="1652"/>
      <c r="B472" s="1652"/>
      <c r="C472" s="1652"/>
      <c r="D472" s="1650"/>
      <c r="E472" s="1652"/>
      <c r="F472" s="1652"/>
      <c r="G472" s="1652"/>
      <c r="H472" s="1652"/>
      <c r="I472" s="1652"/>
      <c r="J472" s="1652"/>
      <c r="K472" s="1652"/>
      <c r="L472" s="1652"/>
    </row>
    <row r="473" spans="1:12" ht="45">
      <c r="A473" s="904" t="s">
        <v>7197</v>
      </c>
      <c r="B473" s="904" t="s">
        <v>7340</v>
      </c>
      <c r="C473" s="904" t="s">
        <v>7341</v>
      </c>
      <c r="D473" s="904" t="s">
        <v>7342</v>
      </c>
      <c r="E473" s="904" t="s">
        <v>42</v>
      </c>
      <c r="F473" s="904" t="s">
        <v>5141</v>
      </c>
      <c r="G473" s="904" t="s">
        <v>5346</v>
      </c>
      <c r="H473" s="904">
        <v>1</v>
      </c>
      <c r="I473" s="904" t="s">
        <v>7343</v>
      </c>
      <c r="J473" s="904" t="s">
        <v>7344</v>
      </c>
      <c r="K473" s="904" t="s">
        <v>5257</v>
      </c>
      <c r="L473" s="904" t="s">
        <v>7345</v>
      </c>
    </row>
    <row r="474" spans="1:12" ht="60">
      <c r="A474" s="901" t="s">
        <v>7203</v>
      </c>
      <c r="B474" s="901" t="s">
        <v>7347</v>
      </c>
      <c r="C474" s="901" t="s">
        <v>7348</v>
      </c>
      <c r="D474" s="901" t="s">
        <v>7349</v>
      </c>
      <c r="E474" s="904" t="s">
        <v>42</v>
      </c>
      <c r="F474" s="904" t="s">
        <v>5141</v>
      </c>
      <c r="G474" s="904" t="s">
        <v>5346</v>
      </c>
      <c r="H474" s="904">
        <v>1</v>
      </c>
      <c r="I474" s="901" t="s">
        <v>7350</v>
      </c>
      <c r="J474" s="901" t="s">
        <v>7351</v>
      </c>
      <c r="K474" s="901" t="s">
        <v>5510</v>
      </c>
      <c r="L474" s="901" t="s">
        <v>7352</v>
      </c>
    </row>
    <row r="475" spans="1:12" ht="60">
      <c r="A475" s="901" t="s">
        <v>7211</v>
      </c>
      <c r="B475" s="901" t="s">
        <v>7354</v>
      </c>
      <c r="C475" s="901" t="s">
        <v>7273</v>
      </c>
      <c r="D475" s="901" t="s">
        <v>7355</v>
      </c>
      <c r="E475" s="904" t="s">
        <v>42</v>
      </c>
      <c r="F475" s="904" t="s">
        <v>5141</v>
      </c>
      <c r="G475" s="904" t="s">
        <v>5346</v>
      </c>
      <c r="H475" s="904">
        <v>1</v>
      </c>
      <c r="I475" s="901" t="s">
        <v>7356</v>
      </c>
      <c r="J475" s="901" t="s">
        <v>7357</v>
      </c>
      <c r="K475" s="901" t="s">
        <v>5367</v>
      </c>
      <c r="L475" s="901" t="s">
        <v>7358</v>
      </c>
    </row>
    <row r="476" spans="1:12" ht="45">
      <c r="A476" s="1651" t="s">
        <v>7218</v>
      </c>
      <c r="B476" s="1651" t="s">
        <v>7359</v>
      </c>
      <c r="C476" s="1651" t="s">
        <v>7360</v>
      </c>
      <c r="D476" s="1651" t="s">
        <v>7361</v>
      </c>
      <c r="E476" s="1651" t="s">
        <v>42</v>
      </c>
      <c r="F476" s="1651" t="s">
        <v>5141</v>
      </c>
      <c r="G476" s="901" t="s">
        <v>1071</v>
      </c>
      <c r="H476" s="901">
        <v>1</v>
      </c>
      <c r="I476" s="901" t="s">
        <v>7362</v>
      </c>
      <c r="J476" s="901">
        <v>10605</v>
      </c>
      <c r="K476" s="901" t="s">
        <v>7363</v>
      </c>
      <c r="L476" s="901" t="s">
        <v>7364</v>
      </c>
    </row>
    <row r="477" spans="1:12" ht="75" customHeight="1">
      <c r="A477" s="1652"/>
      <c r="B477" s="1652"/>
      <c r="C477" s="1652"/>
      <c r="D477" s="1652"/>
      <c r="E477" s="1652"/>
      <c r="F477" s="1652"/>
      <c r="G477" s="901" t="s">
        <v>1071</v>
      </c>
      <c r="H477" s="901">
        <v>1</v>
      </c>
      <c r="I477" s="901" t="s">
        <v>7365</v>
      </c>
      <c r="J477" s="901">
        <v>10606</v>
      </c>
      <c r="K477" s="901" t="s">
        <v>7366</v>
      </c>
      <c r="L477" s="901" t="s">
        <v>7367</v>
      </c>
    </row>
    <row r="478" spans="1:12" ht="45">
      <c r="A478" s="901" t="s">
        <v>7225</v>
      </c>
      <c r="B478" s="241" t="s">
        <v>7368</v>
      </c>
      <c r="C478" s="901" t="s">
        <v>7369</v>
      </c>
      <c r="D478" s="901" t="s">
        <v>7370</v>
      </c>
      <c r="E478" s="901" t="s">
        <v>42</v>
      </c>
      <c r="F478" s="901" t="s">
        <v>5141</v>
      </c>
      <c r="G478" s="901" t="s">
        <v>1071</v>
      </c>
      <c r="H478" s="901">
        <v>1</v>
      </c>
      <c r="I478" s="901" t="s">
        <v>7371</v>
      </c>
      <c r="J478" s="901">
        <v>862</v>
      </c>
      <c r="K478" s="241" t="s">
        <v>7372</v>
      </c>
      <c r="L478" s="901" t="s">
        <v>7373</v>
      </c>
    </row>
    <row r="479" spans="1:12" ht="60">
      <c r="A479" s="901" t="s">
        <v>7233</v>
      </c>
      <c r="B479" s="901" t="s">
        <v>7375</v>
      </c>
      <c r="C479" s="901" t="s">
        <v>7376</v>
      </c>
      <c r="D479" s="901" t="s">
        <v>7377</v>
      </c>
      <c r="E479" s="901" t="s">
        <v>42</v>
      </c>
      <c r="F479" s="901" t="s">
        <v>5141</v>
      </c>
      <c r="G479" s="901" t="s">
        <v>1071</v>
      </c>
      <c r="H479" s="901">
        <v>1</v>
      </c>
      <c r="I479" s="901" t="s">
        <v>7378</v>
      </c>
      <c r="J479" s="901" t="s">
        <v>7379</v>
      </c>
      <c r="K479" s="901" t="s">
        <v>5257</v>
      </c>
      <c r="L479" s="901" t="s">
        <v>7380</v>
      </c>
    </row>
    <row r="480" spans="1:12" ht="60">
      <c r="A480" s="901" t="s">
        <v>5751</v>
      </c>
      <c r="B480" s="901" t="s">
        <v>7382</v>
      </c>
      <c r="C480" s="901" t="s">
        <v>7383</v>
      </c>
      <c r="D480" s="901" t="s">
        <v>7384</v>
      </c>
      <c r="E480" s="901" t="s">
        <v>42</v>
      </c>
      <c r="F480" s="901" t="s">
        <v>5141</v>
      </c>
      <c r="G480" s="901" t="s">
        <v>1071</v>
      </c>
      <c r="H480" s="901">
        <v>1</v>
      </c>
      <c r="I480" s="901" t="s">
        <v>7385</v>
      </c>
      <c r="J480" s="901" t="s">
        <v>7386</v>
      </c>
      <c r="K480" s="901" t="s">
        <v>5148</v>
      </c>
      <c r="L480" s="901" t="s">
        <v>7387</v>
      </c>
    </row>
    <row r="481" spans="1:12" ht="60">
      <c r="A481" s="901" t="s">
        <v>7245</v>
      </c>
      <c r="B481" s="901" t="s">
        <v>7389</v>
      </c>
      <c r="C481" s="901" t="s">
        <v>7390</v>
      </c>
      <c r="D481" s="901" t="s">
        <v>7391</v>
      </c>
      <c r="E481" s="901" t="s">
        <v>42</v>
      </c>
      <c r="F481" s="901" t="s">
        <v>5141</v>
      </c>
      <c r="G481" s="901" t="s">
        <v>1071</v>
      </c>
      <c r="H481" s="901">
        <v>1</v>
      </c>
      <c r="I481" s="901" t="s">
        <v>7392</v>
      </c>
      <c r="J481" s="901" t="s">
        <v>7393</v>
      </c>
      <c r="K481" s="901" t="s">
        <v>5154</v>
      </c>
      <c r="L481" s="901" t="s">
        <v>7394</v>
      </c>
    </row>
    <row r="482" spans="1:12" ht="10.5" customHeight="1">
      <c r="A482" s="1651" t="s">
        <v>7246</v>
      </c>
      <c r="B482" s="1651" t="s">
        <v>7396</v>
      </c>
      <c r="C482" s="1651" t="s">
        <v>7397</v>
      </c>
      <c r="D482" s="1651" t="s">
        <v>7398</v>
      </c>
      <c r="E482" s="1651" t="s">
        <v>42</v>
      </c>
      <c r="F482" s="1651" t="s">
        <v>5141</v>
      </c>
      <c r="G482" s="1651" t="s">
        <v>1071</v>
      </c>
      <c r="H482" s="1651">
        <v>1</v>
      </c>
      <c r="I482" s="1651" t="s">
        <v>7400</v>
      </c>
      <c r="J482" s="1651" t="s">
        <v>7401</v>
      </c>
      <c r="K482" s="1651" t="s">
        <v>5173</v>
      </c>
      <c r="L482" s="1651" t="s">
        <v>7402</v>
      </c>
    </row>
    <row r="483" spans="1:12" ht="60" customHeight="1">
      <c r="A483" s="1652"/>
      <c r="B483" s="1652"/>
      <c r="C483" s="1652"/>
      <c r="D483" s="1652"/>
      <c r="E483" s="1652"/>
      <c r="F483" s="1652"/>
      <c r="G483" s="1652"/>
      <c r="H483" s="1652"/>
      <c r="I483" s="1652"/>
      <c r="J483" s="1652"/>
      <c r="K483" s="1652"/>
      <c r="L483" s="1652"/>
    </row>
    <row r="484" spans="1:12" ht="60">
      <c r="A484" s="901" t="s">
        <v>7252</v>
      </c>
      <c r="B484" s="901" t="s">
        <v>7404</v>
      </c>
      <c r="C484" s="901" t="s">
        <v>7405</v>
      </c>
      <c r="D484" s="901" t="s">
        <v>7406</v>
      </c>
      <c r="E484" s="901" t="s">
        <v>42</v>
      </c>
      <c r="F484" s="901" t="s">
        <v>5141</v>
      </c>
      <c r="G484" s="901" t="s">
        <v>1071</v>
      </c>
      <c r="H484" s="901">
        <v>1</v>
      </c>
      <c r="I484" s="901" t="s">
        <v>7407</v>
      </c>
      <c r="J484" s="901" t="s">
        <v>7408</v>
      </c>
      <c r="K484" s="901" t="s">
        <v>5257</v>
      </c>
      <c r="L484" s="901" t="s">
        <v>7409</v>
      </c>
    </row>
    <row r="485" spans="1:12" ht="60">
      <c r="A485" s="901" t="s">
        <v>7271</v>
      </c>
      <c r="B485" s="901" t="s">
        <v>7411</v>
      </c>
      <c r="C485" s="901" t="s">
        <v>7412</v>
      </c>
      <c r="D485" s="901" t="s">
        <v>7413</v>
      </c>
      <c r="E485" s="901" t="s">
        <v>42</v>
      </c>
      <c r="F485" s="901" t="s">
        <v>5141</v>
      </c>
      <c r="G485" s="901" t="s">
        <v>1071</v>
      </c>
      <c r="H485" s="901">
        <v>1</v>
      </c>
      <c r="I485" s="901" t="s">
        <v>7414</v>
      </c>
      <c r="J485" s="901" t="s">
        <v>7415</v>
      </c>
      <c r="K485" s="901" t="s">
        <v>5257</v>
      </c>
      <c r="L485" s="901" t="s">
        <v>7416</v>
      </c>
    </row>
    <row r="486" spans="1:12" ht="60">
      <c r="A486" s="901" t="s">
        <v>7281</v>
      </c>
      <c r="B486" s="901" t="s">
        <v>7417</v>
      </c>
      <c r="C486" s="901" t="s">
        <v>7418</v>
      </c>
      <c r="D486" s="901" t="s">
        <v>7419</v>
      </c>
      <c r="E486" s="901" t="s">
        <v>42</v>
      </c>
      <c r="F486" s="901" t="s">
        <v>5141</v>
      </c>
      <c r="G486" s="901" t="s">
        <v>1071</v>
      </c>
      <c r="H486" s="901">
        <v>1</v>
      </c>
      <c r="I486" s="901" t="s">
        <v>7420</v>
      </c>
      <c r="J486" s="901" t="s">
        <v>7421</v>
      </c>
      <c r="K486" s="901" t="s">
        <v>6825</v>
      </c>
      <c r="L486" s="901" t="s">
        <v>7422</v>
      </c>
    </row>
    <row r="487" spans="1:12" ht="60">
      <c r="A487" s="901" t="s">
        <v>7288</v>
      </c>
      <c r="B487" s="901" t="s">
        <v>7423</v>
      </c>
      <c r="C487" s="901" t="s">
        <v>7424</v>
      </c>
      <c r="D487" s="901" t="s">
        <v>7425</v>
      </c>
      <c r="E487" s="901" t="s">
        <v>42</v>
      </c>
      <c r="F487" s="901" t="s">
        <v>5141</v>
      </c>
      <c r="G487" s="901" t="s">
        <v>1071</v>
      </c>
      <c r="H487" s="901">
        <v>1</v>
      </c>
      <c r="I487" s="901" t="s">
        <v>7426</v>
      </c>
      <c r="J487" s="901" t="s">
        <v>7427</v>
      </c>
      <c r="K487" s="901" t="s">
        <v>7428</v>
      </c>
      <c r="L487" s="901" t="s">
        <v>7429</v>
      </c>
    </row>
    <row r="488" spans="1:12" ht="60">
      <c r="A488" s="901" t="s">
        <v>7297</v>
      </c>
      <c r="B488" s="901" t="s">
        <v>7430</v>
      </c>
      <c r="C488" s="901" t="s">
        <v>7431</v>
      </c>
      <c r="D488" s="901" t="s">
        <v>7432</v>
      </c>
      <c r="E488" s="901" t="s">
        <v>42</v>
      </c>
      <c r="F488" s="901" t="s">
        <v>5141</v>
      </c>
      <c r="G488" s="901" t="s">
        <v>1071</v>
      </c>
      <c r="H488" s="901">
        <v>1</v>
      </c>
      <c r="I488" s="901" t="s">
        <v>7433</v>
      </c>
      <c r="J488" s="901">
        <v>1105</v>
      </c>
      <c r="K488" s="901" t="s">
        <v>7434</v>
      </c>
      <c r="L488" s="901" t="s">
        <v>7435</v>
      </c>
    </row>
    <row r="489" spans="1:12" ht="45">
      <c r="A489" s="901" t="s">
        <v>7304</v>
      </c>
      <c r="B489" s="901" t="s">
        <v>7436</v>
      </c>
      <c r="C489" s="901" t="s">
        <v>7437</v>
      </c>
      <c r="D489" s="901" t="s">
        <v>7438</v>
      </c>
      <c r="E489" s="901" t="s">
        <v>42</v>
      </c>
      <c r="F489" s="901" t="s">
        <v>5141</v>
      </c>
      <c r="G489" s="901" t="s">
        <v>1071</v>
      </c>
      <c r="H489" s="901">
        <v>1</v>
      </c>
      <c r="I489" s="901" t="s">
        <v>7439</v>
      </c>
      <c r="J489" s="901">
        <v>5580</v>
      </c>
      <c r="K489" s="901" t="s">
        <v>6978</v>
      </c>
      <c r="L489" s="901" t="s">
        <v>7440</v>
      </c>
    </row>
    <row r="490" spans="1:12" ht="45">
      <c r="A490" s="901" t="s">
        <v>12561</v>
      </c>
      <c r="B490" s="901" t="s">
        <v>7441</v>
      </c>
      <c r="C490" s="901" t="s">
        <v>7442</v>
      </c>
      <c r="D490" s="901" t="s">
        <v>7443</v>
      </c>
      <c r="E490" s="901" t="s">
        <v>42</v>
      </c>
      <c r="F490" s="901" t="s">
        <v>5141</v>
      </c>
      <c r="G490" s="901" t="s">
        <v>1071</v>
      </c>
      <c r="H490" s="901">
        <v>1</v>
      </c>
      <c r="I490" s="901" t="s">
        <v>7444</v>
      </c>
      <c r="J490" s="901">
        <v>1993</v>
      </c>
      <c r="K490" s="901" t="s">
        <v>6227</v>
      </c>
      <c r="L490" s="901" t="s">
        <v>7445</v>
      </c>
    </row>
    <row r="491" spans="1:12" ht="75">
      <c r="A491" s="901" t="s">
        <v>13165</v>
      </c>
      <c r="B491" s="901" t="s">
        <v>7446</v>
      </c>
      <c r="C491" s="901" t="s">
        <v>7447</v>
      </c>
      <c r="D491" s="901" t="s">
        <v>7448</v>
      </c>
      <c r="E491" s="901" t="s">
        <v>42</v>
      </c>
      <c r="F491" s="901" t="s">
        <v>5141</v>
      </c>
      <c r="G491" s="901" t="s">
        <v>1071</v>
      </c>
      <c r="H491" s="901">
        <v>1</v>
      </c>
      <c r="I491" s="901" t="s">
        <v>7449</v>
      </c>
      <c r="J491" s="901">
        <v>626</v>
      </c>
      <c r="K491" s="901" t="s">
        <v>6825</v>
      </c>
      <c r="L491" s="901" t="s">
        <v>7450</v>
      </c>
    </row>
    <row r="492" spans="1:12" ht="60">
      <c r="A492" s="901" t="s">
        <v>12511</v>
      </c>
      <c r="B492" s="901" t="s">
        <v>7451</v>
      </c>
      <c r="C492" s="901" t="s">
        <v>7452</v>
      </c>
      <c r="D492" s="901" t="s">
        <v>7453</v>
      </c>
      <c r="E492" s="901" t="s">
        <v>42</v>
      </c>
      <c r="F492" s="901" t="s">
        <v>5141</v>
      </c>
      <c r="G492" s="901" t="s">
        <v>1071</v>
      </c>
      <c r="H492" s="901">
        <v>1</v>
      </c>
      <c r="I492" s="901" t="s">
        <v>7454</v>
      </c>
      <c r="J492" s="901">
        <v>99</v>
      </c>
      <c r="K492" s="901" t="s">
        <v>6227</v>
      </c>
      <c r="L492" s="901" t="s">
        <v>7455</v>
      </c>
    </row>
    <row r="493" spans="1:12" ht="45">
      <c r="A493" s="901" t="s">
        <v>13166</v>
      </c>
      <c r="B493" s="901" t="s">
        <v>7456</v>
      </c>
      <c r="C493" s="901" t="s">
        <v>7442</v>
      </c>
      <c r="D493" s="901" t="s">
        <v>7457</v>
      </c>
      <c r="E493" s="901" t="s">
        <v>42</v>
      </c>
      <c r="F493" s="901" t="s">
        <v>5141</v>
      </c>
      <c r="G493" s="901" t="s">
        <v>1071</v>
      </c>
      <c r="H493" s="901">
        <v>1</v>
      </c>
      <c r="I493" s="901" t="s">
        <v>7458</v>
      </c>
      <c r="J493" s="901" t="s">
        <v>7459</v>
      </c>
      <c r="K493" s="901">
        <v>8.5299999999999994</v>
      </c>
      <c r="L493" s="901" t="s">
        <v>7460</v>
      </c>
    </row>
    <row r="494" spans="1:12">
      <c r="A494" s="1651" t="s">
        <v>13167</v>
      </c>
      <c r="B494" s="1651" t="s">
        <v>7462</v>
      </c>
      <c r="C494" s="1651" t="s">
        <v>7463</v>
      </c>
      <c r="D494" s="1651" t="s">
        <v>7464</v>
      </c>
      <c r="E494" s="1651" t="s">
        <v>42</v>
      </c>
      <c r="F494" s="1651" t="s">
        <v>5141</v>
      </c>
      <c r="G494" s="1651" t="s">
        <v>1071</v>
      </c>
      <c r="H494" s="1651">
        <v>2</v>
      </c>
      <c r="I494" s="235" t="s">
        <v>7465</v>
      </c>
      <c r="J494" s="901">
        <v>12250</v>
      </c>
      <c r="K494" s="901" t="s">
        <v>7466</v>
      </c>
      <c r="L494" s="1651" t="s">
        <v>7467</v>
      </c>
    </row>
    <row r="495" spans="1:12">
      <c r="A495" s="1652"/>
      <c r="B495" s="1652"/>
      <c r="C495" s="1652"/>
      <c r="D495" s="1652"/>
      <c r="E495" s="1652"/>
      <c r="F495" s="1652"/>
      <c r="G495" s="1652"/>
      <c r="H495" s="1652"/>
      <c r="I495" s="901" t="s">
        <v>7468</v>
      </c>
      <c r="J495" s="235" t="s">
        <v>7469</v>
      </c>
      <c r="K495" s="901" t="s">
        <v>7470</v>
      </c>
      <c r="L495" s="1652"/>
    </row>
    <row r="496" spans="1:12" ht="60">
      <c r="A496" s="901" t="s">
        <v>13168</v>
      </c>
      <c r="B496" s="235" t="s">
        <v>7471</v>
      </c>
      <c r="C496" s="901" t="s">
        <v>7472</v>
      </c>
      <c r="D496" s="901" t="s">
        <v>7473</v>
      </c>
      <c r="E496" s="901" t="s">
        <v>42</v>
      </c>
      <c r="F496" s="901" t="s">
        <v>5141</v>
      </c>
      <c r="G496" s="901" t="s">
        <v>1071</v>
      </c>
      <c r="H496" s="901">
        <v>1</v>
      </c>
      <c r="I496" s="901" t="s">
        <v>7474</v>
      </c>
      <c r="J496" s="901">
        <v>809</v>
      </c>
      <c r="K496" s="901" t="s">
        <v>7475</v>
      </c>
      <c r="L496" s="901" t="s">
        <v>7476</v>
      </c>
    </row>
    <row r="497" spans="1:12" ht="45" customHeight="1">
      <c r="A497" s="901" t="s">
        <v>13169</v>
      </c>
      <c r="B497" s="901" t="s">
        <v>7477</v>
      </c>
      <c r="C497" s="901" t="s">
        <v>7478</v>
      </c>
      <c r="D497" s="901" t="s">
        <v>7479</v>
      </c>
      <c r="E497" s="901" t="s">
        <v>42</v>
      </c>
      <c r="F497" s="901" t="s">
        <v>5141</v>
      </c>
      <c r="G497" s="901" t="s">
        <v>1071</v>
      </c>
      <c r="H497" s="901">
        <v>1</v>
      </c>
      <c r="I497" s="901" t="s">
        <v>7480</v>
      </c>
      <c r="J497" s="901">
        <v>1915</v>
      </c>
      <c r="K497" s="901" t="s">
        <v>6227</v>
      </c>
      <c r="L497" s="901" t="s">
        <v>7481</v>
      </c>
    </row>
    <row r="498" spans="1:12" ht="32.25" customHeight="1">
      <c r="A498" s="901" t="s">
        <v>7339</v>
      </c>
      <c r="B498" s="901" t="s">
        <v>7482</v>
      </c>
      <c r="C498" s="901" t="s">
        <v>6856</v>
      </c>
      <c r="D498" s="901" t="s">
        <v>7483</v>
      </c>
      <c r="E498" s="901" t="s">
        <v>42</v>
      </c>
      <c r="F498" s="901" t="s">
        <v>5141</v>
      </c>
      <c r="G498" s="901" t="s">
        <v>1071</v>
      </c>
      <c r="H498" s="901">
        <v>1</v>
      </c>
      <c r="I498" s="901" t="s">
        <v>7484</v>
      </c>
      <c r="J498" s="901">
        <v>9446</v>
      </c>
      <c r="K498" s="901" t="s">
        <v>7485</v>
      </c>
      <c r="L498" s="901" t="s">
        <v>7486</v>
      </c>
    </row>
    <row r="499" spans="1:12" ht="45" customHeight="1">
      <c r="A499" s="901" t="s">
        <v>7346</v>
      </c>
      <c r="B499" s="901" t="s">
        <v>7487</v>
      </c>
      <c r="C499" s="901" t="s">
        <v>7488</v>
      </c>
      <c r="D499" s="901" t="s">
        <v>7489</v>
      </c>
      <c r="E499" s="901" t="s">
        <v>42</v>
      </c>
      <c r="F499" s="901" t="s">
        <v>5141</v>
      </c>
      <c r="G499" s="901" t="s">
        <v>1071</v>
      </c>
      <c r="H499" s="901">
        <v>1</v>
      </c>
      <c r="I499" s="901" t="s">
        <v>7490</v>
      </c>
      <c r="J499" s="901">
        <v>1902</v>
      </c>
      <c r="K499" s="901" t="s">
        <v>7491</v>
      </c>
      <c r="L499" s="901" t="s">
        <v>7492</v>
      </c>
    </row>
    <row r="500" spans="1:12" ht="75">
      <c r="A500" s="901" t="s">
        <v>7353</v>
      </c>
      <c r="B500" s="901" t="s">
        <v>7493</v>
      </c>
      <c r="C500" s="901" t="s">
        <v>7494</v>
      </c>
      <c r="D500" s="901" t="s">
        <v>7495</v>
      </c>
      <c r="E500" s="901" t="s">
        <v>42</v>
      </c>
      <c r="F500" s="901" t="s">
        <v>5141</v>
      </c>
      <c r="G500" s="901" t="s">
        <v>1071</v>
      </c>
      <c r="H500" s="901">
        <v>1</v>
      </c>
      <c r="I500" s="901" t="s">
        <v>7496</v>
      </c>
      <c r="J500" s="901">
        <v>2028</v>
      </c>
      <c r="K500" s="901" t="s">
        <v>6227</v>
      </c>
      <c r="L500" s="901" t="s">
        <v>7497</v>
      </c>
    </row>
    <row r="501" spans="1:12" ht="30">
      <c r="A501" s="1651" t="s">
        <v>13170</v>
      </c>
      <c r="B501" s="1651" t="s">
        <v>7498</v>
      </c>
      <c r="C501" s="1651" t="s">
        <v>7499</v>
      </c>
      <c r="D501" s="1651" t="s">
        <v>7500</v>
      </c>
      <c r="E501" s="1651" t="s">
        <v>42</v>
      </c>
      <c r="F501" s="1651" t="s">
        <v>5141</v>
      </c>
      <c r="G501" s="901" t="s">
        <v>1071</v>
      </c>
      <c r="H501" s="901">
        <v>1</v>
      </c>
      <c r="I501" s="901" t="s">
        <v>7501</v>
      </c>
      <c r="J501" s="901">
        <v>861</v>
      </c>
      <c r="K501" s="901" t="s">
        <v>5829</v>
      </c>
      <c r="L501" s="1651" t="s">
        <v>7502</v>
      </c>
    </row>
    <row r="502" spans="1:12" ht="30">
      <c r="A502" s="1652"/>
      <c r="B502" s="1652"/>
      <c r="C502" s="1652"/>
      <c r="D502" s="1652"/>
      <c r="E502" s="1652"/>
      <c r="F502" s="1652"/>
      <c r="G502" s="901" t="s">
        <v>1071</v>
      </c>
      <c r="H502" s="901">
        <v>1</v>
      </c>
      <c r="I502" s="901" t="s">
        <v>7503</v>
      </c>
      <c r="J502" s="901">
        <v>806</v>
      </c>
      <c r="K502" s="901" t="s">
        <v>7504</v>
      </c>
      <c r="L502" s="1652"/>
    </row>
    <row r="503" spans="1:12" ht="45">
      <c r="A503" s="1651" t="s">
        <v>12539</v>
      </c>
      <c r="B503" s="1651" t="s">
        <v>7505</v>
      </c>
      <c r="C503" s="1651" t="s">
        <v>7506</v>
      </c>
      <c r="D503" s="1651" t="s">
        <v>7507</v>
      </c>
      <c r="E503" s="901" t="s">
        <v>42</v>
      </c>
      <c r="F503" s="901" t="s">
        <v>5141</v>
      </c>
      <c r="G503" s="901" t="s">
        <v>1071</v>
      </c>
      <c r="H503" s="901">
        <v>1</v>
      </c>
      <c r="I503" s="901" t="s">
        <v>7508</v>
      </c>
      <c r="J503" s="901">
        <v>54</v>
      </c>
      <c r="K503" s="901" t="s">
        <v>5239</v>
      </c>
      <c r="L503" s="901" t="s">
        <v>7509</v>
      </c>
    </row>
    <row r="504" spans="1:12" ht="45">
      <c r="A504" s="1652"/>
      <c r="B504" s="1652"/>
      <c r="C504" s="1652"/>
      <c r="D504" s="1652"/>
      <c r="E504" s="901" t="s">
        <v>42</v>
      </c>
      <c r="F504" s="901" t="s">
        <v>5141</v>
      </c>
      <c r="G504" s="901" t="s">
        <v>1071</v>
      </c>
      <c r="H504" s="901">
        <v>1</v>
      </c>
      <c r="I504" s="901" t="s">
        <v>7510</v>
      </c>
      <c r="J504" s="901">
        <v>13300</v>
      </c>
      <c r="K504" s="901" t="s">
        <v>6304</v>
      </c>
      <c r="L504" s="901" t="s">
        <v>7511</v>
      </c>
    </row>
    <row r="505" spans="1:12" ht="60" customHeight="1">
      <c r="A505" s="901" t="s">
        <v>7374</v>
      </c>
      <c r="B505" s="901" t="s">
        <v>7512</v>
      </c>
      <c r="C505" s="901" t="s">
        <v>7513</v>
      </c>
      <c r="D505" s="901" t="s">
        <v>7514</v>
      </c>
      <c r="E505" s="901" t="s">
        <v>42</v>
      </c>
      <c r="F505" s="901" t="s">
        <v>5141</v>
      </c>
      <c r="G505" s="901" t="s">
        <v>1071</v>
      </c>
      <c r="H505" s="901">
        <v>1</v>
      </c>
      <c r="I505" s="901" t="s">
        <v>7515</v>
      </c>
      <c r="J505" s="901">
        <v>1908</v>
      </c>
      <c r="K505" s="901" t="s">
        <v>5510</v>
      </c>
      <c r="L505" s="901" t="s">
        <v>7516</v>
      </c>
    </row>
    <row r="506" spans="1:12" ht="60">
      <c r="A506" s="901" t="s">
        <v>7381</v>
      </c>
      <c r="B506" s="901" t="s">
        <v>7517</v>
      </c>
      <c r="C506" s="901" t="s">
        <v>7518</v>
      </c>
      <c r="D506" s="901" t="s">
        <v>7519</v>
      </c>
      <c r="E506" s="901" t="s">
        <v>42</v>
      </c>
      <c r="F506" s="901" t="s">
        <v>5141</v>
      </c>
      <c r="G506" s="901" t="s">
        <v>1071</v>
      </c>
      <c r="H506" s="901">
        <v>1</v>
      </c>
      <c r="I506" s="901" t="s">
        <v>7520</v>
      </c>
      <c r="J506" s="901">
        <v>164938</v>
      </c>
      <c r="K506" s="901" t="s">
        <v>5257</v>
      </c>
      <c r="L506" s="901" t="s">
        <v>7521</v>
      </c>
    </row>
    <row r="507" spans="1:12" ht="60" customHeight="1">
      <c r="A507" s="901" t="s">
        <v>7388</v>
      </c>
      <c r="B507" s="901" t="s">
        <v>7522</v>
      </c>
      <c r="C507" s="901" t="s">
        <v>7125</v>
      </c>
      <c r="D507" s="901" t="s">
        <v>7523</v>
      </c>
      <c r="E507" s="901" t="s">
        <v>42</v>
      </c>
      <c r="F507" s="901" t="s">
        <v>5141</v>
      </c>
      <c r="G507" s="901" t="s">
        <v>1071</v>
      </c>
      <c r="H507" s="901">
        <v>1</v>
      </c>
      <c r="I507" s="901" t="s">
        <v>7524</v>
      </c>
      <c r="J507" s="901">
        <v>1846</v>
      </c>
      <c r="K507" s="901" t="s">
        <v>5184</v>
      </c>
      <c r="L507" s="901" t="s">
        <v>7525</v>
      </c>
    </row>
    <row r="508" spans="1:12" ht="45">
      <c r="A508" s="904" t="s">
        <v>7395</v>
      </c>
      <c r="B508" s="901" t="s">
        <v>7527</v>
      </c>
      <c r="C508" s="901" t="s">
        <v>7528</v>
      </c>
      <c r="D508" s="901" t="s">
        <v>7529</v>
      </c>
      <c r="E508" s="901" t="s">
        <v>42</v>
      </c>
      <c r="F508" s="901" t="s">
        <v>5141</v>
      </c>
      <c r="G508" s="901" t="s">
        <v>1071</v>
      </c>
      <c r="H508" s="901">
        <v>1</v>
      </c>
      <c r="I508" s="901" t="s">
        <v>7530</v>
      </c>
      <c r="J508" s="901">
        <v>31071</v>
      </c>
      <c r="K508" s="901" t="s">
        <v>6978</v>
      </c>
      <c r="L508" s="901" t="s">
        <v>7531</v>
      </c>
    </row>
    <row r="509" spans="1:12" ht="45">
      <c r="A509" s="901" t="s">
        <v>7403</v>
      </c>
      <c r="B509" s="901" t="s">
        <v>7532</v>
      </c>
      <c r="C509" s="901" t="s">
        <v>7533</v>
      </c>
      <c r="D509" s="901" t="s">
        <v>7534</v>
      </c>
      <c r="E509" s="901" t="s">
        <v>42</v>
      </c>
      <c r="F509" s="901" t="s">
        <v>5141</v>
      </c>
      <c r="G509" s="901" t="s">
        <v>1071</v>
      </c>
      <c r="H509" s="901">
        <v>1</v>
      </c>
      <c r="I509" s="901" t="s">
        <v>7535</v>
      </c>
      <c r="J509" s="901">
        <v>159</v>
      </c>
      <c r="K509" s="901" t="s">
        <v>7536</v>
      </c>
      <c r="L509" s="901" t="s">
        <v>7537</v>
      </c>
    </row>
    <row r="510" spans="1:12" ht="30">
      <c r="A510" s="1651" t="s">
        <v>7410</v>
      </c>
      <c r="B510" s="1651" t="s">
        <v>7538</v>
      </c>
      <c r="C510" s="1651" t="s">
        <v>7539</v>
      </c>
      <c r="D510" s="1651" t="s">
        <v>7540</v>
      </c>
      <c r="E510" s="1651" t="s">
        <v>42</v>
      </c>
      <c r="F510" s="1651" t="s">
        <v>5141</v>
      </c>
      <c r="G510" s="901" t="s">
        <v>1071</v>
      </c>
      <c r="H510" s="901">
        <v>1</v>
      </c>
      <c r="I510" s="901" t="s">
        <v>7541</v>
      </c>
      <c r="J510" s="901">
        <v>31056</v>
      </c>
      <c r="K510" s="901" t="s">
        <v>5257</v>
      </c>
      <c r="L510" s="1651" t="s">
        <v>7542</v>
      </c>
    </row>
    <row r="511" spans="1:12" ht="30">
      <c r="A511" s="1652"/>
      <c r="B511" s="1652"/>
      <c r="C511" s="1652"/>
      <c r="D511" s="1652"/>
      <c r="E511" s="1652"/>
      <c r="F511" s="1652"/>
      <c r="G511" s="901" t="s">
        <v>1071</v>
      </c>
      <c r="H511" s="901">
        <v>1</v>
      </c>
      <c r="I511" s="901" t="s">
        <v>7543</v>
      </c>
      <c r="J511" s="901">
        <v>115239</v>
      </c>
      <c r="K511" s="901" t="s">
        <v>5184</v>
      </c>
      <c r="L511" s="1652"/>
    </row>
    <row r="512" spans="1:12" ht="60">
      <c r="A512" s="901" t="s">
        <v>5578</v>
      </c>
      <c r="B512" s="901" t="s">
        <v>7544</v>
      </c>
      <c r="C512" s="901" t="s">
        <v>6703</v>
      </c>
      <c r="D512" s="901" t="s">
        <v>7545</v>
      </c>
      <c r="E512" s="901" t="s">
        <v>42</v>
      </c>
      <c r="F512" s="901" t="s">
        <v>5141</v>
      </c>
      <c r="G512" s="901" t="s">
        <v>1071</v>
      </c>
      <c r="H512" s="901">
        <v>1</v>
      </c>
      <c r="I512" s="901" t="s">
        <v>7546</v>
      </c>
      <c r="J512" s="901">
        <v>3069</v>
      </c>
      <c r="K512" s="901" t="s">
        <v>7547</v>
      </c>
      <c r="L512" s="901" t="s">
        <v>7548</v>
      </c>
    </row>
    <row r="513" spans="1:12" ht="61.5" customHeight="1">
      <c r="A513" s="901" t="s">
        <v>13171</v>
      </c>
      <c r="B513" s="901" t="s">
        <v>7549</v>
      </c>
      <c r="C513" s="901" t="s">
        <v>7550</v>
      </c>
      <c r="D513" s="901" t="s">
        <v>7551</v>
      </c>
      <c r="E513" s="901" t="s">
        <v>42</v>
      </c>
      <c r="F513" s="901" t="s">
        <v>5141</v>
      </c>
      <c r="G513" s="901" t="s">
        <v>1071</v>
      </c>
      <c r="H513" s="901">
        <v>1</v>
      </c>
      <c r="I513" s="901" t="s">
        <v>7552</v>
      </c>
      <c r="J513" s="901">
        <v>1977</v>
      </c>
      <c r="K513" s="901" t="s">
        <v>5184</v>
      </c>
      <c r="L513" s="901" t="s">
        <v>7553</v>
      </c>
    </row>
    <row r="514" spans="1:12" ht="60">
      <c r="A514" s="901" t="s">
        <v>13172</v>
      </c>
      <c r="B514" s="901" t="s">
        <v>7554</v>
      </c>
      <c r="C514" s="901" t="s">
        <v>7555</v>
      </c>
      <c r="D514" s="901" t="s">
        <v>7556</v>
      </c>
      <c r="E514" s="901" t="s">
        <v>42</v>
      </c>
      <c r="F514" s="901" t="s">
        <v>5141</v>
      </c>
      <c r="G514" s="901" t="s">
        <v>1071</v>
      </c>
      <c r="H514" s="901">
        <v>1</v>
      </c>
      <c r="I514" s="901" t="s">
        <v>7557</v>
      </c>
      <c r="J514" s="901">
        <v>1964</v>
      </c>
      <c r="K514" s="901" t="s">
        <v>5510</v>
      </c>
      <c r="L514" s="901" t="s">
        <v>7558</v>
      </c>
    </row>
    <row r="515" spans="1:12" ht="45">
      <c r="A515" s="901" t="s">
        <v>5794</v>
      </c>
      <c r="B515" s="901" t="s">
        <v>7559</v>
      </c>
      <c r="C515" s="901" t="s">
        <v>7159</v>
      </c>
      <c r="D515" s="901" t="s">
        <v>7560</v>
      </c>
      <c r="E515" s="901" t="s">
        <v>42</v>
      </c>
      <c r="F515" s="901" t="s">
        <v>5141</v>
      </c>
      <c r="G515" s="901" t="s">
        <v>1071</v>
      </c>
      <c r="H515" s="901">
        <v>1</v>
      </c>
      <c r="I515" s="901" t="s">
        <v>7561</v>
      </c>
      <c r="J515" s="901">
        <v>98</v>
      </c>
      <c r="K515" s="901" t="s">
        <v>5239</v>
      </c>
      <c r="L515" s="901" t="s">
        <v>7562</v>
      </c>
    </row>
    <row r="516" spans="1:12" ht="60">
      <c r="A516" s="904" t="s">
        <v>13173</v>
      </c>
      <c r="B516" s="901" t="s">
        <v>7563</v>
      </c>
      <c r="C516" s="901" t="s">
        <v>7564</v>
      </c>
      <c r="D516" s="901" t="s">
        <v>7565</v>
      </c>
      <c r="E516" s="901" t="s">
        <v>42</v>
      </c>
      <c r="F516" s="901" t="s">
        <v>5141</v>
      </c>
      <c r="G516" s="901" t="s">
        <v>1071</v>
      </c>
      <c r="H516" s="901">
        <v>1</v>
      </c>
      <c r="I516" s="901" t="s">
        <v>7566</v>
      </c>
      <c r="J516" s="901">
        <v>44028</v>
      </c>
      <c r="K516" s="901" t="s">
        <v>5257</v>
      </c>
      <c r="L516" s="901" t="s">
        <v>7567</v>
      </c>
    </row>
    <row r="517" spans="1:12" ht="60">
      <c r="A517" s="901" t="s">
        <v>1133</v>
      </c>
      <c r="B517" s="901" t="s">
        <v>7568</v>
      </c>
      <c r="C517" s="901" t="s">
        <v>7569</v>
      </c>
      <c r="D517" s="901" t="s">
        <v>7570</v>
      </c>
      <c r="E517" s="901" t="s">
        <v>42</v>
      </c>
      <c r="F517" s="901" t="s">
        <v>5141</v>
      </c>
      <c r="G517" s="901" t="s">
        <v>1071</v>
      </c>
      <c r="H517" s="901">
        <v>1</v>
      </c>
      <c r="I517" s="901" t="s">
        <v>7571</v>
      </c>
      <c r="J517" s="901">
        <v>4312</v>
      </c>
      <c r="K517" s="901" t="s">
        <v>5336</v>
      </c>
      <c r="L517" s="901" t="s">
        <v>7572</v>
      </c>
    </row>
    <row r="518" spans="1:12" ht="45">
      <c r="A518" s="901" t="s">
        <v>12705</v>
      </c>
      <c r="B518" s="901" t="s">
        <v>7573</v>
      </c>
      <c r="C518" s="901" t="s">
        <v>7574</v>
      </c>
      <c r="D518" s="901" t="s">
        <v>7575</v>
      </c>
      <c r="E518" s="901" t="s">
        <v>42</v>
      </c>
      <c r="F518" s="901" t="s">
        <v>5141</v>
      </c>
      <c r="G518" s="901" t="s">
        <v>1071</v>
      </c>
      <c r="H518" s="901">
        <v>1</v>
      </c>
      <c r="I518" s="901" t="s">
        <v>7576</v>
      </c>
      <c r="J518" s="901" t="s">
        <v>7577</v>
      </c>
      <c r="K518" s="901" t="s">
        <v>5439</v>
      </c>
      <c r="L518" s="901" t="s">
        <v>7578</v>
      </c>
    </row>
    <row r="519" spans="1:12" ht="60">
      <c r="A519" s="901" t="s">
        <v>13174</v>
      </c>
      <c r="B519" s="901" t="s">
        <v>7579</v>
      </c>
      <c r="C519" s="901" t="s">
        <v>7580</v>
      </c>
      <c r="D519" s="901" t="s">
        <v>7581</v>
      </c>
      <c r="E519" s="901" t="s">
        <v>42</v>
      </c>
      <c r="F519" s="901" t="s">
        <v>5141</v>
      </c>
      <c r="G519" s="901" t="s">
        <v>1071</v>
      </c>
      <c r="H519" s="901">
        <v>1</v>
      </c>
      <c r="I519" s="901" t="s">
        <v>7582</v>
      </c>
      <c r="J519" s="901">
        <v>31055</v>
      </c>
      <c r="K519" s="901" t="s">
        <v>5184</v>
      </c>
      <c r="L519" s="901" t="s">
        <v>7583</v>
      </c>
    </row>
    <row r="520" spans="1:12" ht="45">
      <c r="A520" s="901" t="s">
        <v>7461</v>
      </c>
      <c r="B520" s="901" t="s">
        <v>7584</v>
      </c>
      <c r="C520" s="901" t="s">
        <v>7111</v>
      </c>
      <c r="D520" s="901" t="s">
        <v>7585</v>
      </c>
      <c r="E520" s="901" t="s">
        <v>42</v>
      </c>
      <c r="F520" s="901" t="s">
        <v>5141</v>
      </c>
      <c r="G520" s="901" t="s">
        <v>1071</v>
      </c>
      <c r="H520" s="901">
        <v>1</v>
      </c>
      <c r="I520" s="901" t="s">
        <v>7586</v>
      </c>
      <c r="J520" s="901" t="s">
        <v>5392</v>
      </c>
      <c r="K520" s="901" t="s">
        <v>5273</v>
      </c>
      <c r="L520" s="901" t="s">
        <v>7587</v>
      </c>
    </row>
    <row r="521" spans="1:12" ht="60">
      <c r="A521" s="901" t="s">
        <v>13175</v>
      </c>
      <c r="B521" s="904" t="s">
        <v>7588</v>
      </c>
      <c r="C521" s="904" t="s">
        <v>6416</v>
      </c>
      <c r="D521" s="904" t="s">
        <v>7589</v>
      </c>
      <c r="E521" s="901" t="s">
        <v>42</v>
      </c>
      <c r="F521" s="901" t="s">
        <v>5141</v>
      </c>
      <c r="G521" s="901" t="s">
        <v>1071</v>
      </c>
      <c r="H521" s="904">
        <v>1</v>
      </c>
      <c r="I521" s="904" t="s">
        <v>7590</v>
      </c>
      <c r="J521" s="904" t="s">
        <v>7591</v>
      </c>
      <c r="K521" s="904" t="s">
        <v>6581</v>
      </c>
      <c r="L521" s="901" t="s">
        <v>7592</v>
      </c>
    </row>
    <row r="522" spans="1:12" ht="60">
      <c r="A522" s="901" t="s">
        <v>6621</v>
      </c>
      <c r="B522" s="904" t="s">
        <v>7593</v>
      </c>
      <c r="C522" s="904" t="s">
        <v>7594</v>
      </c>
      <c r="D522" s="904" t="s">
        <v>7595</v>
      </c>
      <c r="E522" s="901" t="s">
        <v>42</v>
      </c>
      <c r="F522" s="901" t="s">
        <v>5141</v>
      </c>
      <c r="G522" s="901" t="s">
        <v>1071</v>
      </c>
      <c r="H522" s="904">
        <v>1</v>
      </c>
      <c r="I522" s="904" t="s">
        <v>7596</v>
      </c>
      <c r="J522" s="904">
        <v>31013</v>
      </c>
      <c r="K522" s="904" t="s">
        <v>5184</v>
      </c>
      <c r="L522" s="904" t="s">
        <v>7597</v>
      </c>
    </row>
    <row r="523" spans="1:12" ht="30">
      <c r="A523" s="1651" t="s">
        <v>7773</v>
      </c>
      <c r="B523" s="1651" t="s">
        <v>7598</v>
      </c>
      <c r="C523" s="1651" t="s">
        <v>7599</v>
      </c>
      <c r="D523" s="1651" t="s">
        <v>7600</v>
      </c>
      <c r="E523" s="1649" t="s">
        <v>42</v>
      </c>
      <c r="F523" s="1649" t="s">
        <v>5141</v>
      </c>
      <c r="G523" s="901" t="s">
        <v>1071</v>
      </c>
      <c r="H523" s="1649">
        <v>2</v>
      </c>
      <c r="I523" s="901" t="s">
        <v>7601</v>
      </c>
      <c r="J523" s="901">
        <v>10307</v>
      </c>
      <c r="K523" s="901" t="s">
        <v>5184</v>
      </c>
      <c r="L523" s="1651" t="s">
        <v>7602</v>
      </c>
    </row>
    <row r="524" spans="1:12" ht="30">
      <c r="A524" s="1652"/>
      <c r="B524" s="1652"/>
      <c r="C524" s="1652"/>
      <c r="D524" s="1652"/>
      <c r="E524" s="1650"/>
      <c r="F524" s="1650"/>
      <c r="G524" s="901" t="s">
        <v>1071</v>
      </c>
      <c r="H524" s="1650"/>
      <c r="I524" s="901" t="s">
        <v>7603</v>
      </c>
      <c r="J524" s="901">
        <v>10705</v>
      </c>
      <c r="K524" s="901" t="s">
        <v>5510</v>
      </c>
      <c r="L524" s="1652"/>
    </row>
    <row r="525" spans="1:12" ht="60">
      <c r="A525" s="901" t="s">
        <v>13176</v>
      </c>
      <c r="B525" s="901" t="s">
        <v>7604</v>
      </c>
      <c r="C525" s="901" t="s">
        <v>7605</v>
      </c>
      <c r="D525" s="901" t="s">
        <v>7606</v>
      </c>
      <c r="E525" s="901" t="s">
        <v>42</v>
      </c>
      <c r="F525" s="901" t="s">
        <v>5141</v>
      </c>
      <c r="G525" s="901" t="s">
        <v>1071</v>
      </c>
      <c r="H525" s="901">
        <v>1</v>
      </c>
      <c r="I525" s="901" t="s">
        <v>7607</v>
      </c>
      <c r="J525" s="901" t="s">
        <v>7608</v>
      </c>
      <c r="K525" s="901" t="s">
        <v>5295</v>
      </c>
      <c r="L525" s="901" t="s">
        <v>7609</v>
      </c>
    </row>
    <row r="526" spans="1:12" ht="45">
      <c r="A526" s="901" t="s">
        <v>13177</v>
      </c>
      <c r="B526" s="901" t="s">
        <v>7610</v>
      </c>
      <c r="C526" s="901" t="s">
        <v>7611</v>
      </c>
      <c r="D526" s="901" t="s">
        <v>7612</v>
      </c>
      <c r="E526" s="901" t="s">
        <v>42</v>
      </c>
      <c r="F526" s="901" t="s">
        <v>5141</v>
      </c>
      <c r="G526" s="901" t="s">
        <v>1071</v>
      </c>
      <c r="H526" s="901">
        <v>1</v>
      </c>
      <c r="I526" s="901" t="s">
        <v>7613</v>
      </c>
      <c r="J526" s="901">
        <v>61716</v>
      </c>
      <c r="K526" s="901" t="s">
        <v>5510</v>
      </c>
      <c r="L526" s="901" t="s">
        <v>7614</v>
      </c>
    </row>
    <row r="527" spans="1:12" ht="60">
      <c r="A527" s="901" t="s">
        <v>12665</v>
      </c>
      <c r="B527" s="901" t="s">
        <v>5574</v>
      </c>
      <c r="C527" s="901" t="s">
        <v>7615</v>
      </c>
      <c r="D527" s="901" t="s">
        <v>7616</v>
      </c>
      <c r="E527" s="901" t="s">
        <v>42</v>
      </c>
      <c r="F527" s="901" t="s">
        <v>5141</v>
      </c>
      <c r="G527" s="901" t="s">
        <v>1071</v>
      </c>
      <c r="H527" s="901">
        <v>1</v>
      </c>
      <c r="I527" s="901" t="s">
        <v>7617</v>
      </c>
      <c r="J527" s="901" t="s">
        <v>7618</v>
      </c>
      <c r="K527" s="901" t="s">
        <v>6707</v>
      </c>
      <c r="L527" s="901" t="s">
        <v>7619</v>
      </c>
    </row>
    <row r="528" spans="1:12" ht="45">
      <c r="A528" s="901" t="s">
        <v>13178</v>
      </c>
      <c r="B528" s="901" t="s">
        <v>7620</v>
      </c>
      <c r="C528" s="901" t="s">
        <v>7621</v>
      </c>
      <c r="D528" s="235" t="s">
        <v>7622</v>
      </c>
      <c r="E528" s="901" t="s">
        <v>42</v>
      </c>
      <c r="F528" s="901" t="s">
        <v>5141</v>
      </c>
      <c r="G528" s="901" t="s">
        <v>1071</v>
      </c>
      <c r="H528" s="901">
        <v>1</v>
      </c>
      <c r="I528" s="901" t="s">
        <v>7623</v>
      </c>
      <c r="J528" s="901" t="s">
        <v>5782</v>
      </c>
      <c r="K528" s="901" t="s">
        <v>5195</v>
      </c>
      <c r="L528" s="901" t="s">
        <v>7624</v>
      </c>
    </row>
    <row r="529" spans="1:12" ht="45">
      <c r="A529" s="901" t="s">
        <v>13179</v>
      </c>
      <c r="B529" s="901" t="s">
        <v>7625</v>
      </c>
      <c r="C529" s="901" t="s">
        <v>6975</v>
      </c>
      <c r="D529" s="901" t="s">
        <v>7626</v>
      </c>
      <c r="E529" s="901" t="s">
        <v>42</v>
      </c>
      <c r="F529" s="901" t="s">
        <v>5141</v>
      </c>
      <c r="G529" s="901" t="s">
        <v>1071</v>
      </c>
      <c r="H529" s="901">
        <v>1</v>
      </c>
      <c r="I529" s="901" t="s">
        <v>7627</v>
      </c>
      <c r="J529" s="901">
        <v>34796</v>
      </c>
      <c r="K529" s="901" t="s">
        <v>5217</v>
      </c>
      <c r="L529" s="901" t="s">
        <v>7628</v>
      </c>
    </row>
    <row r="530" spans="1:12">
      <c r="A530" s="1651" t="s">
        <v>5839</v>
      </c>
      <c r="B530" s="1651" t="s">
        <v>6716</v>
      </c>
      <c r="C530" s="1651" t="s">
        <v>6717</v>
      </c>
      <c r="D530" s="1651" t="s">
        <v>7629</v>
      </c>
      <c r="E530" s="1651" t="s">
        <v>39</v>
      </c>
      <c r="F530" s="1651" t="s">
        <v>6214</v>
      </c>
      <c r="G530" s="1651" t="s">
        <v>1071</v>
      </c>
      <c r="H530" s="1651">
        <v>28</v>
      </c>
      <c r="I530" s="901" t="s">
        <v>7630</v>
      </c>
      <c r="J530" s="901" t="s">
        <v>7631</v>
      </c>
      <c r="K530" s="901" t="s">
        <v>7632</v>
      </c>
      <c r="L530" s="1651" t="s">
        <v>7633</v>
      </c>
    </row>
    <row r="531" spans="1:12">
      <c r="A531" s="1653"/>
      <c r="B531" s="1653"/>
      <c r="C531" s="1653"/>
      <c r="D531" s="1653"/>
      <c r="E531" s="1653"/>
      <c r="F531" s="1653"/>
      <c r="G531" s="1653"/>
      <c r="H531" s="1653"/>
      <c r="I531" s="901" t="s">
        <v>7634</v>
      </c>
      <c r="J531" s="901" t="s">
        <v>7635</v>
      </c>
      <c r="K531" s="901" t="s">
        <v>7632</v>
      </c>
      <c r="L531" s="1653"/>
    </row>
    <row r="532" spans="1:12">
      <c r="A532" s="1653"/>
      <c r="B532" s="1653"/>
      <c r="C532" s="1653"/>
      <c r="D532" s="1653"/>
      <c r="E532" s="1653"/>
      <c r="F532" s="1653"/>
      <c r="G532" s="1653"/>
      <c r="H532" s="1653"/>
      <c r="I532" s="901" t="s">
        <v>7636</v>
      </c>
      <c r="J532" s="901" t="s">
        <v>7637</v>
      </c>
      <c r="K532" s="901" t="s">
        <v>7632</v>
      </c>
      <c r="L532" s="1653"/>
    </row>
    <row r="533" spans="1:12">
      <c r="A533" s="1653"/>
      <c r="B533" s="1653"/>
      <c r="C533" s="1653"/>
      <c r="D533" s="1653"/>
      <c r="E533" s="1653"/>
      <c r="F533" s="1653"/>
      <c r="G533" s="1653"/>
      <c r="H533" s="1653"/>
      <c r="I533" s="901" t="s">
        <v>7638</v>
      </c>
      <c r="J533" s="901" t="s">
        <v>7639</v>
      </c>
      <c r="K533" s="901" t="s">
        <v>7632</v>
      </c>
      <c r="L533" s="1653"/>
    </row>
    <row r="534" spans="1:12" ht="45" customHeight="1">
      <c r="A534" s="1653"/>
      <c r="B534" s="1653"/>
      <c r="C534" s="1653"/>
      <c r="D534" s="1653"/>
      <c r="E534" s="1653"/>
      <c r="F534" s="1653"/>
      <c r="G534" s="1653"/>
      <c r="H534" s="1653"/>
      <c r="I534" s="901" t="s">
        <v>7640</v>
      </c>
      <c r="J534" s="901" t="s">
        <v>7641</v>
      </c>
      <c r="K534" s="901" t="s">
        <v>7632</v>
      </c>
      <c r="L534" s="1653"/>
    </row>
    <row r="535" spans="1:12">
      <c r="A535" s="1653"/>
      <c r="B535" s="1653"/>
      <c r="C535" s="1653"/>
      <c r="D535" s="1653"/>
      <c r="E535" s="1653"/>
      <c r="F535" s="1653"/>
      <c r="G535" s="1653"/>
      <c r="H535" s="1653"/>
      <c r="I535" s="901" t="s">
        <v>7642</v>
      </c>
      <c r="J535" s="901" t="s">
        <v>7643</v>
      </c>
      <c r="K535" s="901" t="s">
        <v>7632</v>
      </c>
      <c r="L535" s="1653"/>
    </row>
    <row r="536" spans="1:12">
      <c r="A536" s="1653"/>
      <c r="B536" s="1653"/>
      <c r="C536" s="1653"/>
      <c r="D536" s="1653"/>
      <c r="E536" s="1653"/>
      <c r="F536" s="1653"/>
      <c r="G536" s="1653"/>
      <c r="H536" s="1653"/>
      <c r="I536" s="901" t="s">
        <v>7644</v>
      </c>
      <c r="J536" s="901" t="s">
        <v>7645</v>
      </c>
      <c r="K536" s="901" t="s">
        <v>7632</v>
      </c>
      <c r="L536" s="1653"/>
    </row>
    <row r="537" spans="1:12">
      <c r="A537" s="1653"/>
      <c r="B537" s="1653"/>
      <c r="C537" s="1653"/>
      <c r="D537" s="1653"/>
      <c r="E537" s="1653"/>
      <c r="F537" s="1653"/>
      <c r="G537" s="1653"/>
      <c r="H537" s="1653"/>
      <c r="I537" s="901" t="s">
        <v>7646</v>
      </c>
      <c r="J537" s="901" t="s">
        <v>7647</v>
      </c>
      <c r="K537" s="901" t="s">
        <v>7632</v>
      </c>
      <c r="L537" s="1653"/>
    </row>
    <row r="538" spans="1:12">
      <c r="A538" s="1653"/>
      <c r="B538" s="1653"/>
      <c r="C538" s="1653"/>
      <c r="D538" s="1653"/>
      <c r="E538" s="1653"/>
      <c r="F538" s="1653"/>
      <c r="G538" s="1653"/>
      <c r="H538" s="1653"/>
      <c r="I538" s="901" t="s">
        <v>7648</v>
      </c>
      <c r="J538" s="901" t="s">
        <v>7649</v>
      </c>
      <c r="K538" s="901" t="s">
        <v>7632</v>
      </c>
      <c r="L538" s="1653"/>
    </row>
    <row r="539" spans="1:12">
      <c r="A539" s="1653"/>
      <c r="B539" s="1653"/>
      <c r="C539" s="1653"/>
      <c r="D539" s="1653"/>
      <c r="E539" s="1653"/>
      <c r="F539" s="1653"/>
      <c r="G539" s="1653"/>
      <c r="H539" s="1653"/>
      <c r="I539" s="901" t="s">
        <v>7650</v>
      </c>
      <c r="J539" s="901" t="s">
        <v>7651</v>
      </c>
      <c r="K539" s="901" t="s">
        <v>7632</v>
      </c>
      <c r="L539" s="1653"/>
    </row>
    <row r="540" spans="1:12">
      <c r="A540" s="1653"/>
      <c r="B540" s="1653"/>
      <c r="C540" s="1653"/>
      <c r="D540" s="1653"/>
      <c r="E540" s="1653"/>
      <c r="F540" s="1653"/>
      <c r="G540" s="1653"/>
      <c r="H540" s="1653"/>
      <c r="I540" s="901" t="s">
        <v>7652</v>
      </c>
      <c r="J540" s="901" t="s">
        <v>7653</v>
      </c>
      <c r="K540" s="901" t="s">
        <v>7632</v>
      </c>
      <c r="L540" s="1653"/>
    </row>
    <row r="541" spans="1:12">
      <c r="A541" s="1653"/>
      <c r="B541" s="1653"/>
      <c r="C541" s="1653"/>
      <c r="D541" s="1653"/>
      <c r="E541" s="1653"/>
      <c r="F541" s="1653"/>
      <c r="G541" s="1653"/>
      <c r="H541" s="1653"/>
      <c r="I541" s="901" t="s">
        <v>7654</v>
      </c>
      <c r="J541" s="901" t="s">
        <v>7655</v>
      </c>
      <c r="K541" s="901" t="s">
        <v>7632</v>
      </c>
      <c r="L541" s="1653"/>
    </row>
    <row r="542" spans="1:12">
      <c r="A542" s="1653"/>
      <c r="B542" s="1653"/>
      <c r="C542" s="1653"/>
      <c r="D542" s="1653"/>
      <c r="E542" s="1653"/>
      <c r="F542" s="1653"/>
      <c r="G542" s="1653"/>
      <c r="H542" s="1653"/>
      <c r="I542" s="901" t="s">
        <v>7656</v>
      </c>
      <c r="J542" s="901" t="s">
        <v>7657</v>
      </c>
      <c r="K542" s="901" t="s">
        <v>7632</v>
      </c>
      <c r="L542" s="1653"/>
    </row>
    <row r="543" spans="1:12">
      <c r="A543" s="1653"/>
      <c r="B543" s="1653"/>
      <c r="C543" s="1653"/>
      <c r="D543" s="1653"/>
      <c r="E543" s="1653"/>
      <c r="F543" s="1653"/>
      <c r="G543" s="1653"/>
      <c r="H543" s="1653"/>
      <c r="I543" s="901" t="s">
        <v>7658</v>
      </c>
      <c r="J543" s="901" t="s">
        <v>7659</v>
      </c>
      <c r="K543" s="901" t="s">
        <v>7632</v>
      </c>
      <c r="L543" s="1653"/>
    </row>
    <row r="544" spans="1:12">
      <c r="A544" s="1653"/>
      <c r="B544" s="1653"/>
      <c r="C544" s="1653"/>
      <c r="D544" s="1653"/>
      <c r="E544" s="1653"/>
      <c r="F544" s="1653"/>
      <c r="G544" s="1653"/>
      <c r="H544" s="1653"/>
      <c r="I544" s="901" t="s">
        <v>7660</v>
      </c>
      <c r="J544" s="901" t="s">
        <v>7661</v>
      </c>
      <c r="K544" s="901" t="s">
        <v>7632</v>
      </c>
      <c r="L544" s="1653"/>
    </row>
    <row r="545" spans="1:12">
      <c r="A545" s="1653"/>
      <c r="B545" s="1653"/>
      <c r="C545" s="1653"/>
      <c r="D545" s="1653"/>
      <c r="E545" s="1653"/>
      <c r="F545" s="1653"/>
      <c r="G545" s="1653"/>
      <c r="H545" s="1653"/>
      <c r="I545" s="901" t="s">
        <v>7662</v>
      </c>
      <c r="J545" s="901" t="s">
        <v>7663</v>
      </c>
      <c r="K545" s="901" t="s">
        <v>7632</v>
      </c>
      <c r="L545" s="1653"/>
    </row>
    <row r="546" spans="1:12">
      <c r="A546" s="1653"/>
      <c r="B546" s="1653"/>
      <c r="C546" s="1653"/>
      <c r="D546" s="1653"/>
      <c r="E546" s="1653"/>
      <c r="F546" s="1653"/>
      <c r="G546" s="1653"/>
      <c r="H546" s="1653"/>
      <c r="I546" s="901" t="s">
        <v>7664</v>
      </c>
      <c r="J546" s="901">
        <v>5001</v>
      </c>
      <c r="K546" s="901" t="s">
        <v>5257</v>
      </c>
      <c r="L546" s="1653"/>
    </row>
    <row r="547" spans="1:12">
      <c r="A547" s="1653"/>
      <c r="B547" s="1653"/>
      <c r="C547" s="1653"/>
      <c r="D547" s="1653"/>
      <c r="E547" s="1653"/>
      <c r="F547" s="1653"/>
      <c r="G547" s="1653"/>
      <c r="H547" s="1653"/>
      <c r="I547" s="901" t="s">
        <v>7665</v>
      </c>
      <c r="J547" s="901">
        <v>5002</v>
      </c>
      <c r="K547" s="901" t="s">
        <v>5257</v>
      </c>
      <c r="L547" s="1653"/>
    </row>
    <row r="548" spans="1:12">
      <c r="A548" s="1653"/>
      <c r="B548" s="1653"/>
      <c r="C548" s="1653"/>
      <c r="D548" s="1653"/>
      <c r="E548" s="1653"/>
      <c r="F548" s="1653"/>
      <c r="G548" s="1653"/>
      <c r="H548" s="1653"/>
      <c r="I548" s="901" t="s">
        <v>7666</v>
      </c>
      <c r="J548" s="901">
        <v>5003</v>
      </c>
      <c r="K548" s="901" t="s">
        <v>5257</v>
      </c>
      <c r="L548" s="1653"/>
    </row>
    <row r="549" spans="1:12">
      <c r="A549" s="1653"/>
      <c r="B549" s="1653"/>
      <c r="C549" s="1653"/>
      <c r="D549" s="1653"/>
      <c r="E549" s="1653"/>
      <c r="F549" s="1653"/>
      <c r="G549" s="1653"/>
      <c r="H549" s="1653"/>
      <c r="I549" s="901" t="s">
        <v>7667</v>
      </c>
      <c r="J549" s="901">
        <v>5004</v>
      </c>
      <c r="K549" s="901" t="s">
        <v>5257</v>
      </c>
      <c r="L549" s="1653"/>
    </row>
    <row r="550" spans="1:12">
      <c r="A550" s="1653"/>
      <c r="B550" s="1653"/>
      <c r="C550" s="1653"/>
      <c r="D550" s="1653"/>
      <c r="E550" s="1653"/>
      <c r="F550" s="1653"/>
      <c r="G550" s="1653"/>
      <c r="H550" s="1653"/>
      <c r="I550" s="901" t="s">
        <v>7668</v>
      </c>
      <c r="J550" s="901">
        <v>5005</v>
      </c>
      <c r="K550" s="901" t="s">
        <v>5257</v>
      </c>
      <c r="L550" s="1653"/>
    </row>
    <row r="551" spans="1:12">
      <c r="A551" s="1653"/>
      <c r="B551" s="1653"/>
      <c r="C551" s="1653"/>
      <c r="D551" s="1653"/>
      <c r="E551" s="1653"/>
      <c r="F551" s="1653"/>
      <c r="G551" s="1653"/>
      <c r="H551" s="1653"/>
      <c r="I551" s="901" t="s">
        <v>7669</v>
      </c>
      <c r="J551" s="901">
        <v>5006</v>
      </c>
      <c r="K551" s="901" t="s">
        <v>5257</v>
      </c>
      <c r="L551" s="1653"/>
    </row>
    <row r="552" spans="1:12">
      <c r="A552" s="1653"/>
      <c r="B552" s="1653"/>
      <c r="C552" s="1653"/>
      <c r="D552" s="1653"/>
      <c r="E552" s="1653"/>
      <c r="F552" s="1653"/>
      <c r="G552" s="1653"/>
      <c r="H552" s="1653"/>
      <c r="I552" s="901" t="s">
        <v>7670</v>
      </c>
      <c r="J552" s="901">
        <v>5007</v>
      </c>
      <c r="K552" s="901" t="s">
        <v>5257</v>
      </c>
      <c r="L552" s="1653"/>
    </row>
    <row r="553" spans="1:12">
      <c r="A553" s="1653"/>
      <c r="B553" s="1653"/>
      <c r="C553" s="1653"/>
      <c r="D553" s="1653"/>
      <c r="E553" s="1653"/>
      <c r="F553" s="1653"/>
      <c r="G553" s="1653"/>
      <c r="H553" s="1653"/>
      <c r="I553" s="901" t="s">
        <v>7671</v>
      </c>
      <c r="J553" s="901">
        <v>5008</v>
      </c>
      <c r="K553" s="901" t="s">
        <v>5257</v>
      </c>
      <c r="L553" s="1653"/>
    </row>
    <row r="554" spans="1:12">
      <c r="A554" s="1653"/>
      <c r="B554" s="1653"/>
      <c r="C554" s="1653"/>
      <c r="D554" s="1653"/>
      <c r="E554" s="1653"/>
      <c r="F554" s="1653"/>
      <c r="G554" s="1653"/>
      <c r="H554" s="1653"/>
      <c r="I554" s="901" t="s">
        <v>7672</v>
      </c>
      <c r="J554" s="901">
        <v>5009</v>
      </c>
      <c r="K554" s="901" t="s">
        <v>5257</v>
      </c>
      <c r="L554" s="1653"/>
    </row>
    <row r="555" spans="1:12">
      <c r="A555" s="1653"/>
      <c r="B555" s="1653"/>
      <c r="C555" s="1653"/>
      <c r="D555" s="1653"/>
      <c r="E555" s="1653"/>
      <c r="F555" s="1653"/>
      <c r="G555" s="1653"/>
      <c r="H555" s="1653"/>
      <c r="I555" s="901" t="s">
        <v>7673</v>
      </c>
      <c r="J555" s="901">
        <v>5010</v>
      </c>
      <c r="K555" s="901" t="s">
        <v>5257</v>
      </c>
      <c r="L555" s="1653"/>
    </row>
    <row r="556" spans="1:12">
      <c r="A556" s="1653"/>
      <c r="B556" s="1653"/>
      <c r="C556" s="1653"/>
      <c r="D556" s="1653"/>
      <c r="E556" s="1653"/>
      <c r="F556" s="1653"/>
      <c r="G556" s="1653"/>
      <c r="H556" s="1653"/>
      <c r="I556" s="901" t="s">
        <v>7674</v>
      </c>
      <c r="J556" s="901">
        <v>5011</v>
      </c>
      <c r="K556" s="901" t="s">
        <v>5257</v>
      </c>
      <c r="L556" s="1653"/>
    </row>
    <row r="557" spans="1:12">
      <c r="A557" s="1652"/>
      <c r="B557" s="1652"/>
      <c r="C557" s="1652"/>
      <c r="D557" s="1652"/>
      <c r="E557" s="1652"/>
      <c r="F557" s="1652"/>
      <c r="G557" s="1652"/>
      <c r="H557" s="1652"/>
      <c r="I557" s="901" t="s">
        <v>7675</v>
      </c>
      <c r="J557" s="901">
        <v>5012</v>
      </c>
      <c r="K557" s="901" t="s">
        <v>5257</v>
      </c>
      <c r="L557" s="1652"/>
    </row>
    <row r="558" spans="1:12" ht="60">
      <c r="A558" s="901" t="s">
        <v>13180</v>
      </c>
      <c r="B558" s="901" t="s">
        <v>7676</v>
      </c>
      <c r="C558" s="901" t="s">
        <v>7677</v>
      </c>
      <c r="D558" s="901" t="s">
        <v>7678</v>
      </c>
      <c r="E558" s="901" t="s">
        <v>42</v>
      </c>
      <c r="F558" s="901" t="s">
        <v>5141</v>
      </c>
      <c r="G558" s="901" t="s">
        <v>1071</v>
      </c>
      <c r="H558" s="901">
        <v>1</v>
      </c>
      <c r="I558" s="901" t="s">
        <v>7679</v>
      </c>
      <c r="J558" s="901">
        <v>586</v>
      </c>
      <c r="K558" s="901" t="s">
        <v>5232</v>
      </c>
      <c r="L558" s="901" t="s">
        <v>7680</v>
      </c>
    </row>
    <row r="559" spans="1:12" ht="45">
      <c r="A559" s="901" t="s">
        <v>13181</v>
      </c>
      <c r="B559" s="901" t="s">
        <v>7681</v>
      </c>
      <c r="C559" s="901" t="s">
        <v>7682</v>
      </c>
      <c r="D559" s="901" t="s">
        <v>7683</v>
      </c>
      <c r="E559" s="901" t="s">
        <v>42</v>
      </c>
      <c r="F559" s="901" t="s">
        <v>5141</v>
      </c>
      <c r="G559" s="901" t="s">
        <v>1071</v>
      </c>
      <c r="H559" s="901">
        <v>1</v>
      </c>
      <c r="I559" s="901" t="s">
        <v>7684</v>
      </c>
      <c r="J559" s="235">
        <v>760766</v>
      </c>
      <c r="K559" s="235" t="s">
        <v>5510</v>
      </c>
      <c r="L559" s="901" t="s">
        <v>7685</v>
      </c>
    </row>
    <row r="560" spans="1:12" ht="60">
      <c r="A560" s="901" t="s">
        <v>13182</v>
      </c>
      <c r="B560" s="901" t="s">
        <v>7686</v>
      </c>
      <c r="C560" s="901" t="s">
        <v>7330</v>
      </c>
      <c r="D560" s="901" t="s">
        <v>7687</v>
      </c>
      <c r="E560" s="901" t="s">
        <v>42</v>
      </c>
      <c r="F560" s="901" t="s">
        <v>5141</v>
      </c>
      <c r="G560" s="901" t="s">
        <v>1071</v>
      </c>
      <c r="H560" s="901">
        <v>1</v>
      </c>
      <c r="I560" s="901" t="s">
        <v>7688</v>
      </c>
      <c r="J560" s="901">
        <v>31</v>
      </c>
      <c r="K560" s="901" t="s">
        <v>5239</v>
      </c>
      <c r="L560" s="901" t="s">
        <v>7689</v>
      </c>
    </row>
    <row r="561" spans="1:12" ht="60">
      <c r="A561" s="901" t="s">
        <v>6503</v>
      </c>
      <c r="B561" s="901" t="s">
        <v>7690</v>
      </c>
      <c r="C561" s="901" t="s">
        <v>7691</v>
      </c>
      <c r="D561" s="901" t="s">
        <v>7692</v>
      </c>
      <c r="E561" s="901" t="s">
        <v>42</v>
      </c>
      <c r="F561" s="901" t="s">
        <v>5141</v>
      </c>
      <c r="G561" s="901" t="s">
        <v>1071</v>
      </c>
      <c r="H561" s="901">
        <v>1</v>
      </c>
      <c r="I561" s="901" t="s">
        <v>7693</v>
      </c>
      <c r="J561" s="901">
        <v>12201</v>
      </c>
      <c r="K561" s="901" t="s">
        <v>5257</v>
      </c>
      <c r="L561" s="901" t="s">
        <v>7694</v>
      </c>
    </row>
    <row r="562" spans="1:12" ht="45">
      <c r="A562" s="901" t="s">
        <v>13183</v>
      </c>
      <c r="B562" s="901" t="s">
        <v>7695</v>
      </c>
      <c r="C562" s="901" t="s">
        <v>7696</v>
      </c>
      <c r="D562" s="901" t="s">
        <v>7697</v>
      </c>
      <c r="E562" s="901" t="s">
        <v>42</v>
      </c>
      <c r="F562" s="901" t="s">
        <v>5141</v>
      </c>
      <c r="G562" s="901" t="s">
        <v>1071</v>
      </c>
      <c r="H562" s="901">
        <v>1</v>
      </c>
      <c r="I562" s="901" t="s">
        <v>7698</v>
      </c>
      <c r="J562" s="901" t="s">
        <v>7699</v>
      </c>
      <c r="K562" s="901" t="s">
        <v>5239</v>
      </c>
      <c r="L562" s="901" t="s">
        <v>7700</v>
      </c>
    </row>
    <row r="563" spans="1:12" ht="60">
      <c r="A563" s="901" t="s">
        <v>13184</v>
      </c>
      <c r="B563" s="901" t="s">
        <v>7701</v>
      </c>
      <c r="C563" s="901" t="s">
        <v>7702</v>
      </c>
      <c r="D563" s="901" t="s">
        <v>7703</v>
      </c>
      <c r="E563" s="901" t="s">
        <v>42</v>
      </c>
      <c r="F563" s="901" t="s">
        <v>5141</v>
      </c>
      <c r="G563" s="901" t="s">
        <v>1071</v>
      </c>
      <c r="H563" s="901">
        <v>1</v>
      </c>
      <c r="I563" s="901" t="s">
        <v>7704</v>
      </c>
      <c r="J563" s="901">
        <v>10505</v>
      </c>
      <c r="K563" s="901" t="s">
        <v>6498</v>
      </c>
      <c r="L563" s="901" t="s">
        <v>7705</v>
      </c>
    </row>
    <row r="564" spans="1:12" ht="45">
      <c r="A564" s="901" t="s">
        <v>13185</v>
      </c>
      <c r="B564" s="901" t="s">
        <v>7706</v>
      </c>
      <c r="C564" s="901" t="s">
        <v>6547</v>
      </c>
      <c r="D564" s="901" t="s">
        <v>7707</v>
      </c>
      <c r="E564" s="901" t="s">
        <v>42</v>
      </c>
      <c r="F564" s="901" t="s">
        <v>5141</v>
      </c>
      <c r="G564" s="901" t="s">
        <v>1071</v>
      </c>
      <c r="H564" s="901">
        <v>1</v>
      </c>
      <c r="I564" s="901" t="s">
        <v>7708</v>
      </c>
      <c r="J564" s="901">
        <v>322</v>
      </c>
      <c r="K564" s="901" t="s">
        <v>5487</v>
      </c>
      <c r="L564" s="901" t="s">
        <v>7709</v>
      </c>
    </row>
    <row r="565" spans="1:12" ht="60">
      <c r="A565" s="901" t="s">
        <v>13186</v>
      </c>
      <c r="B565" s="901" t="s">
        <v>7710</v>
      </c>
      <c r="C565" s="901" t="s">
        <v>7711</v>
      </c>
      <c r="D565" s="901" t="s">
        <v>7712</v>
      </c>
      <c r="E565" s="901" t="s">
        <v>42</v>
      </c>
      <c r="F565" s="901" t="s">
        <v>5141</v>
      </c>
      <c r="G565" s="901" t="s">
        <v>1071</v>
      </c>
      <c r="H565" s="901">
        <v>1</v>
      </c>
      <c r="I565" s="901" t="s">
        <v>7713</v>
      </c>
      <c r="J565" s="901">
        <v>135618</v>
      </c>
      <c r="K565" s="901" t="s">
        <v>5144</v>
      </c>
      <c r="L565" s="901" t="s">
        <v>7714</v>
      </c>
    </row>
    <row r="566" spans="1:12" ht="60">
      <c r="A566" s="904" t="s">
        <v>13187</v>
      </c>
      <c r="B566" s="901" t="s">
        <v>7716</v>
      </c>
      <c r="C566" s="901" t="s">
        <v>7717</v>
      </c>
      <c r="D566" s="901" t="s">
        <v>7718</v>
      </c>
      <c r="E566" s="901" t="s">
        <v>42</v>
      </c>
      <c r="F566" s="901" t="s">
        <v>5141</v>
      </c>
      <c r="G566" s="901" t="s">
        <v>5346</v>
      </c>
      <c r="H566" s="901">
        <v>1</v>
      </c>
      <c r="I566" s="904" t="s">
        <v>7719</v>
      </c>
      <c r="J566" s="904" t="s">
        <v>5241</v>
      </c>
      <c r="K566" s="904" t="s">
        <v>7720</v>
      </c>
      <c r="L566" s="901" t="s">
        <v>7721</v>
      </c>
    </row>
    <row r="567" spans="1:12" ht="45">
      <c r="A567" s="901" t="s">
        <v>5845</v>
      </c>
      <c r="B567" s="901" t="s">
        <v>7722</v>
      </c>
      <c r="C567" s="901" t="s">
        <v>5637</v>
      </c>
      <c r="D567" s="901" t="s">
        <v>7723</v>
      </c>
      <c r="E567" s="901" t="s">
        <v>42</v>
      </c>
      <c r="F567" s="901" t="s">
        <v>5141</v>
      </c>
      <c r="G567" s="901" t="s">
        <v>5346</v>
      </c>
      <c r="H567" s="901">
        <v>1</v>
      </c>
      <c r="I567" s="901" t="s">
        <v>7724</v>
      </c>
      <c r="J567" s="901">
        <v>34857</v>
      </c>
      <c r="K567" s="901" t="s">
        <v>7725</v>
      </c>
      <c r="L567" s="901" t="s">
        <v>7726</v>
      </c>
    </row>
    <row r="568" spans="1:12" ht="57.75" customHeight="1">
      <c r="A568" s="901" t="s">
        <v>13188</v>
      </c>
      <c r="B568" s="901" t="s">
        <v>7727</v>
      </c>
      <c r="C568" s="901" t="s">
        <v>7728</v>
      </c>
      <c r="D568" s="901" t="s">
        <v>7729</v>
      </c>
      <c r="E568" s="901" t="s">
        <v>42</v>
      </c>
      <c r="F568" s="901" t="s">
        <v>5141</v>
      </c>
      <c r="G568" s="901" t="s">
        <v>5346</v>
      </c>
      <c r="H568" s="901">
        <v>1</v>
      </c>
      <c r="I568" s="901" t="s">
        <v>7730</v>
      </c>
      <c r="J568" s="901">
        <v>991220</v>
      </c>
      <c r="K568" s="901" t="s">
        <v>7731</v>
      </c>
      <c r="L568" s="901" t="s">
        <v>7732</v>
      </c>
    </row>
    <row r="569" spans="1:12" ht="60">
      <c r="A569" s="901" t="s">
        <v>12625</v>
      </c>
      <c r="B569" s="901" t="s">
        <v>7733</v>
      </c>
      <c r="C569" s="901" t="s">
        <v>7734</v>
      </c>
      <c r="D569" s="901" t="s">
        <v>7735</v>
      </c>
      <c r="E569" s="901" t="s">
        <v>42</v>
      </c>
      <c r="F569" s="901" t="s">
        <v>5141</v>
      </c>
      <c r="G569" s="901" t="s">
        <v>5346</v>
      </c>
      <c r="H569" s="901">
        <v>1</v>
      </c>
      <c r="I569" s="901" t="s">
        <v>7736</v>
      </c>
      <c r="J569" s="901">
        <v>51</v>
      </c>
      <c r="K569" s="901" t="s">
        <v>5246</v>
      </c>
      <c r="L569" s="901" t="s">
        <v>7737</v>
      </c>
    </row>
    <row r="570" spans="1:12" ht="75">
      <c r="A570" s="901" t="s">
        <v>7928</v>
      </c>
      <c r="B570" s="901" t="s">
        <v>7738</v>
      </c>
      <c r="C570" s="901" t="s">
        <v>7739</v>
      </c>
      <c r="D570" s="901" t="s">
        <v>7740</v>
      </c>
      <c r="E570" s="901" t="s">
        <v>42</v>
      </c>
      <c r="F570" s="901" t="s">
        <v>5141</v>
      </c>
      <c r="G570" s="901" t="s">
        <v>5346</v>
      </c>
      <c r="H570" s="901">
        <v>1</v>
      </c>
      <c r="I570" s="901" t="s">
        <v>7741</v>
      </c>
      <c r="J570" s="901">
        <v>10010</v>
      </c>
      <c r="K570" s="901" t="s">
        <v>5239</v>
      </c>
      <c r="L570" s="901" t="s">
        <v>7742</v>
      </c>
    </row>
    <row r="571" spans="1:12" ht="60">
      <c r="A571" s="901" t="s">
        <v>7931</v>
      </c>
      <c r="B571" s="901" t="s">
        <v>7743</v>
      </c>
      <c r="C571" s="901" t="s">
        <v>7744</v>
      </c>
      <c r="D571" s="901" t="s">
        <v>7745</v>
      </c>
      <c r="E571" s="901" t="s">
        <v>42</v>
      </c>
      <c r="F571" s="901" t="s">
        <v>5141</v>
      </c>
      <c r="G571" s="901" t="s">
        <v>5346</v>
      </c>
      <c r="H571" s="901">
        <v>1</v>
      </c>
      <c r="I571" s="901" t="s">
        <v>7746</v>
      </c>
      <c r="J571" s="901">
        <v>14015</v>
      </c>
      <c r="K571" s="901" t="s">
        <v>6304</v>
      </c>
      <c r="L571" s="901" t="s">
        <v>7747</v>
      </c>
    </row>
    <row r="572" spans="1:12" ht="75">
      <c r="A572" s="901" t="s">
        <v>13189</v>
      </c>
      <c r="B572" s="901" t="s">
        <v>7748</v>
      </c>
      <c r="C572" s="901" t="s">
        <v>7749</v>
      </c>
      <c r="D572" s="901" t="s">
        <v>7750</v>
      </c>
      <c r="E572" s="901" t="s">
        <v>42</v>
      </c>
      <c r="F572" s="901" t="s">
        <v>5141</v>
      </c>
      <c r="G572" s="901" t="s">
        <v>5346</v>
      </c>
      <c r="H572" s="901">
        <v>1</v>
      </c>
      <c r="I572" s="901" t="s">
        <v>7751</v>
      </c>
      <c r="J572" s="901">
        <v>1175</v>
      </c>
      <c r="K572" s="901" t="s">
        <v>5336</v>
      </c>
      <c r="L572" s="901" t="s">
        <v>7752</v>
      </c>
    </row>
    <row r="573" spans="1:12" ht="60">
      <c r="A573" s="901" t="s">
        <v>13190</v>
      </c>
      <c r="B573" s="901" t="s">
        <v>7753</v>
      </c>
      <c r="C573" s="901" t="s">
        <v>6427</v>
      </c>
      <c r="D573" s="901" t="s">
        <v>7754</v>
      </c>
      <c r="E573" s="901" t="s">
        <v>42</v>
      </c>
      <c r="F573" s="901" t="s">
        <v>5141</v>
      </c>
      <c r="G573" s="901" t="s">
        <v>5346</v>
      </c>
      <c r="H573" s="901">
        <v>1</v>
      </c>
      <c r="I573" s="901" t="s">
        <v>7755</v>
      </c>
      <c r="J573" s="901" t="s">
        <v>7756</v>
      </c>
      <c r="K573" s="901" t="s">
        <v>5239</v>
      </c>
      <c r="L573" s="901" t="s">
        <v>7757</v>
      </c>
    </row>
    <row r="574" spans="1:12">
      <c r="A574" s="1651" t="s">
        <v>13191</v>
      </c>
      <c r="B574" s="1651" t="s">
        <v>7758</v>
      </c>
      <c r="C574" s="1651" t="s">
        <v>5804</v>
      </c>
      <c r="D574" s="1651" t="s">
        <v>7759</v>
      </c>
      <c r="E574" s="1651" t="s">
        <v>42</v>
      </c>
      <c r="F574" s="1651" t="s">
        <v>5141</v>
      </c>
      <c r="G574" s="1651" t="s">
        <v>5346</v>
      </c>
      <c r="H574" s="901">
        <v>1</v>
      </c>
      <c r="I574" s="901" t="s">
        <v>7760</v>
      </c>
      <c r="J574" s="235">
        <v>124</v>
      </c>
      <c r="K574" s="901" t="s">
        <v>5239</v>
      </c>
      <c r="L574" s="1651" t="s">
        <v>7761</v>
      </c>
    </row>
    <row r="575" spans="1:12">
      <c r="A575" s="1652"/>
      <c r="B575" s="1652"/>
      <c r="C575" s="1652"/>
      <c r="D575" s="1652"/>
      <c r="E575" s="1652"/>
      <c r="F575" s="1652"/>
      <c r="G575" s="1652"/>
      <c r="H575" s="901" t="s">
        <v>1109</v>
      </c>
      <c r="I575" s="235" t="s">
        <v>7762</v>
      </c>
      <c r="J575" s="901">
        <v>231</v>
      </c>
      <c r="K575" s="901" t="s">
        <v>7763</v>
      </c>
      <c r="L575" s="1652"/>
    </row>
    <row r="576" spans="1:12" ht="60" customHeight="1">
      <c r="A576" s="901" t="s">
        <v>13192</v>
      </c>
      <c r="B576" s="235" t="s">
        <v>7764</v>
      </c>
      <c r="C576" s="901" t="s">
        <v>5500</v>
      </c>
      <c r="D576" s="235" t="s">
        <v>7765</v>
      </c>
      <c r="E576" s="901" t="s">
        <v>42</v>
      </c>
      <c r="F576" s="901" t="s">
        <v>5141</v>
      </c>
      <c r="G576" s="901" t="s">
        <v>5346</v>
      </c>
      <c r="H576" s="901">
        <v>1</v>
      </c>
      <c r="I576" s="901" t="s">
        <v>7766</v>
      </c>
      <c r="J576" s="901">
        <v>1</v>
      </c>
      <c r="K576" s="901" t="s">
        <v>5239</v>
      </c>
      <c r="L576" s="235" t="s">
        <v>7767</v>
      </c>
    </row>
    <row r="577" spans="1:12" ht="58.5" customHeight="1">
      <c r="A577" s="901" t="s">
        <v>13193</v>
      </c>
      <c r="B577" s="901" t="s">
        <v>7769</v>
      </c>
      <c r="C577" s="901" t="s">
        <v>7770</v>
      </c>
      <c r="D577" s="901" t="s">
        <v>7771</v>
      </c>
      <c r="E577" s="901" t="s">
        <v>42</v>
      </c>
      <c r="F577" s="901" t="s">
        <v>5141</v>
      </c>
      <c r="G577" s="901" t="s">
        <v>5346</v>
      </c>
      <c r="H577" s="901">
        <v>1</v>
      </c>
      <c r="I577" s="901" t="s">
        <v>7772</v>
      </c>
      <c r="J577" s="901" t="s">
        <v>7773</v>
      </c>
      <c r="K577" s="901" t="s">
        <v>5336</v>
      </c>
      <c r="L577" s="901" t="s">
        <v>7774</v>
      </c>
    </row>
    <row r="578" spans="1:12" ht="60">
      <c r="A578" s="901" t="s">
        <v>13194</v>
      </c>
      <c r="B578" s="901" t="s">
        <v>7776</v>
      </c>
      <c r="C578" s="901" t="s">
        <v>7777</v>
      </c>
      <c r="D578" s="901" t="s">
        <v>7778</v>
      </c>
      <c r="E578" s="901" t="s">
        <v>42</v>
      </c>
      <c r="F578" s="901" t="s">
        <v>5141</v>
      </c>
      <c r="G578" s="901" t="s">
        <v>5346</v>
      </c>
      <c r="H578" s="901">
        <v>1</v>
      </c>
      <c r="I578" s="901" t="s">
        <v>7779</v>
      </c>
      <c r="J578" s="901" t="s">
        <v>7780</v>
      </c>
      <c r="K578" s="901" t="s">
        <v>5148</v>
      </c>
      <c r="L578" s="901" t="s">
        <v>7781</v>
      </c>
    </row>
    <row r="579" spans="1:12" ht="45">
      <c r="A579" s="901" t="s">
        <v>13195</v>
      </c>
      <c r="B579" s="901" t="s">
        <v>7783</v>
      </c>
      <c r="C579" s="901" t="s">
        <v>7784</v>
      </c>
      <c r="D579" s="901" t="s">
        <v>7785</v>
      </c>
      <c r="E579" s="901" t="s">
        <v>42</v>
      </c>
      <c r="F579" s="901" t="s">
        <v>5141</v>
      </c>
      <c r="G579" s="901" t="s">
        <v>5346</v>
      </c>
      <c r="H579" s="901">
        <v>1</v>
      </c>
      <c r="I579" s="901" t="s">
        <v>7786</v>
      </c>
      <c r="J579" s="901" t="s">
        <v>7787</v>
      </c>
      <c r="K579" s="901" t="s">
        <v>5257</v>
      </c>
      <c r="L579" s="901" t="s">
        <v>7788</v>
      </c>
    </row>
    <row r="580" spans="1:12" ht="60">
      <c r="A580" s="901" t="s">
        <v>13196</v>
      </c>
      <c r="B580" s="901" t="s">
        <v>7790</v>
      </c>
      <c r="C580" s="901" t="s">
        <v>7791</v>
      </c>
      <c r="D580" s="901" t="s">
        <v>7792</v>
      </c>
      <c r="E580" s="901" t="s">
        <v>42</v>
      </c>
      <c r="F580" s="901" t="s">
        <v>5141</v>
      </c>
      <c r="G580" s="901" t="s">
        <v>5346</v>
      </c>
      <c r="H580" s="901">
        <v>1</v>
      </c>
      <c r="I580" s="901" t="s">
        <v>7793</v>
      </c>
      <c r="J580" s="901" t="s">
        <v>7794</v>
      </c>
      <c r="K580" s="901" t="s">
        <v>5510</v>
      </c>
      <c r="L580" s="901" t="s">
        <v>7795</v>
      </c>
    </row>
    <row r="581" spans="1:12" ht="60">
      <c r="A581" s="901" t="s">
        <v>12623</v>
      </c>
      <c r="B581" s="901" t="s">
        <v>7797</v>
      </c>
      <c r="C581" s="901" t="s">
        <v>7798</v>
      </c>
      <c r="D581" s="901" t="s">
        <v>7799</v>
      </c>
      <c r="E581" s="901" t="s">
        <v>42</v>
      </c>
      <c r="F581" s="901" t="s">
        <v>5141</v>
      </c>
      <c r="G581" s="901" t="s">
        <v>5346</v>
      </c>
      <c r="H581" s="901">
        <v>1</v>
      </c>
      <c r="I581" s="901" t="s">
        <v>7800</v>
      </c>
      <c r="J581" s="901" t="s">
        <v>7801</v>
      </c>
      <c r="K581" s="901" t="s">
        <v>5257</v>
      </c>
      <c r="L581" s="901" t="s">
        <v>7802</v>
      </c>
    </row>
    <row r="582" spans="1:12" ht="45">
      <c r="A582" s="1651" t="s">
        <v>13197</v>
      </c>
      <c r="B582" s="1651" t="s">
        <v>7804</v>
      </c>
      <c r="C582" s="1651" t="s">
        <v>7805</v>
      </c>
      <c r="D582" s="1651" t="s">
        <v>7806</v>
      </c>
      <c r="E582" s="901" t="s">
        <v>42</v>
      </c>
      <c r="F582" s="901" t="s">
        <v>5141</v>
      </c>
      <c r="G582" s="901" t="s">
        <v>5346</v>
      </c>
      <c r="H582" s="901">
        <v>1</v>
      </c>
      <c r="I582" s="901" t="s">
        <v>7807</v>
      </c>
      <c r="J582" s="901" t="s">
        <v>7808</v>
      </c>
      <c r="K582" s="901" t="s">
        <v>5300</v>
      </c>
      <c r="L582" s="901" t="s">
        <v>7809</v>
      </c>
    </row>
    <row r="583" spans="1:12" ht="45">
      <c r="A583" s="1652"/>
      <c r="B583" s="1652"/>
      <c r="C583" s="1652"/>
      <c r="D583" s="1652"/>
      <c r="E583" s="901" t="s">
        <v>42</v>
      </c>
      <c r="F583" s="901" t="s">
        <v>5141</v>
      </c>
      <c r="G583" s="901" t="s">
        <v>5346</v>
      </c>
      <c r="H583" s="901">
        <v>1</v>
      </c>
      <c r="I583" s="901" t="s">
        <v>7810</v>
      </c>
      <c r="J583" s="901" t="s">
        <v>5828</v>
      </c>
      <c r="K583" s="901" t="s">
        <v>5300</v>
      </c>
      <c r="L583" s="901" t="s">
        <v>7811</v>
      </c>
    </row>
    <row r="584" spans="1:12" ht="60">
      <c r="A584" s="901" t="s">
        <v>13198</v>
      </c>
      <c r="B584" s="901" t="s">
        <v>7812</v>
      </c>
      <c r="C584" s="901" t="s">
        <v>6337</v>
      </c>
      <c r="D584" s="901" t="s">
        <v>7813</v>
      </c>
      <c r="E584" s="901" t="s">
        <v>42</v>
      </c>
      <c r="F584" s="901" t="s">
        <v>5141</v>
      </c>
      <c r="G584" s="901" t="s">
        <v>5346</v>
      </c>
      <c r="H584" s="901">
        <v>1</v>
      </c>
      <c r="I584" s="901" t="s">
        <v>7814</v>
      </c>
      <c r="J584" s="901">
        <v>437</v>
      </c>
      <c r="K584" s="901" t="s">
        <v>5148</v>
      </c>
      <c r="L584" s="901" t="s">
        <v>7815</v>
      </c>
    </row>
    <row r="585" spans="1:12" ht="75">
      <c r="A585" s="901" t="s">
        <v>7910</v>
      </c>
      <c r="B585" s="901" t="s">
        <v>7816</v>
      </c>
      <c r="C585" s="901" t="s">
        <v>7817</v>
      </c>
      <c r="D585" s="901" t="s">
        <v>7818</v>
      </c>
      <c r="E585" s="901" t="s">
        <v>42</v>
      </c>
      <c r="F585" s="901" t="s">
        <v>5141</v>
      </c>
      <c r="G585" s="901" t="s">
        <v>5346</v>
      </c>
      <c r="H585" s="901">
        <v>1</v>
      </c>
      <c r="I585" s="901" t="s">
        <v>7819</v>
      </c>
      <c r="J585" s="901">
        <v>61696</v>
      </c>
      <c r="K585" s="901" t="s">
        <v>5510</v>
      </c>
      <c r="L585" s="901" t="s">
        <v>7820</v>
      </c>
    </row>
    <row r="586" spans="1:12" ht="60">
      <c r="A586" s="901" t="s">
        <v>13199</v>
      </c>
      <c r="B586" s="901" t="s">
        <v>7821</v>
      </c>
      <c r="C586" s="901" t="s">
        <v>7822</v>
      </c>
      <c r="D586" s="901" t="s">
        <v>7823</v>
      </c>
      <c r="E586" s="901" t="s">
        <v>42</v>
      </c>
      <c r="F586" s="901" t="s">
        <v>5141</v>
      </c>
      <c r="G586" s="901" t="s">
        <v>5346</v>
      </c>
      <c r="H586" s="901">
        <v>1</v>
      </c>
      <c r="I586" s="901" t="s">
        <v>7824</v>
      </c>
      <c r="J586" s="901">
        <v>34695</v>
      </c>
      <c r="K586" s="901" t="s">
        <v>5217</v>
      </c>
      <c r="L586" s="901" t="s">
        <v>7825</v>
      </c>
    </row>
    <row r="587" spans="1:12" ht="75">
      <c r="A587" s="901" t="s">
        <v>11316</v>
      </c>
      <c r="B587" s="901" t="s">
        <v>7826</v>
      </c>
      <c r="C587" s="901" t="s">
        <v>6756</v>
      </c>
      <c r="D587" s="901" t="s">
        <v>7827</v>
      </c>
      <c r="E587" s="901" t="s">
        <v>42</v>
      </c>
      <c r="F587" s="901" t="s">
        <v>5141</v>
      </c>
      <c r="G587" s="901" t="s">
        <v>5346</v>
      </c>
      <c r="H587" s="901">
        <v>1</v>
      </c>
      <c r="I587" s="901" t="s">
        <v>7828</v>
      </c>
      <c r="J587" s="901" t="s">
        <v>7157</v>
      </c>
      <c r="K587" s="901" t="s">
        <v>7829</v>
      </c>
      <c r="L587" s="901" t="s">
        <v>7830</v>
      </c>
    </row>
    <row r="588" spans="1:12" ht="66" customHeight="1">
      <c r="A588" s="901" t="s">
        <v>13200</v>
      </c>
      <c r="B588" s="901" t="s">
        <v>7832</v>
      </c>
      <c r="C588" s="901" t="s">
        <v>7833</v>
      </c>
      <c r="D588" s="901" t="s">
        <v>7834</v>
      </c>
      <c r="E588" s="901" t="s">
        <v>42</v>
      </c>
      <c r="F588" s="901" t="s">
        <v>5141</v>
      </c>
      <c r="G588" s="901" t="s">
        <v>5346</v>
      </c>
      <c r="H588" s="901">
        <v>1</v>
      </c>
      <c r="I588" s="901" t="s">
        <v>7835</v>
      </c>
      <c r="J588" s="235" t="s">
        <v>7836</v>
      </c>
      <c r="K588" s="901" t="s">
        <v>5239</v>
      </c>
      <c r="L588" s="901" t="s">
        <v>7837</v>
      </c>
    </row>
    <row r="589" spans="1:12" ht="45">
      <c r="A589" s="1651" t="s">
        <v>7913</v>
      </c>
      <c r="B589" s="1651" t="s">
        <v>7839</v>
      </c>
      <c r="C589" s="1651" t="s">
        <v>7840</v>
      </c>
      <c r="D589" s="1651" t="s">
        <v>7841</v>
      </c>
      <c r="E589" s="901" t="s">
        <v>42</v>
      </c>
      <c r="F589" s="901" t="s">
        <v>5141</v>
      </c>
      <c r="G589" s="901" t="s">
        <v>5346</v>
      </c>
      <c r="H589" s="901">
        <v>1</v>
      </c>
      <c r="I589" s="901" t="s">
        <v>7842</v>
      </c>
      <c r="J589" s="901" t="s">
        <v>7843</v>
      </c>
      <c r="K589" s="901" t="s">
        <v>5239</v>
      </c>
      <c r="L589" s="1651" t="s">
        <v>7844</v>
      </c>
    </row>
    <row r="590" spans="1:12" ht="45">
      <c r="A590" s="1652"/>
      <c r="B590" s="1652"/>
      <c r="C590" s="1652"/>
      <c r="D590" s="1652"/>
      <c r="E590" s="901" t="s">
        <v>42</v>
      </c>
      <c r="F590" s="901" t="s">
        <v>5141</v>
      </c>
      <c r="G590" s="901" t="s">
        <v>5346</v>
      </c>
      <c r="H590" s="901">
        <v>1</v>
      </c>
      <c r="I590" s="900" t="s">
        <v>7845</v>
      </c>
      <c r="J590" s="901" t="s">
        <v>7846</v>
      </c>
      <c r="K590" s="900" t="s">
        <v>5239</v>
      </c>
      <c r="L590" s="1652"/>
    </row>
    <row r="591" spans="1:12" ht="60">
      <c r="A591" s="901" t="s">
        <v>13201</v>
      </c>
      <c r="B591" s="901" t="s">
        <v>7847</v>
      </c>
      <c r="C591" s="901" t="s">
        <v>6917</v>
      </c>
      <c r="D591" s="901" t="s">
        <v>7848</v>
      </c>
      <c r="E591" s="901" t="s">
        <v>42</v>
      </c>
      <c r="F591" s="901" t="s">
        <v>5141</v>
      </c>
      <c r="G591" s="901" t="s">
        <v>5346</v>
      </c>
      <c r="H591" s="901">
        <v>1</v>
      </c>
      <c r="I591" s="901" t="s">
        <v>7849</v>
      </c>
      <c r="J591" s="901" t="s">
        <v>7850</v>
      </c>
      <c r="K591" s="900" t="s">
        <v>5239</v>
      </c>
      <c r="L591" s="901" t="s">
        <v>7851</v>
      </c>
    </row>
    <row r="592" spans="1:12" ht="30">
      <c r="A592" s="1651" t="s">
        <v>13202</v>
      </c>
      <c r="B592" s="1651" t="s">
        <v>7853</v>
      </c>
      <c r="C592" s="1651" t="s">
        <v>7854</v>
      </c>
      <c r="D592" s="1651" t="s">
        <v>7855</v>
      </c>
      <c r="E592" s="1649" t="s">
        <v>42</v>
      </c>
      <c r="F592" s="1649" t="s">
        <v>5141</v>
      </c>
      <c r="G592" s="901" t="s">
        <v>5346</v>
      </c>
      <c r="H592" s="901">
        <v>1</v>
      </c>
      <c r="I592" s="901" t="s">
        <v>7856</v>
      </c>
      <c r="J592" s="901">
        <v>1328</v>
      </c>
      <c r="K592" s="901" t="s">
        <v>5184</v>
      </c>
      <c r="L592" s="1651" t="s">
        <v>7857</v>
      </c>
    </row>
    <row r="593" spans="1:12" ht="30">
      <c r="A593" s="1652"/>
      <c r="B593" s="1652"/>
      <c r="C593" s="1652"/>
      <c r="D593" s="1652"/>
      <c r="E593" s="1650"/>
      <c r="F593" s="1650"/>
      <c r="G593" s="901" t="s">
        <v>5346</v>
      </c>
      <c r="H593" s="901">
        <v>1</v>
      </c>
      <c r="I593" s="901" t="s">
        <v>7858</v>
      </c>
      <c r="J593" s="901" t="s">
        <v>7859</v>
      </c>
      <c r="K593" s="901" t="s">
        <v>5184</v>
      </c>
      <c r="L593" s="1652"/>
    </row>
    <row r="594" spans="1:12" ht="60">
      <c r="A594" s="901" t="s">
        <v>13203</v>
      </c>
      <c r="B594" s="901" t="s">
        <v>7861</v>
      </c>
      <c r="C594" s="901" t="s">
        <v>7862</v>
      </c>
      <c r="D594" s="901" t="s">
        <v>7863</v>
      </c>
      <c r="E594" s="901" t="s">
        <v>42</v>
      </c>
      <c r="F594" s="901" t="s">
        <v>5141</v>
      </c>
      <c r="G594" s="901" t="s">
        <v>5346</v>
      </c>
      <c r="H594" s="901">
        <v>1</v>
      </c>
      <c r="I594" s="901" t="s">
        <v>7864</v>
      </c>
      <c r="J594" s="901" t="s">
        <v>5578</v>
      </c>
      <c r="K594" s="901" t="s">
        <v>6465</v>
      </c>
      <c r="L594" s="901" t="s">
        <v>7865</v>
      </c>
    </row>
    <row r="595" spans="1:12" ht="60">
      <c r="A595" s="901" t="s">
        <v>13204</v>
      </c>
      <c r="B595" s="901" t="s">
        <v>7866</v>
      </c>
      <c r="C595" s="901" t="s">
        <v>7867</v>
      </c>
      <c r="D595" s="901" t="s">
        <v>7868</v>
      </c>
      <c r="E595" s="901" t="s">
        <v>42</v>
      </c>
      <c r="F595" s="901" t="s">
        <v>5141</v>
      </c>
      <c r="G595" s="901" t="s">
        <v>5346</v>
      </c>
      <c r="H595" s="901">
        <v>1</v>
      </c>
      <c r="I595" s="901" t="s">
        <v>7869</v>
      </c>
      <c r="J595" s="901" t="s">
        <v>7870</v>
      </c>
      <c r="K595" s="901" t="s">
        <v>5257</v>
      </c>
      <c r="L595" s="901" t="s">
        <v>7871</v>
      </c>
    </row>
    <row r="596" spans="1:12" ht="60">
      <c r="A596" s="901" t="s">
        <v>7715</v>
      </c>
      <c r="B596" s="901" t="s">
        <v>7873</v>
      </c>
      <c r="C596" s="901" t="s">
        <v>7874</v>
      </c>
      <c r="D596" s="901" t="s">
        <v>7875</v>
      </c>
      <c r="E596" s="901" t="s">
        <v>42</v>
      </c>
      <c r="F596" s="901" t="s">
        <v>5141</v>
      </c>
      <c r="G596" s="901" t="s">
        <v>5346</v>
      </c>
      <c r="H596" s="901">
        <v>1</v>
      </c>
      <c r="I596" s="901" t="s">
        <v>7876</v>
      </c>
      <c r="J596" s="901" t="s">
        <v>7190</v>
      </c>
      <c r="K596" s="901" t="s">
        <v>5336</v>
      </c>
      <c r="L596" s="901" t="s">
        <v>7877</v>
      </c>
    </row>
    <row r="597" spans="1:12" ht="23.25" customHeight="1">
      <c r="A597" s="1649" t="s">
        <v>13205</v>
      </c>
      <c r="B597" s="1649" t="s">
        <v>7883</v>
      </c>
      <c r="C597" s="1664" t="s">
        <v>7103</v>
      </c>
      <c r="D597" s="1667" t="s">
        <v>7884</v>
      </c>
      <c r="E597" s="1649" t="s">
        <v>42</v>
      </c>
      <c r="F597" s="1649" t="s">
        <v>5141</v>
      </c>
      <c r="G597" s="1649" t="s">
        <v>5346</v>
      </c>
      <c r="H597" s="904">
        <v>1</v>
      </c>
      <c r="I597" s="242" t="s">
        <v>7885</v>
      </c>
      <c r="J597" s="902" t="s">
        <v>7886</v>
      </c>
      <c r="K597" s="902" t="s">
        <v>7434</v>
      </c>
      <c r="L597" s="1663" t="s">
        <v>5422</v>
      </c>
    </row>
    <row r="598" spans="1:12" ht="23.25" customHeight="1">
      <c r="A598" s="1655"/>
      <c r="B598" s="1655"/>
      <c r="C598" s="1665"/>
      <c r="D598" s="1668"/>
      <c r="E598" s="1650"/>
      <c r="F598" s="1650"/>
      <c r="G598" s="1650"/>
      <c r="H598" s="904">
        <v>1</v>
      </c>
      <c r="I598" s="904" t="s">
        <v>7887</v>
      </c>
      <c r="J598" s="904" t="s">
        <v>7888</v>
      </c>
      <c r="K598" s="904" t="s">
        <v>7434</v>
      </c>
      <c r="L598" s="1663"/>
    </row>
    <row r="599" spans="1:12" ht="23.25" customHeight="1">
      <c r="A599" s="1655"/>
      <c r="B599" s="1655"/>
      <c r="C599" s="1665"/>
      <c r="D599" s="1668"/>
      <c r="E599" s="1649" t="s">
        <v>42</v>
      </c>
      <c r="F599" s="1649" t="s">
        <v>5141</v>
      </c>
      <c r="G599" s="1649" t="s">
        <v>5346</v>
      </c>
      <c r="H599" s="904">
        <v>1</v>
      </c>
      <c r="I599" s="242" t="s">
        <v>7889</v>
      </c>
      <c r="J599" s="904">
        <v>40</v>
      </c>
      <c r="K599" s="904" t="s">
        <v>7890</v>
      </c>
      <c r="L599" s="1649" t="s">
        <v>7891</v>
      </c>
    </row>
    <row r="600" spans="1:12" ht="23.25" customHeight="1">
      <c r="A600" s="1655"/>
      <c r="B600" s="1655"/>
      <c r="C600" s="1665"/>
      <c r="D600" s="1668"/>
      <c r="E600" s="1655"/>
      <c r="F600" s="1655"/>
      <c r="G600" s="1655"/>
      <c r="H600" s="904">
        <v>1</v>
      </c>
      <c r="I600" s="904" t="s">
        <v>7892</v>
      </c>
      <c r="J600" s="904">
        <v>44</v>
      </c>
      <c r="K600" s="904" t="s">
        <v>7890</v>
      </c>
      <c r="L600" s="1655"/>
    </row>
    <row r="601" spans="1:12" ht="19.5" customHeight="1">
      <c r="A601" s="1655"/>
      <c r="B601" s="1655"/>
      <c r="C601" s="1665"/>
      <c r="D601" s="1668"/>
      <c r="E601" s="1655"/>
      <c r="F601" s="1655"/>
      <c r="G601" s="1655"/>
      <c r="H601" s="902">
        <v>1</v>
      </c>
      <c r="I601" s="904" t="s">
        <v>7893</v>
      </c>
      <c r="J601" s="902">
        <v>21</v>
      </c>
      <c r="K601" s="902" t="s">
        <v>7890</v>
      </c>
      <c r="L601" s="1655"/>
    </row>
    <row r="602" spans="1:12" ht="24.75" customHeight="1">
      <c r="A602" s="1655"/>
      <c r="B602" s="1655"/>
      <c r="C602" s="1665"/>
      <c r="D602" s="1668"/>
      <c r="E602" s="1650"/>
      <c r="F602" s="1650"/>
      <c r="G602" s="1650"/>
      <c r="H602" s="904">
        <v>1</v>
      </c>
      <c r="I602" s="904" t="s">
        <v>7894</v>
      </c>
      <c r="J602" s="904">
        <v>42</v>
      </c>
      <c r="K602" s="904" t="s">
        <v>7890</v>
      </c>
      <c r="L602" s="1650"/>
    </row>
    <row r="603" spans="1:12" ht="21" customHeight="1">
      <c r="A603" s="1655"/>
      <c r="B603" s="1655"/>
      <c r="C603" s="1665"/>
      <c r="D603" s="1668"/>
      <c r="E603" s="1649" t="s">
        <v>42</v>
      </c>
      <c r="F603" s="1649" t="s">
        <v>5141</v>
      </c>
      <c r="G603" s="1649" t="s">
        <v>5346</v>
      </c>
      <c r="H603" s="904">
        <v>1</v>
      </c>
      <c r="I603" s="904" t="s">
        <v>7895</v>
      </c>
      <c r="J603" s="904" t="s">
        <v>7896</v>
      </c>
      <c r="K603" s="904" t="s">
        <v>7434</v>
      </c>
      <c r="L603" s="1663" t="s">
        <v>7897</v>
      </c>
    </row>
    <row r="604" spans="1:12" ht="23.25" customHeight="1">
      <c r="A604" s="1655"/>
      <c r="B604" s="1655"/>
      <c r="C604" s="1665"/>
      <c r="D604" s="1668"/>
      <c r="E604" s="1650"/>
      <c r="F604" s="1650"/>
      <c r="G604" s="1650"/>
      <c r="H604" s="904">
        <v>1</v>
      </c>
      <c r="I604" s="904" t="s">
        <v>7898</v>
      </c>
      <c r="J604" s="904" t="s">
        <v>7899</v>
      </c>
      <c r="K604" s="904" t="s">
        <v>7434</v>
      </c>
      <c r="L604" s="1663"/>
    </row>
    <row r="605" spans="1:12" ht="21.75" customHeight="1">
      <c r="A605" s="1655"/>
      <c r="B605" s="1655"/>
      <c r="C605" s="1665"/>
      <c r="D605" s="1668"/>
      <c r="E605" s="1649" t="s">
        <v>42</v>
      </c>
      <c r="F605" s="1649" t="s">
        <v>5141</v>
      </c>
      <c r="G605" s="1649" t="s">
        <v>5346</v>
      </c>
      <c r="H605" s="1649">
        <v>1</v>
      </c>
      <c r="I605" s="902" t="s">
        <v>7900</v>
      </c>
      <c r="J605" s="902">
        <v>369</v>
      </c>
      <c r="K605" s="902" t="s">
        <v>7901</v>
      </c>
      <c r="L605" s="1663" t="s">
        <v>7902</v>
      </c>
    </row>
    <row r="606" spans="1:12" ht="21.75" customHeight="1">
      <c r="A606" s="1655"/>
      <c r="B606" s="1655"/>
      <c r="C606" s="1665"/>
      <c r="D606" s="1668"/>
      <c r="E606" s="1650"/>
      <c r="F606" s="1650"/>
      <c r="G606" s="1650"/>
      <c r="H606" s="1650"/>
      <c r="I606" s="904" t="s">
        <v>7903</v>
      </c>
      <c r="J606" s="904">
        <v>376</v>
      </c>
      <c r="K606" s="904" t="s">
        <v>7901</v>
      </c>
      <c r="L606" s="1663"/>
    </row>
    <row r="607" spans="1:12" ht="21.75" customHeight="1">
      <c r="A607" s="1655"/>
      <c r="B607" s="1655"/>
      <c r="C607" s="1665"/>
      <c r="D607" s="1668"/>
      <c r="E607" s="1649" t="s">
        <v>42</v>
      </c>
      <c r="F607" s="1649" t="s">
        <v>5141</v>
      </c>
      <c r="G607" s="1649" t="s">
        <v>5346</v>
      </c>
      <c r="H607" s="904" t="s">
        <v>1109</v>
      </c>
      <c r="I607" s="904" t="s">
        <v>7904</v>
      </c>
      <c r="J607" s="904" t="s">
        <v>7905</v>
      </c>
      <c r="K607" s="904" t="s">
        <v>7906</v>
      </c>
      <c r="L607" s="1649" t="s">
        <v>6597</v>
      </c>
    </row>
    <row r="608" spans="1:12" ht="21" customHeight="1">
      <c r="A608" s="1655"/>
      <c r="B608" s="1655"/>
      <c r="C608" s="1665"/>
      <c r="D608" s="1668"/>
      <c r="E608" s="1650"/>
      <c r="F608" s="1650"/>
      <c r="G608" s="1650"/>
      <c r="H608" s="904" t="s">
        <v>1109</v>
      </c>
      <c r="I608" s="904" t="s">
        <v>7907</v>
      </c>
      <c r="J608" s="904" t="s">
        <v>7908</v>
      </c>
      <c r="K608" s="904" t="s">
        <v>7906</v>
      </c>
      <c r="L608" s="1650"/>
    </row>
    <row r="609" spans="1:12" ht="21.75" customHeight="1">
      <c r="A609" s="1655"/>
      <c r="B609" s="1655"/>
      <c r="C609" s="1665"/>
      <c r="D609" s="1668"/>
      <c r="E609" s="1649" t="s">
        <v>42</v>
      </c>
      <c r="F609" s="1649" t="s">
        <v>5141</v>
      </c>
      <c r="G609" s="1649" t="s">
        <v>5346</v>
      </c>
      <c r="H609" s="904" t="s">
        <v>1109</v>
      </c>
      <c r="I609" s="904" t="s">
        <v>7909</v>
      </c>
      <c r="J609" s="904" t="s">
        <v>7910</v>
      </c>
      <c r="K609" s="904" t="s">
        <v>5829</v>
      </c>
      <c r="L609" s="1649" t="s">
        <v>7911</v>
      </c>
    </row>
    <row r="610" spans="1:12" ht="30.75" customHeight="1">
      <c r="A610" s="1655"/>
      <c r="B610" s="1655"/>
      <c r="C610" s="1665"/>
      <c r="D610" s="1668"/>
      <c r="E610" s="1650"/>
      <c r="F610" s="1650"/>
      <c r="G610" s="1650"/>
      <c r="H610" s="904" t="s">
        <v>1109</v>
      </c>
      <c r="I610" s="904" t="s">
        <v>7912</v>
      </c>
      <c r="J610" s="904" t="s">
        <v>7913</v>
      </c>
      <c r="K610" s="904" t="s">
        <v>5829</v>
      </c>
      <c r="L610" s="1650"/>
    </row>
    <row r="611" spans="1:12" ht="38.25" customHeight="1">
      <c r="A611" s="1655"/>
      <c r="B611" s="1655"/>
      <c r="C611" s="1665"/>
      <c r="D611" s="1668"/>
      <c r="E611" s="1649" t="s">
        <v>42</v>
      </c>
      <c r="F611" s="1649" t="s">
        <v>5141</v>
      </c>
      <c r="G611" s="1649" t="s">
        <v>5346</v>
      </c>
      <c r="H611" s="904" t="s">
        <v>1109</v>
      </c>
      <c r="I611" s="904" t="s">
        <v>7914</v>
      </c>
      <c r="J611" s="904" t="s">
        <v>7915</v>
      </c>
      <c r="K611" s="904" t="s">
        <v>5148</v>
      </c>
      <c r="L611" s="1649" t="s">
        <v>7916</v>
      </c>
    </row>
    <row r="612" spans="1:12">
      <c r="A612" s="1655"/>
      <c r="B612" s="1655"/>
      <c r="C612" s="1665"/>
      <c r="D612" s="1668"/>
      <c r="E612" s="1650"/>
      <c r="F612" s="1650"/>
      <c r="G612" s="1650"/>
      <c r="H612" s="904" t="s">
        <v>1109</v>
      </c>
      <c r="I612" s="904" t="s">
        <v>7917</v>
      </c>
      <c r="J612" s="904" t="s">
        <v>7918</v>
      </c>
      <c r="K612" s="904" t="s">
        <v>5148</v>
      </c>
      <c r="L612" s="1650"/>
    </row>
    <row r="613" spans="1:12" ht="15" customHeight="1">
      <c r="A613" s="1655"/>
      <c r="B613" s="1655"/>
      <c r="C613" s="1665"/>
      <c r="D613" s="1668"/>
      <c r="E613" s="1649" t="s">
        <v>42</v>
      </c>
      <c r="F613" s="1649" t="s">
        <v>5141</v>
      </c>
      <c r="G613" s="1649" t="s">
        <v>5346</v>
      </c>
      <c r="H613" s="904" t="s">
        <v>1109</v>
      </c>
      <c r="I613" s="904" t="s">
        <v>7919</v>
      </c>
      <c r="J613" s="904" t="s">
        <v>7920</v>
      </c>
      <c r="K613" s="904" t="s">
        <v>5232</v>
      </c>
      <c r="L613" s="1649" t="s">
        <v>7921</v>
      </c>
    </row>
    <row r="614" spans="1:12">
      <c r="A614" s="1655"/>
      <c r="B614" s="1655"/>
      <c r="C614" s="1665"/>
      <c r="D614" s="1668"/>
      <c r="E614" s="1655"/>
      <c r="F614" s="1655"/>
      <c r="G614" s="1655"/>
      <c r="H614" s="904" t="s">
        <v>1109</v>
      </c>
      <c r="I614" s="904" t="s">
        <v>7922</v>
      </c>
      <c r="J614" s="904" t="s">
        <v>7923</v>
      </c>
      <c r="K614" s="904" t="s">
        <v>5232</v>
      </c>
      <c r="L614" s="1655"/>
    </row>
    <row r="615" spans="1:12">
      <c r="A615" s="1655"/>
      <c r="B615" s="1655"/>
      <c r="C615" s="1665"/>
      <c r="D615" s="1668"/>
      <c r="E615" s="1655"/>
      <c r="F615" s="1655"/>
      <c r="G615" s="1655"/>
      <c r="H615" s="904" t="s">
        <v>1109</v>
      </c>
      <c r="I615" s="904" t="s">
        <v>7924</v>
      </c>
      <c r="J615" s="904" t="s">
        <v>7925</v>
      </c>
      <c r="K615" s="904" t="s">
        <v>5232</v>
      </c>
      <c r="L615" s="1655"/>
    </row>
    <row r="616" spans="1:12">
      <c r="A616" s="1655"/>
      <c r="B616" s="1655"/>
      <c r="C616" s="1665"/>
      <c r="D616" s="1668"/>
      <c r="E616" s="1650"/>
      <c r="F616" s="1650"/>
      <c r="G616" s="1650"/>
      <c r="H616" s="904" t="s">
        <v>1109</v>
      </c>
      <c r="I616" s="904" t="s">
        <v>7926</v>
      </c>
      <c r="J616" s="904" t="s">
        <v>5811</v>
      </c>
      <c r="K616" s="904" t="s">
        <v>5232</v>
      </c>
      <c r="L616" s="1650"/>
    </row>
    <row r="617" spans="1:12" ht="15" customHeight="1">
      <c r="A617" s="1655"/>
      <c r="B617" s="1655"/>
      <c r="C617" s="1665"/>
      <c r="D617" s="1668"/>
      <c r="E617" s="1649" t="s">
        <v>42</v>
      </c>
      <c r="F617" s="1649" t="s">
        <v>5141</v>
      </c>
      <c r="G617" s="1649" t="s">
        <v>5346</v>
      </c>
      <c r="H617" s="904" t="s">
        <v>1109</v>
      </c>
      <c r="I617" s="904" t="s">
        <v>7927</v>
      </c>
      <c r="J617" s="904" t="s">
        <v>7928</v>
      </c>
      <c r="K617" s="904" t="s">
        <v>5829</v>
      </c>
      <c r="L617" s="1649" t="s">
        <v>7929</v>
      </c>
    </row>
    <row r="618" spans="1:12">
      <c r="A618" s="1655"/>
      <c r="B618" s="1655"/>
      <c r="C618" s="1665"/>
      <c r="D618" s="1668"/>
      <c r="E618" s="1650"/>
      <c r="F618" s="1650"/>
      <c r="G618" s="1650"/>
      <c r="H618" s="904" t="s">
        <v>1109</v>
      </c>
      <c r="I618" s="904" t="s">
        <v>7930</v>
      </c>
      <c r="J618" s="904" t="s">
        <v>7931</v>
      </c>
      <c r="K618" s="904" t="s">
        <v>5829</v>
      </c>
      <c r="L618" s="1650"/>
    </row>
    <row r="619" spans="1:12" ht="15" customHeight="1">
      <c r="A619" s="1655"/>
      <c r="B619" s="1655"/>
      <c r="C619" s="1665"/>
      <c r="D619" s="1668"/>
      <c r="E619" s="1649" t="s">
        <v>42</v>
      </c>
      <c r="F619" s="1649" t="s">
        <v>5141</v>
      </c>
      <c r="G619" s="1649" t="s">
        <v>5346</v>
      </c>
      <c r="H619" s="904" t="s">
        <v>1109</v>
      </c>
      <c r="I619" s="904" t="s">
        <v>7932</v>
      </c>
      <c r="J619" s="904" t="s">
        <v>7933</v>
      </c>
      <c r="K619" s="904" t="s">
        <v>7934</v>
      </c>
      <c r="L619" s="1649" t="s">
        <v>7935</v>
      </c>
    </row>
    <row r="620" spans="1:12">
      <c r="A620" s="1650"/>
      <c r="B620" s="1650"/>
      <c r="C620" s="1666"/>
      <c r="D620" s="1669"/>
      <c r="E620" s="1650"/>
      <c r="F620" s="1650"/>
      <c r="G620" s="1650"/>
      <c r="H620" s="904" t="s">
        <v>1109</v>
      </c>
      <c r="I620" s="904" t="s">
        <v>7936</v>
      </c>
      <c r="J620" s="904" t="s">
        <v>7937</v>
      </c>
      <c r="K620" s="904" t="s">
        <v>7934</v>
      </c>
      <c r="L620" s="1650"/>
    </row>
    <row r="621" spans="1:12" ht="60">
      <c r="A621" s="904" t="s">
        <v>13206</v>
      </c>
      <c r="B621" s="904" t="s">
        <v>7941</v>
      </c>
      <c r="C621" s="904" t="s">
        <v>7942</v>
      </c>
      <c r="D621" s="904" t="s">
        <v>7943</v>
      </c>
      <c r="E621" s="904" t="s">
        <v>42</v>
      </c>
      <c r="F621" s="904" t="s">
        <v>5141</v>
      </c>
      <c r="G621" s="904" t="s">
        <v>5346</v>
      </c>
      <c r="H621" s="904" t="s">
        <v>1109</v>
      </c>
      <c r="I621" s="904" t="s">
        <v>7944</v>
      </c>
      <c r="J621" s="904" t="s">
        <v>7945</v>
      </c>
      <c r="K621" s="904" t="s">
        <v>7946</v>
      </c>
      <c r="L621" s="904" t="s">
        <v>7947</v>
      </c>
    </row>
    <row r="622" spans="1:12" ht="60">
      <c r="A622" s="904" t="s">
        <v>13207</v>
      </c>
      <c r="B622" s="904" t="s">
        <v>7941</v>
      </c>
      <c r="C622" s="904" t="s">
        <v>7942</v>
      </c>
      <c r="D622" s="904" t="s">
        <v>7943</v>
      </c>
      <c r="E622" s="904" t="s">
        <v>42</v>
      </c>
      <c r="F622" s="904" t="s">
        <v>5141</v>
      </c>
      <c r="G622" s="904" t="s">
        <v>5346</v>
      </c>
      <c r="H622" s="904" t="s">
        <v>1109</v>
      </c>
      <c r="I622" s="904" t="s">
        <v>7944</v>
      </c>
      <c r="J622" s="904" t="s">
        <v>7945</v>
      </c>
      <c r="K622" s="904" t="s">
        <v>7946</v>
      </c>
      <c r="L622" s="904" t="s">
        <v>7949</v>
      </c>
    </row>
    <row r="623" spans="1:12" ht="45">
      <c r="A623" s="904" t="s">
        <v>13208</v>
      </c>
      <c r="B623" s="904" t="s">
        <v>7962</v>
      </c>
      <c r="C623" s="904" t="s">
        <v>7963</v>
      </c>
      <c r="D623" s="904" t="s">
        <v>7964</v>
      </c>
      <c r="E623" s="904" t="s">
        <v>42</v>
      </c>
      <c r="F623" s="904" t="s">
        <v>5141</v>
      </c>
      <c r="G623" s="904" t="s">
        <v>5346</v>
      </c>
      <c r="H623" s="904" t="s">
        <v>1109</v>
      </c>
      <c r="I623" s="904" t="s">
        <v>7965</v>
      </c>
      <c r="J623" s="904">
        <v>875</v>
      </c>
      <c r="K623" s="904" t="s">
        <v>5239</v>
      </c>
      <c r="L623" s="904" t="s">
        <v>7966</v>
      </c>
    </row>
    <row r="624" spans="1:12" ht="45">
      <c r="A624" s="901" t="s">
        <v>13209</v>
      </c>
      <c r="B624" s="904" t="s">
        <v>7967</v>
      </c>
      <c r="C624" s="901" t="s">
        <v>7968</v>
      </c>
      <c r="D624" s="901" t="s">
        <v>7969</v>
      </c>
      <c r="E624" s="904" t="s">
        <v>42</v>
      </c>
      <c r="F624" s="904" t="s">
        <v>5141</v>
      </c>
      <c r="G624" s="904" t="s">
        <v>5346</v>
      </c>
      <c r="H624" s="904" t="s">
        <v>1109</v>
      </c>
      <c r="I624" s="901" t="s">
        <v>7970</v>
      </c>
      <c r="J624" s="901" t="s">
        <v>7971</v>
      </c>
      <c r="K624" s="901" t="s">
        <v>5300</v>
      </c>
      <c r="L624" s="901" t="s">
        <v>7972</v>
      </c>
    </row>
    <row r="625" spans="1:12" ht="45">
      <c r="A625" s="901" t="s">
        <v>13210</v>
      </c>
      <c r="B625" s="901" t="s">
        <v>7974</v>
      </c>
      <c r="C625" s="901" t="s">
        <v>7975</v>
      </c>
      <c r="D625" s="901" t="s">
        <v>7976</v>
      </c>
      <c r="E625" s="904" t="s">
        <v>42</v>
      </c>
      <c r="F625" s="904" t="s">
        <v>5141</v>
      </c>
      <c r="G625" s="904" t="s">
        <v>5346</v>
      </c>
      <c r="H625" s="904" t="s">
        <v>1109</v>
      </c>
      <c r="I625" s="901" t="s">
        <v>7977</v>
      </c>
      <c r="J625" s="901" t="s">
        <v>7978</v>
      </c>
      <c r="K625" s="901" t="s">
        <v>5257</v>
      </c>
      <c r="L625" s="901" t="s">
        <v>7979</v>
      </c>
    </row>
    <row r="626" spans="1:12" ht="45">
      <c r="A626" s="901" t="s">
        <v>13211</v>
      </c>
      <c r="B626" s="901" t="s">
        <v>7981</v>
      </c>
      <c r="C626" s="901" t="s">
        <v>6516</v>
      </c>
      <c r="D626" s="901" t="s">
        <v>7982</v>
      </c>
      <c r="E626" s="904" t="s">
        <v>42</v>
      </c>
      <c r="F626" s="904" t="s">
        <v>5141</v>
      </c>
      <c r="G626" s="904" t="s">
        <v>5346</v>
      </c>
      <c r="H626" s="904" t="s">
        <v>1109</v>
      </c>
      <c r="I626" s="901" t="s">
        <v>7983</v>
      </c>
      <c r="J626" s="901">
        <v>61695</v>
      </c>
      <c r="K626" s="901" t="s">
        <v>5239</v>
      </c>
      <c r="L626" s="904" t="s">
        <v>7984</v>
      </c>
    </row>
    <row r="627" spans="1:12" ht="51.75" customHeight="1">
      <c r="A627" s="901" t="s">
        <v>13212</v>
      </c>
      <c r="B627" s="901" t="s">
        <v>7981</v>
      </c>
      <c r="C627" s="901" t="s">
        <v>6516</v>
      </c>
      <c r="D627" s="901" t="s">
        <v>7982</v>
      </c>
      <c r="E627" s="904" t="s">
        <v>42</v>
      </c>
      <c r="F627" s="904" t="s">
        <v>5141</v>
      </c>
      <c r="G627" s="904" t="s">
        <v>5346</v>
      </c>
      <c r="H627" s="904" t="s">
        <v>1109</v>
      </c>
      <c r="I627" s="901" t="s">
        <v>7986</v>
      </c>
      <c r="J627" s="901">
        <v>145502</v>
      </c>
      <c r="K627" s="901" t="s">
        <v>6498</v>
      </c>
      <c r="L627" s="904" t="s">
        <v>7987</v>
      </c>
    </row>
    <row r="628" spans="1:12" ht="30">
      <c r="A628" s="1651" t="s">
        <v>13213</v>
      </c>
      <c r="B628" s="1651" t="s">
        <v>7990</v>
      </c>
      <c r="C628" s="1651" t="s">
        <v>7991</v>
      </c>
      <c r="D628" s="1651" t="s">
        <v>7992</v>
      </c>
      <c r="E628" s="1649" t="s">
        <v>42</v>
      </c>
      <c r="F628" s="1649" t="s">
        <v>5141</v>
      </c>
      <c r="G628" s="904" t="s">
        <v>5346</v>
      </c>
      <c r="H628" s="1649" t="s">
        <v>1228</v>
      </c>
      <c r="I628" s="901" t="s">
        <v>7993</v>
      </c>
      <c r="J628" s="901" t="s">
        <v>2075</v>
      </c>
      <c r="K628" s="901" t="s">
        <v>5232</v>
      </c>
      <c r="L628" s="1651" t="s">
        <v>7994</v>
      </c>
    </row>
    <row r="629" spans="1:12" ht="30">
      <c r="A629" s="1653"/>
      <c r="B629" s="1653"/>
      <c r="C629" s="1653"/>
      <c r="D629" s="1653"/>
      <c r="E629" s="1655"/>
      <c r="F629" s="1655"/>
      <c r="G629" s="904" t="s">
        <v>5346</v>
      </c>
      <c r="H629" s="1655"/>
      <c r="I629" s="901" t="s">
        <v>7995</v>
      </c>
      <c r="J629" s="901" t="s">
        <v>7996</v>
      </c>
      <c r="K629" s="901" t="s">
        <v>5232</v>
      </c>
      <c r="L629" s="1653"/>
    </row>
    <row r="630" spans="1:12" ht="30">
      <c r="A630" s="1653"/>
      <c r="B630" s="1653"/>
      <c r="C630" s="1653"/>
      <c r="D630" s="1653"/>
      <c r="E630" s="1655"/>
      <c r="F630" s="1655"/>
      <c r="G630" s="904" t="s">
        <v>5346</v>
      </c>
      <c r="H630" s="1655"/>
      <c r="I630" s="901" t="s">
        <v>7997</v>
      </c>
      <c r="J630" s="901" t="s">
        <v>7998</v>
      </c>
      <c r="K630" s="901" t="s">
        <v>5232</v>
      </c>
      <c r="L630" s="1653"/>
    </row>
    <row r="631" spans="1:12" ht="30">
      <c r="A631" s="1652"/>
      <c r="B631" s="1652"/>
      <c r="C631" s="1652"/>
      <c r="D631" s="1652"/>
      <c r="E631" s="1650"/>
      <c r="F631" s="1650"/>
      <c r="G631" s="904" t="s">
        <v>5346</v>
      </c>
      <c r="H631" s="1650"/>
      <c r="I631" s="901" t="s">
        <v>7999</v>
      </c>
      <c r="J631" s="901" t="s">
        <v>8000</v>
      </c>
      <c r="K631" s="901" t="s">
        <v>5232</v>
      </c>
      <c r="L631" s="1652"/>
    </row>
    <row r="632" spans="1:12" ht="90">
      <c r="A632" s="901" t="s">
        <v>7768</v>
      </c>
      <c r="B632" s="901" t="s">
        <v>8003</v>
      </c>
      <c r="C632" s="901" t="s">
        <v>8004</v>
      </c>
      <c r="D632" s="901" t="s">
        <v>8005</v>
      </c>
      <c r="E632" s="904" t="s">
        <v>42</v>
      </c>
      <c r="F632" s="904" t="s">
        <v>5141</v>
      </c>
      <c r="G632" s="904" t="s">
        <v>5346</v>
      </c>
      <c r="H632" s="904" t="s">
        <v>1109</v>
      </c>
      <c r="I632" s="901" t="s">
        <v>8006</v>
      </c>
      <c r="J632" s="901">
        <v>421</v>
      </c>
      <c r="K632" s="901" t="s">
        <v>8007</v>
      </c>
      <c r="L632" s="901" t="s">
        <v>8008</v>
      </c>
    </row>
    <row r="633" spans="1:12" ht="34.5" customHeight="1">
      <c r="A633" s="1651" t="s">
        <v>7775</v>
      </c>
      <c r="B633" s="1651" t="s">
        <v>8009</v>
      </c>
      <c r="C633" s="1651" t="s">
        <v>6928</v>
      </c>
      <c r="D633" s="1651" t="s">
        <v>8010</v>
      </c>
      <c r="E633" s="1649" t="s">
        <v>42</v>
      </c>
      <c r="F633" s="1649" t="s">
        <v>5141</v>
      </c>
      <c r="G633" s="904" t="s">
        <v>1071</v>
      </c>
      <c r="H633" s="1649" t="s">
        <v>1115</v>
      </c>
      <c r="I633" s="901" t="s">
        <v>8011</v>
      </c>
      <c r="J633" s="901" t="s">
        <v>8012</v>
      </c>
      <c r="K633" s="901" t="s">
        <v>8013</v>
      </c>
      <c r="L633" s="1651" t="s">
        <v>8014</v>
      </c>
    </row>
    <row r="634" spans="1:12" s="243" customFormat="1" ht="60" customHeight="1">
      <c r="A634" s="1652"/>
      <c r="B634" s="1652"/>
      <c r="C634" s="1652"/>
      <c r="D634" s="1652"/>
      <c r="E634" s="1650"/>
      <c r="F634" s="1650"/>
      <c r="G634" s="904" t="s">
        <v>5346</v>
      </c>
      <c r="H634" s="1650"/>
      <c r="I634" s="901" t="s">
        <v>8015</v>
      </c>
      <c r="J634" s="901">
        <v>34830</v>
      </c>
      <c r="K634" s="901" t="s">
        <v>5244</v>
      </c>
      <c r="L634" s="1652"/>
    </row>
    <row r="635" spans="1:12" s="243" customFormat="1" ht="60">
      <c r="A635" s="901" t="s">
        <v>7782</v>
      </c>
      <c r="B635" s="901" t="s">
        <v>8016</v>
      </c>
      <c r="C635" s="901" t="s">
        <v>8017</v>
      </c>
      <c r="D635" s="901" t="s">
        <v>8018</v>
      </c>
      <c r="E635" s="904" t="s">
        <v>42</v>
      </c>
      <c r="F635" s="904" t="s">
        <v>5141</v>
      </c>
      <c r="G635" s="904" t="s">
        <v>5346</v>
      </c>
      <c r="H635" s="904" t="s">
        <v>1109</v>
      </c>
      <c r="I635" s="901" t="s">
        <v>8019</v>
      </c>
      <c r="J635" s="901">
        <v>184</v>
      </c>
      <c r="K635" s="901" t="s">
        <v>5148</v>
      </c>
      <c r="L635" s="901" t="s">
        <v>8020</v>
      </c>
    </row>
    <row r="636" spans="1:12">
      <c r="A636" s="1651" t="s">
        <v>7789</v>
      </c>
      <c r="B636" s="1651" t="s">
        <v>8022</v>
      </c>
      <c r="C636" s="1651" t="s">
        <v>8023</v>
      </c>
      <c r="D636" s="1651" t="s">
        <v>8024</v>
      </c>
      <c r="E636" s="1649" t="s">
        <v>42</v>
      </c>
      <c r="F636" s="1649" t="s">
        <v>5141</v>
      </c>
      <c r="G636" s="1649" t="s">
        <v>5346</v>
      </c>
      <c r="H636" s="1649" t="s">
        <v>1109</v>
      </c>
      <c r="I636" s="1651" t="s">
        <v>8025</v>
      </c>
      <c r="J636" s="1651" t="s">
        <v>8026</v>
      </c>
      <c r="K636" s="1651" t="s">
        <v>6803</v>
      </c>
      <c r="L636" s="1651" t="s">
        <v>8027</v>
      </c>
    </row>
    <row r="637" spans="1:12">
      <c r="A637" s="1653"/>
      <c r="B637" s="1653"/>
      <c r="C637" s="1653"/>
      <c r="D637" s="1653"/>
      <c r="E637" s="1655"/>
      <c r="F637" s="1655"/>
      <c r="G637" s="1655"/>
      <c r="H637" s="1655"/>
      <c r="I637" s="1653"/>
      <c r="J637" s="1653"/>
      <c r="K637" s="1653"/>
      <c r="L637" s="1653"/>
    </row>
    <row r="638" spans="1:12" ht="45" customHeight="1">
      <c r="A638" s="1652"/>
      <c r="B638" s="1652"/>
      <c r="C638" s="1652"/>
      <c r="D638" s="1652"/>
      <c r="E638" s="1650"/>
      <c r="F638" s="1650"/>
      <c r="G638" s="1650"/>
      <c r="H638" s="1650"/>
      <c r="I638" s="1652"/>
      <c r="J638" s="1652"/>
      <c r="K638" s="1652"/>
      <c r="L638" s="1652"/>
    </row>
    <row r="639" spans="1:12" ht="30" customHeight="1">
      <c r="A639" s="898" t="s">
        <v>7796</v>
      </c>
      <c r="B639" s="898" t="s">
        <v>8028</v>
      </c>
      <c r="C639" s="898" t="s">
        <v>8029</v>
      </c>
      <c r="D639" s="898" t="s">
        <v>8030</v>
      </c>
      <c r="E639" s="902" t="s">
        <v>42</v>
      </c>
      <c r="F639" s="902" t="s">
        <v>5141</v>
      </c>
      <c r="G639" s="904" t="s">
        <v>5346</v>
      </c>
      <c r="H639" s="904" t="s">
        <v>1109</v>
      </c>
      <c r="I639" s="901" t="s">
        <v>13551</v>
      </c>
      <c r="J639" s="901" t="s">
        <v>13145</v>
      </c>
      <c r="K639" s="901" t="s">
        <v>5226</v>
      </c>
      <c r="L639" s="898" t="s">
        <v>8031</v>
      </c>
    </row>
    <row r="640" spans="1:12" ht="39.75" customHeight="1">
      <c r="A640" s="1651" t="s">
        <v>7803</v>
      </c>
      <c r="B640" s="1651" t="s">
        <v>8032</v>
      </c>
      <c r="C640" s="1651" t="s">
        <v>8033</v>
      </c>
      <c r="D640" s="1651" t="s">
        <v>8034</v>
      </c>
      <c r="E640" s="1649" t="s">
        <v>42</v>
      </c>
      <c r="F640" s="1649" t="s">
        <v>5141</v>
      </c>
      <c r="G640" s="1649" t="s">
        <v>5346</v>
      </c>
      <c r="H640" s="1649" t="s">
        <v>1109</v>
      </c>
      <c r="I640" s="1651" t="s">
        <v>8035</v>
      </c>
      <c r="J640" s="1651">
        <v>89963</v>
      </c>
      <c r="K640" s="1651" t="s">
        <v>7257</v>
      </c>
      <c r="L640" s="1651" t="s">
        <v>8036</v>
      </c>
    </row>
    <row r="641" spans="1:12" ht="48.75" customHeight="1">
      <c r="A641" s="1653"/>
      <c r="B641" s="1652"/>
      <c r="C641" s="1652"/>
      <c r="D641" s="1652"/>
      <c r="E641" s="1650"/>
      <c r="F641" s="1650"/>
      <c r="G641" s="1650"/>
      <c r="H641" s="1650"/>
      <c r="I641" s="1652"/>
      <c r="J641" s="1652"/>
      <c r="K641" s="1652"/>
      <c r="L641" s="1652"/>
    </row>
    <row r="642" spans="1:12" ht="29.25" customHeight="1">
      <c r="A642" s="1651" t="s">
        <v>13214</v>
      </c>
      <c r="B642" s="1651" t="s">
        <v>8037</v>
      </c>
      <c r="C642" s="1651" t="s">
        <v>8038</v>
      </c>
      <c r="D642" s="1651" t="s">
        <v>8039</v>
      </c>
      <c r="E642" s="1649" t="s">
        <v>42</v>
      </c>
      <c r="F642" s="1649" t="s">
        <v>5141</v>
      </c>
      <c r="G642" s="1649" t="s">
        <v>5346</v>
      </c>
      <c r="H642" s="1649" t="s">
        <v>1109</v>
      </c>
      <c r="I642" s="1651" t="s">
        <v>8040</v>
      </c>
      <c r="J642" s="1651">
        <v>31002</v>
      </c>
      <c r="K642" s="1651" t="s">
        <v>5184</v>
      </c>
      <c r="L642" s="1651" t="s">
        <v>8041</v>
      </c>
    </row>
    <row r="643" spans="1:12" ht="25.5" customHeight="1">
      <c r="A643" s="1652"/>
      <c r="B643" s="1652"/>
      <c r="C643" s="1652"/>
      <c r="D643" s="1652"/>
      <c r="E643" s="1650"/>
      <c r="F643" s="1650"/>
      <c r="G643" s="1650"/>
      <c r="H643" s="1650"/>
      <c r="I643" s="1652"/>
      <c r="J643" s="1652"/>
      <c r="K643" s="1652"/>
      <c r="L643" s="1652"/>
    </row>
    <row r="644" spans="1:12" s="244" customFormat="1" ht="45">
      <c r="A644" s="901" t="s">
        <v>13215</v>
      </c>
      <c r="B644" s="901" t="s">
        <v>8046</v>
      </c>
      <c r="C644" s="901" t="s">
        <v>8047</v>
      </c>
      <c r="D644" s="901" t="s">
        <v>8048</v>
      </c>
      <c r="E644" s="901" t="s">
        <v>42</v>
      </c>
      <c r="F644" s="901" t="s">
        <v>5141</v>
      </c>
      <c r="G644" s="901" t="s">
        <v>1071</v>
      </c>
      <c r="H644" s="901" t="s">
        <v>1109</v>
      </c>
      <c r="I644" s="901" t="s">
        <v>8049</v>
      </c>
      <c r="J644" s="901" t="s">
        <v>8050</v>
      </c>
      <c r="K644" s="901" t="s">
        <v>5184</v>
      </c>
      <c r="L644" s="901" t="s">
        <v>8051</v>
      </c>
    </row>
    <row r="645" spans="1:12" ht="30" customHeight="1">
      <c r="A645" s="1651" t="s">
        <v>13216</v>
      </c>
      <c r="B645" s="1651" t="s">
        <v>8053</v>
      </c>
      <c r="C645" s="1651" t="s">
        <v>8054</v>
      </c>
      <c r="D645" s="1651" t="s">
        <v>8055</v>
      </c>
      <c r="E645" s="1649" t="s">
        <v>42</v>
      </c>
      <c r="F645" s="1649" t="s">
        <v>5141</v>
      </c>
      <c r="G645" s="904" t="s">
        <v>5346</v>
      </c>
      <c r="H645" s="901" t="s">
        <v>1109</v>
      </c>
      <c r="I645" s="901" t="s">
        <v>8056</v>
      </c>
      <c r="J645" s="901" t="s">
        <v>8057</v>
      </c>
      <c r="K645" s="901" t="s">
        <v>5154</v>
      </c>
      <c r="L645" s="1651" t="s">
        <v>8058</v>
      </c>
    </row>
    <row r="646" spans="1:12" ht="30">
      <c r="A646" s="1653"/>
      <c r="B646" s="1653"/>
      <c r="C646" s="1653"/>
      <c r="D646" s="1653"/>
      <c r="E646" s="1650"/>
      <c r="F646" s="1650"/>
      <c r="G646" s="904" t="s">
        <v>5346</v>
      </c>
      <c r="H646" s="901" t="s">
        <v>1109</v>
      </c>
      <c r="I646" s="901" t="s">
        <v>8059</v>
      </c>
      <c r="J646" s="901" t="s">
        <v>8060</v>
      </c>
      <c r="K646" s="901" t="s">
        <v>6022</v>
      </c>
      <c r="L646" s="1652"/>
    </row>
    <row r="647" spans="1:12" ht="30">
      <c r="A647" s="1653"/>
      <c r="B647" s="1653"/>
      <c r="C647" s="1653"/>
      <c r="D647" s="1653"/>
      <c r="E647" s="1649" t="s">
        <v>42</v>
      </c>
      <c r="F647" s="1649" t="s">
        <v>5141</v>
      </c>
      <c r="G647" s="904" t="s">
        <v>5346</v>
      </c>
      <c r="H647" s="901" t="s">
        <v>1109</v>
      </c>
      <c r="I647" s="901" t="s">
        <v>8061</v>
      </c>
      <c r="J647" s="901" t="s">
        <v>8062</v>
      </c>
      <c r="K647" s="901" t="s">
        <v>5257</v>
      </c>
      <c r="L647" s="1651" t="s">
        <v>8063</v>
      </c>
    </row>
    <row r="648" spans="1:12" ht="30">
      <c r="A648" s="1652"/>
      <c r="B648" s="1652"/>
      <c r="C648" s="1652"/>
      <c r="D648" s="1652"/>
      <c r="E648" s="1650"/>
      <c r="F648" s="1650"/>
      <c r="G648" s="904" t="s">
        <v>5346</v>
      </c>
      <c r="H648" s="901" t="s">
        <v>1109</v>
      </c>
      <c r="I648" s="901" t="s">
        <v>8064</v>
      </c>
      <c r="J648" s="901" t="s">
        <v>8065</v>
      </c>
      <c r="K648" s="901" t="s">
        <v>5183</v>
      </c>
      <c r="L648" s="1652"/>
    </row>
    <row r="649" spans="1:12" s="235" customFormat="1" ht="75">
      <c r="A649" s="901" t="s">
        <v>1630</v>
      </c>
      <c r="B649" s="901" t="s">
        <v>8067</v>
      </c>
      <c r="C649" s="901" t="s">
        <v>6928</v>
      </c>
      <c r="D649" s="901" t="s">
        <v>8068</v>
      </c>
      <c r="E649" s="901" t="s">
        <v>42</v>
      </c>
      <c r="F649" s="901" t="s">
        <v>5141</v>
      </c>
      <c r="G649" s="901" t="s">
        <v>1071</v>
      </c>
      <c r="H649" s="901" t="s">
        <v>1109</v>
      </c>
      <c r="I649" s="901" t="s">
        <v>8069</v>
      </c>
      <c r="J649" s="901" t="s">
        <v>8070</v>
      </c>
      <c r="K649" s="901" t="s">
        <v>5148</v>
      </c>
      <c r="L649" s="901" t="s">
        <v>8071</v>
      </c>
    </row>
    <row r="650" spans="1:12" ht="65.25" customHeight="1">
      <c r="A650" s="901" t="s">
        <v>13217</v>
      </c>
      <c r="B650" s="901" t="s">
        <v>8072</v>
      </c>
      <c r="C650" s="901" t="s">
        <v>8073</v>
      </c>
      <c r="D650" s="901" t="s">
        <v>8074</v>
      </c>
      <c r="E650" s="901" t="s">
        <v>42</v>
      </c>
      <c r="F650" s="901" t="s">
        <v>5141</v>
      </c>
      <c r="G650" s="901" t="s">
        <v>1071</v>
      </c>
      <c r="H650" s="901" t="s">
        <v>1109</v>
      </c>
      <c r="I650" s="901" t="s">
        <v>8075</v>
      </c>
      <c r="J650" s="901" t="s">
        <v>8076</v>
      </c>
      <c r="K650" s="901" t="s">
        <v>5239</v>
      </c>
      <c r="L650" s="901" t="s">
        <v>8077</v>
      </c>
    </row>
    <row r="651" spans="1:12" ht="30" customHeight="1">
      <c r="A651" s="1651" t="s">
        <v>7831</v>
      </c>
      <c r="B651" s="1651" t="s">
        <v>8078</v>
      </c>
      <c r="C651" s="1651" t="s">
        <v>8079</v>
      </c>
      <c r="D651" s="1651" t="s">
        <v>8080</v>
      </c>
      <c r="E651" s="1651" t="s">
        <v>42</v>
      </c>
      <c r="F651" s="1651" t="s">
        <v>5141</v>
      </c>
      <c r="G651" s="901" t="s">
        <v>1071</v>
      </c>
      <c r="H651" s="1651">
        <v>2</v>
      </c>
      <c r="I651" s="901" t="s">
        <v>8081</v>
      </c>
      <c r="J651" s="901">
        <v>397</v>
      </c>
      <c r="K651" s="901" t="s">
        <v>5487</v>
      </c>
      <c r="L651" s="1651" t="s">
        <v>8082</v>
      </c>
    </row>
    <row r="652" spans="1:12" ht="30">
      <c r="A652" s="1652"/>
      <c r="B652" s="1652"/>
      <c r="C652" s="1652"/>
      <c r="D652" s="1652"/>
      <c r="E652" s="1652"/>
      <c r="F652" s="1652"/>
      <c r="G652" s="901" t="s">
        <v>1071</v>
      </c>
      <c r="H652" s="1652"/>
      <c r="I652" s="901" t="s">
        <v>8083</v>
      </c>
      <c r="J652" s="901">
        <v>810</v>
      </c>
      <c r="K652" s="901" t="s">
        <v>5148</v>
      </c>
      <c r="L652" s="1652"/>
    </row>
    <row r="653" spans="1:12" ht="60">
      <c r="A653" s="901" t="s">
        <v>7838</v>
      </c>
      <c r="B653" s="901" t="s">
        <v>8084</v>
      </c>
      <c r="C653" s="901" t="s">
        <v>7041</v>
      </c>
      <c r="D653" s="901" t="s">
        <v>8085</v>
      </c>
      <c r="E653" s="901" t="s">
        <v>42</v>
      </c>
      <c r="F653" s="901" t="s">
        <v>5141</v>
      </c>
      <c r="G653" s="901" t="s">
        <v>1071</v>
      </c>
      <c r="H653" s="901" t="s">
        <v>1109</v>
      </c>
      <c r="I653" s="901" t="s">
        <v>8086</v>
      </c>
      <c r="J653" s="901" t="s">
        <v>2093</v>
      </c>
      <c r="K653" s="901" t="s">
        <v>5173</v>
      </c>
      <c r="L653" s="901" t="s">
        <v>8087</v>
      </c>
    </row>
    <row r="654" spans="1:12" ht="75">
      <c r="A654" s="901" t="s">
        <v>6646</v>
      </c>
      <c r="B654" s="901" t="s">
        <v>8088</v>
      </c>
      <c r="C654" s="901" t="s">
        <v>8089</v>
      </c>
      <c r="D654" s="901" t="s">
        <v>8090</v>
      </c>
      <c r="E654" s="901" t="s">
        <v>42</v>
      </c>
      <c r="F654" s="901" t="s">
        <v>5141</v>
      </c>
      <c r="G654" s="901" t="s">
        <v>5346</v>
      </c>
      <c r="H654" s="901">
        <v>1</v>
      </c>
      <c r="I654" s="901" t="s">
        <v>8091</v>
      </c>
      <c r="J654" s="901" t="s">
        <v>8092</v>
      </c>
      <c r="K654" s="901" t="s">
        <v>5239</v>
      </c>
      <c r="L654" s="901" t="s">
        <v>13552</v>
      </c>
    </row>
    <row r="655" spans="1:12" ht="45">
      <c r="A655" s="901" t="s">
        <v>7852</v>
      </c>
      <c r="B655" s="901" t="s">
        <v>8093</v>
      </c>
      <c r="C655" s="901" t="s">
        <v>7777</v>
      </c>
      <c r="D655" s="901" t="s">
        <v>8094</v>
      </c>
      <c r="E655" s="901" t="s">
        <v>42</v>
      </c>
      <c r="F655" s="901" t="s">
        <v>5141</v>
      </c>
      <c r="G655" s="901" t="s">
        <v>1071</v>
      </c>
      <c r="H655" s="901" t="s">
        <v>1109</v>
      </c>
      <c r="I655" s="901" t="s">
        <v>8095</v>
      </c>
      <c r="J655" s="901" t="s">
        <v>8096</v>
      </c>
      <c r="K655" s="901" t="s">
        <v>5217</v>
      </c>
      <c r="L655" s="901" t="s">
        <v>8097</v>
      </c>
    </row>
    <row r="656" spans="1:12" ht="60">
      <c r="A656" s="901" t="s">
        <v>7860</v>
      </c>
      <c r="B656" s="901" t="s">
        <v>8099</v>
      </c>
      <c r="C656" s="901" t="s">
        <v>8100</v>
      </c>
      <c r="D656" s="901" t="s">
        <v>8101</v>
      </c>
      <c r="E656" s="901" t="s">
        <v>42</v>
      </c>
      <c r="F656" s="901" t="s">
        <v>5141</v>
      </c>
      <c r="G656" s="901" t="s">
        <v>1071</v>
      </c>
      <c r="H656" s="901" t="s">
        <v>1109</v>
      </c>
      <c r="I656" s="901" t="s">
        <v>8102</v>
      </c>
      <c r="J656" s="901" t="s">
        <v>8103</v>
      </c>
      <c r="K656" s="901" t="s">
        <v>5217</v>
      </c>
      <c r="L656" s="901" t="s">
        <v>8104</v>
      </c>
    </row>
    <row r="657" spans="1:12" ht="55.5" customHeight="1">
      <c r="A657" s="901" t="s">
        <v>1149</v>
      </c>
      <c r="B657" s="901" t="s">
        <v>8105</v>
      </c>
      <c r="C657" s="901" t="s">
        <v>8106</v>
      </c>
      <c r="D657" s="901" t="s">
        <v>8107</v>
      </c>
      <c r="E657" s="901" t="s">
        <v>42</v>
      </c>
      <c r="F657" s="901" t="s">
        <v>5141</v>
      </c>
      <c r="G657" s="901" t="s">
        <v>1071</v>
      </c>
      <c r="H657" s="901" t="s">
        <v>1109</v>
      </c>
      <c r="I657" s="901" t="s">
        <v>8108</v>
      </c>
      <c r="J657" s="901" t="s">
        <v>5733</v>
      </c>
      <c r="K657" s="901" t="s">
        <v>5232</v>
      </c>
      <c r="L657" s="901" t="s">
        <v>8109</v>
      </c>
    </row>
    <row r="658" spans="1:12" ht="91.5" customHeight="1">
      <c r="A658" s="901" t="s">
        <v>7872</v>
      </c>
      <c r="B658" s="901" t="s">
        <v>8111</v>
      </c>
      <c r="C658" s="901" t="s">
        <v>8112</v>
      </c>
      <c r="D658" s="901" t="s">
        <v>8113</v>
      </c>
      <c r="E658" s="901" t="s">
        <v>42</v>
      </c>
      <c r="F658" s="901" t="s">
        <v>5141</v>
      </c>
      <c r="G658" s="901" t="s">
        <v>1071</v>
      </c>
      <c r="H658" s="901" t="s">
        <v>1109</v>
      </c>
      <c r="I658" s="901" t="s">
        <v>8114</v>
      </c>
      <c r="J658" s="901" t="s">
        <v>8115</v>
      </c>
      <c r="K658" s="901" t="s">
        <v>5239</v>
      </c>
      <c r="L658" s="901" t="s">
        <v>8116</v>
      </c>
    </row>
    <row r="659" spans="1:12" ht="91.5" customHeight="1">
      <c r="A659" s="901" t="s">
        <v>7878</v>
      </c>
      <c r="B659" s="901" t="s">
        <v>8118</v>
      </c>
      <c r="C659" s="901" t="s">
        <v>7103</v>
      </c>
      <c r="D659" s="901" t="s">
        <v>8119</v>
      </c>
      <c r="E659" s="901" t="s">
        <v>42</v>
      </c>
      <c r="F659" s="901" t="s">
        <v>5141</v>
      </c>
      <c r="G659" s="901" t="s">
        <v>1071</v>
      </c>
      <c r="H659" s="901" t="s">
        <v>1109</v>
      </c>
      <c r="I659" s="901" t="s">
        <v>8120</v>
      </c>
      <c r="J659" s="901" t="s">
        <v>8121</v>
      </c>
      <c r="K659" s="901" t="s">
        <v>8122</v>
      </c>
      <c r="L659" s="901" t="s">
        <v>8123</v>
      </c>
    </row>
    <row r="660" spans="1:12" ht="91.5" customHeight="1">
      <c r="A660" s="901" t="s">
        <v>13218</v>
      </c>
      <c r="B660" s="901" t="s">
        <v>8125</v>
      </c>
      <c r="C660" s="901" t="s">
        <v>8126</v>
      </c>
      <c r="D660" s="901" t="s">
        <v>8127</v>
      </c>
      <c r="E660" s="901" t="s">
        <v>42</v>
      </c>
      <c r="F660" s="901" t="s">
        <v>5141</v>
      </c>
      <c r="G660" s="901" t="s">
        <v>1071</v>
      </c>
      <c r="H660" s="901" t="s">
        <v>1109</v>
      </c>
      <c r="I660" s="901" t="s">
        <v>8128</v>
      </c>
      <c r="J660" s="901" t="s">
        <v>8129</v>
      </c>
      <c r="K660" s="901" t="s">
        <v>5217</v>
      </c>
      <c r="L660" s="901" t="s">
        <v>8130</v>
      </c>
    </row>
    <row r="661" spans="1:12" ht="75">
      <c r="A661" s="901" t="s">
        <v>7938</v>
      </c>
      <c r="B661" s="901" t="s">
        <v>8132</v>
      </c>
      <c r="C661" s="901" t="s">
        <v>8133</v>
      </c>
      <c r="D661" s="901" t="s">
        <v>8134</v>
      </c>
      <c r="E661" s="901" t="s">
        <v>42</v>
      </c>
      <c r="F661" s="901" t="s">
        <v>5141</v>
      </c>
      <c r="G661" s="901" t="s">
        <v>1071</v>
      </c>
      <c r="H661" s="901" t="s">
        <v>1109</v>
      </c>
      <c r="I661" s="901" t="s">
        <v>8135</v>
      </c>
      <c r="J661" s="901" t="s">
        <v>8136</v>
      </c>
      <c r="K661" s="901" t="s">
        <v>5148</v>
      </c>
      <c r="L661" s="901" t="s">
        <v>8137</v>
      </c>
    </row>
    <row r="662" spans="1:12" s="235" customFormat="1" ht="60">
      <c r="A662" s="901" t="s">
        <v>7940</v>
      </c>
      <c r="B662" s="901" t="s">
        <v>8138</v>
      </c>
      <c r="C662" s="901" t="s">
        <v>8139</v>
      </c>
      <c r="D662" s="901" t="s">
        <v>8140</v>
      </c>
      <c r="E662" s="901" t="s">
        <v>42</v>
      </c>
      <c r="F662" s="901" t="s">
        <v>5141</v>
      </c>
      <c r="G662" s="901" t="s">
        <v>1071</v>
      </c>
      <c r="H662" s="901" t="s">
        <v>1109</v>
      </c>
      <c r="I662" s="901" t="s">
        <v>8141</v>
      </c>
      <c r="J662" s="901" t="s">
        <v>1109</v>
      </c>
      <c r="K662" s="901" t="s">
        <v>5239</v>
      </c>
      <c r="L662" s="901" t="s">
        <v>8142</v>
      </c>
    </row>
    <row r="663" spans="1:12" s="235" customFormat="1" ht="45">
      <c r="A663" s="901" t="s">
        <v>7948</v>
      </c>
      <c r="B663" s="901" t="s">
        <v>8144</v>
      </c>
      <c r="C663" s="901" t="s">
        <v>5390</v>
      </c>
      <c r="D663" s="901" t="s">
        <v>8145</v>
      </c>
      <c r="E663" s="901" t="s">
        <v>42</v>
      </c>
      <c r="F663" s="901" t="s">
        <v>5141</v>
      </c>
      <c r="G663" s="901" t="s">
        <v>1071</v>
      </c>
      <c r="H663" s="901" t="s">
        <v>1109</v>
      </c>
      <c r="I663" s="901" t="s">
        <v>8146</v>
      </c>
      <c r="J663" s="901" t="s">
        <v>8147</v>
      </c>
      <c r="K663" s="901" t="s">
        <v>5184</v>
      </c>
      <c r="L663" s="901" t="s">
        <v>8148</v>
      </c>
    </row>
    <row r="664" spans="1:12" s="235" customFormat="1" ht="72" customHeight="1">
      <c r="A664" s="901" t="s">
        <v>7950</v>
      </c>
      <c r="B664" s="901" t="s">
        <v>8149</v>
      </c>
      <c r="C664" s="901" t="s">
        <v>8150</v>
      </c>
      <c r="D664" s="901" t="s">
        <v>8151</v>
      </c>
      <c r="E664" s="901" t="s">
        <v>6</v>
      </c>
      <c r="F664" s="901" t="s">
        <v>5688</v>
      </c>
      <c r="G664" s="901" t="s">
        <v>132</v>
      </c>
      <c r="H664" s="901" t="s">
        <v>1109</v>
      </c>
      <c r="I664" s="901" t="s">
        <v>8152</v>
      </c>
      <c r="J664" s="901" t="s">
        <v>7021</v>
      </c>
      <c r="K664" s="901" t="s">
        <v>5487</v>
      </c>
      <c r="L664" s="901" t="s">
        <v>8153</v>
      </c>
    </row>
    <row r="665" spans="1:12" ht="75">
      <c r="A665" s="901" t="s">
        <v>7955</v>
      </c>
      <c r="B665" s="901" t="s">
        <v>8154</v>
      </c>
      <c r="C665" s="901" t="s">
        <v>8155</v>
      </c>
      <c r="D665" s="901" t="s">
        <v>8156</v>
      </c>
      <c r="E665" s="901" t="s">
        <v>42</v>
      </c>
      <c r="F665" s="901" t="s">
        <v>5141</v>
      </c>
      <c r="G665" s="901" t="s">
        <v>1071</v>
      </c>
      <c r="H665" s="901" t="s">
        <v>1109</v>
      </c>
      <c r="I665" s="901" t="s">
        <v>8157</v>
      </c>
      <c r="J665" s="901" t="s">
        <v>7190</v>
      </c>
      <c r="K665" s="901" t="s">
        <v>5487</v>
      </c>
      <c r="L665" s="901" t="s">
        <v>8158</v>
      </c>
    </row>
    <row r="666" spans="1:12" ht="60">
      <c r="A666" s="901" t="s">
        <v>7958</v>
      </c>
      <c r="B666" s="901" t="s">
        <v>8160</v>
      </c>
      <c r="C666" s="901" t="s">
        <v>8161</v>
      </c>
      <c r="D666" s="901" t="s">
        <v>8162</v>
      </c>
      <c r="E666" s="901" t="s">
        <v>42</v>
      </c>
      <c r="F666" s="901" t="s">
        <v>5141</v>
      </c>
      <c r="G666" s="901" t="s">
        <v>1071</v>
      </c>
      <c r="H666" s="901" t="s">
        <v>1109</v>
      </c>
      <c r="I666" s="901" t="s">
        <v>8163</v>
      </c>
      <c r="J666" s="901" t="s">
        <v>8164</v>
      </c>
      <c r="K666" s="901" t="s">
        <v>5295</v>
      </c>
      <c r="L666" s="901" t="s">
        <v>8165</v>
      </c>
    </row>
    <row r="667" spans="1:12" ht="60">
      <c r="A667" s="901" t="s">
        <v>7961</v>
      </c>
      <c r="B667" s="901" t="s">
        <v>8167</v>
      </c>
      <c r="C667" s="901" t="s">
        <v>5479</v>
      </c>
      <c r="D667" s="901" t="s">
        <v>8168</v>
      </c>
      <c r="E667" s="901" t="s">
        <v>42</v>
      </c>
      <c r="F667" s="901" t="s">
        <v>5141</v>
      </c>
      <c r="G667" s="901" t="s">
        <v>1071</v>
      </c>
      <c r="H667" s="901">
        <v>1</v>
      </c>
      <c r="I667" s="901" t="s">
        <v>8169</v>
      </c>
      <c r="J667" s="901">
        <v>1801</v>
      </c>
      <c r="K667" s="901" t="s">
        <v>6581</v>
      </c>
      <c r="L667" s="901" t="s">
        <v>8170</v>
      </c>
    </row>
    <row r="668" spans="1:12" ht="60">
      <c r="A668" s="901" t="s">
        <v>1286</v>
      </c>
      <c r="B668" s="901" t="s">
        <v>8172</v>
      </c>
      <c r="C668" s="901" t="s">
        <v>8173</v>
      </c>
      <c r="D668" s="901" t="s">
        <v>8174</v>
      </c>
      <c r="E668" s="901" t="s">
        <v>42</v>
      </c>
      <c r="F668" s="901" t="s">
        <v>5141</v>
      </c>
      <c r="G668" s="901" t="s">
        <v>1071</v>
      </c>
      <c r="H668" s="901" t="s">
        <v>1109</v>
      </c>
      <c r="I668" s="901" t="s">
        <v>8175</v>
      </c>
      <c r="J668" s="901" t="s">
        <v>7053</v>
      </c>
      <c r="K668" s="901" t="s">
        <v>5421</v>
      </c>
      <c r="L668" s="901" t="s">
        <v>8176</v>
      </c>
    </row>
    <row r="669" spans="1:12" ht="60">
      <c r="A669" s="901" t="s">
        <v>7973</v>
      </c>
      <c r="B669" s="901" t="s">
        <v>8178</v>
      </c>
      <c r="C669" s="901" t="s">
        <v>6584</v>
      </c>
      <c r="D669" s="901" t="s">
        <v>8179</v>
      </c>
      <c r="E669" s="901" t="s">
        <v>42</v>
      </c>
      <c r="F669" s="901" t="s">
        <v>5141</v>
      </c>
      <c r="G669" s="901" t="s">
        <v>1071</v>
      </c>
      <c r="H669" s="901" t="s">
        <v>1109</v>
      </c>
      <c r="I669" s="901" t="s">
        <v>8180</v>
      </c>
      <c r="J669" s="901" t="s">
        <v>8181</v>
      </c>
      <c r="K669" s="901" t="s">
        <v>5239</v>
      </c>
      <c r="L669" s="901" t="s">
        <v>8182</v>
      </c>
    </row>
    <row r="670" spans="1:12" ht="60">
      <c r="A670" s="901" t="s">
        <v>7980</v>
      </c>
      <c r="B670" s="901" t="s">
        <v>8184</v>
      </c>
      <c r="C670" s="901" t="s">
        <v>8185</v>
      </c>
      <c r="D670" s="901" t="s">
        <v>8186</v>
      </c>
      <c r="E670" s="901" t="s">
        <v>42</v>
      </c>
      <c r="F670" s="901" t="s">
        <v>5141</v>
      </c>
      <c r="G670" s="901" t="s">
        <v>1071</v>
      </c>
      <c r="H670" s="901" t="s">
        <v>1109</v>
      </c>
      <c r="I670" s="901" t="s">
        <v>8187</v>
      </c>
      <c r="J670" s="901" t="s">
        <v>8188</v>
      </c>
      <c r="K670" s="901" t="s">
        <v>5232</v>
      </c>
      <c r="L670" s="901" t="s">
        <v>8189</v>
      </c>
    </row>
    <row r="671" spans="1:12" ht="60">
      <c r="A671" s="901" t="s">
        <v>7985</v>
      </c>
      <c r="B671" s="901" t="s">
        <v>8191</v>
      </c>
      <c r="C671" s="901" t="s">
        <v>8192</v>
      </c>
      <c r="D671" s="901" t="s">
        <v>8193</v>
      </c>
      <c r="E671" s="901" t="s">
        <v>42</v>
      </c>
      <c r="F671" s="901" t="s">
        <v>5141</v>
      </c>
      <c r="G671" s="901" t="s">
        <v>1071</v>
      </c>
      <c r="H671" s="901" t="s">
        <v>1109</v>
      </c>
      <c r="I671" s="901" t="s">
        <v>8194</v>
      </c>
      <c r="J671" s="901">
        <v>635</v>
      </c>
      <c r="K671" s="901" t="s">
        <v>5336</v>
      </c>
      <c r="L671" s="901" t="s">
        <v>8195</v>
      </c>
    </row>
    <row r="672" spans="1:12" ht="75" customHeight="1">
      <c r="A672" s="901" t="s">
        <v>7988</v>
      </c>
      <c r="B672" s="901" t="s">
        <v>8197</v>
      </c>
      <c r="C672" s="901" t="s">
        <v>8198</v>
      </c>
      <c r="D672" s="901" t="s">
        <v>8199</v>
      </c>
      <c r="E672" s="901" t="s">
        <v>42</v>
      </c>
      <c r="F672" s="901" t="s">
        <v>5141</v>
      </c>
      <c r="G672" s="901" t="s">
        <v>1071</v>
      </c>
      <c r="H672" s="901" t="s">
        <v>1109</v>
      </c>
      <c r="I672" s="901" t="s">
        <v>8200</v>
      </c>
      <c r="J672" s="901">
        <v>43664</v>
      </c>
      <c r="K672" s="901" t="s">
        <v>5239</v>
      </c>
      <c r="L672" s="901" t="s">
        <v>8201</v>
      </c>
    </row>
    <row r="673" spans="1:12" ht="90">
      <c r="A673" s="901" t="s">
        <v>7989</v>
      </c>
      <c r="B673" s="901" t="s">
        <v>8203</v>
      </c>
      <c r="C673" s="901" t="s">
        <v>8204</v>
      </c>
      <c r="D673" s="901" t="s">
        <v>8205</v>
      </c>
      <c r="E673" s="901" t="s">
        <v>42</v>
      </c>
      <c r="F673" s="901" t="s">
        <v>5141</v>
      </c>
      <c r="G673" s="901" t="s">
        <v>1071</v>
      </c>
      <c r="H673" s="901" t="s">
        <v>1109</v>
      </c>
      <c r="I673" s="901" t="s">
        <v>8206</v>
      </c>
      <c r="J673" s="901">
        <v>144</v>
      </c>
      <c r="K673" s="901" t="s">
        <v>5232</v>
      </c>
      <c r="L673" s="901" t="s">
        <v>8207</v>
      </c>
    </row>
    <row r="674" spans="1:12" ht="60">
      <c r="A674" s="901" t="s">
        <v>8001</v>
      </c>
      <c r="B674" s="901" t="s">
        <v>8209</v>
      </c>
      <c r="C674" s="901" t="s">
        <v>8210</v>
      </c>
      <c r="D674" s="901" t="s">
        <v>8211</v>
      </c>
      <c r="E674" s="901" t="s">
        <v>42</v>
      </c>
      <c r="F674" s="901" t="s">
        <v>5141</v>
      </c>
      <c r="G674" s="901" t="s">
        <v>1071</v>
      </c>
      <c r="H674" s="901">
        <v>1</v>
      </c>
      <c r="I674" s="901" t="s">
        <v>8212</v>
      </c>
      <c r="J674" s="901">
        <v>470</v>
      </c>
      <c r="K674" s="901" t="s">
        <v>5154</v>
      </c>
      <c r="L674" s="901" t="s">
        <v>8213</v>
      </c>
    </row>
    <row r="675" spans="1:12" ht="63.75" customHeight="1">
      <c r="A675" s="901" t="s">
        <v>13219</v>
      </c>
      <c r="B675" s="901" t="s">
        <v>8214</v>
      </c>
      <c r="C675" s="901" t="s">
        <v>8215</v>
      </c>
      <c r="D675" s="901" t="s">
        <v>8216</v>
      </c>
      <c r="E675" s="901" t="s">
        <v>42</v>
      </c>
      <c r="F675" s="901" t="s">
        <v>5141</v>
      </c>
      <c r="G675" s="901" t="s">
        <v>1071</v>
      </c>
      <c r="H675" s="901">
        <v>1</v>
      </c>
      <c r="I675" s="901" t="s">
        <v>8217</v>
      </c>
      <c r="J675" s="901">
        <v>493</v>
      </c>
      <c r="K675" s="901" t="s">
        <v>7434</v>
      </c>
      <c r="L675" s="901" t="s">
        <v>8218</v>
      </c>
    </row>
    <row r="676" spans="1:12" ht="68.25" customHeight="1">
      <c r="A676" s="901" t="s">
        <v>13220</v>
      </c>
      <c r="B676" s="901" t="s">
        <v>8220</v>
      </c>
      <c r="C676" s="901" t="s">
        <v>8221</v>
      </c>
      <c r="D676" s="901" t="s">
        <v>8222</v>
      </c>
      <c r="E676" s="901" t="s">
        <v>42</v>
      </c>
      <c r="F676" s="901" t="s">
        <v>5141</v>
      </c>
      <c r="G676" s="901" t="s">
        <v>1071</v>
      </c>
      <c r="H676" s="901">
        <v>1</v>
      </c>
      <c r="I676" s="901" t="s">
        <v>8223</v>
      </c>
      <c r="J676" s="901">
        <v>493</v>
      </c>
      <c r="K676" s="901" t="s">
        <v>5510</v>
      </c>
      <c r="L676" s="901" t="s">
        <v>8224</v>
      </c>
    </row>
    <row r="677" spans="1:12" ht="75">
      <c r="A677" s="901" t="s">
        <v>8312</v>
      </c>
      <c r="B677" s="901" t="s">
        <v>8226</v>
      </c>
      <c r="C677" s="901" t="s">
        <v>8227</v>
      </c>
      <c r="D677" s="901" t="s">
        <v>8228</v>
      </c>
      <c r="E677" s="901" t="s">
        <v>42</v>
      </c>
      <c r="F677" s="901" t="s">
        <v>5141</v>
      </c>
      <c r="G677" s="901" t="s">
        <v>1071</v>
      </c>
      <c r="H677" s="901">
        <v>1</v>
      </c>
      <c r="I677" s="901" t="s">
        <v>8229</v>
      </c>
      <c r="J677" s="901">
        <v>927</v>
      </c>
      <c r="K677" s="901" t="s">
        <v>5239</v>
      </c>
      <c r="L677" s="901" t="s">
        <v>8230</v>
      </c>
    </row>
    <row r="678" spans="1:12" ht="60" customHeight="1">
      <c r="A678" s="1651" t="s">
        <v>8021</v>
      </c>
      <c r="B678" s="1651" t="s">
        <v>8233</v>
      </c>
      <c r="C678" s="1651" t="s">
        <v>8234</v>
      </c>
      <c r="D678" s="1651" t="s">
        <v>8235</v>
      </c>
      <c r="E678" s="1651" t="s">
        <v>42</v>
      </c>
      <c r="F678" s="1651" t="s">
        <v>5141</v>
      </c>
      <c r="G678" s="1651" t="s">
        <v>1071</v>
      </c>
      <c r="H678" s="898" t="s">
        <v>1109</v>
      </c>
      <c r="I678" s="898" t="s">
        <v>8236</v>
      </c>
      <c r="J678" s="235">
        <v>1235</v>
      </c>
      <c r="K678" s="898" t="s">
        <v>5239</v>
      </c>
      <c r="L678" s="901" t="s">
        <v>8237</v>
      </c>
    </row>
    <row r="679" spans="1:12" ht="63.75" customHeight="1">
      <c r="A679" s="1652"/>
      <c r="B679" s="1652"/>
      <c r="C679" s="1652"/>
      <c r="D679" s="1652"/>
      <c r="E679" s="1652"/>
      <c r="F679" s="1652"/>
      <c r="G679" s="1652"/>
      <c r="H679" s="901">
        <v>1</v>
      </c>
      <c r="I679" s="901" t="s">
        <v>8238</v>
      </c>
      <c r="J679" s="901">
        <v>352</v>
      </c>
      <c r="K679" s="901" t="s">
        <v>5239</v>
      </c>
      <c r="L679" s="901" t="s">
        <v>8239</v>
      </c>
    </row>
    <row r="680" spans="1:12" ht="60">
      <c r="A680" s="901" t="s">
        <v>11291</v>
      </c>
      <c r="B680" s="901" t="s">
        <v>8241</v>
      </c>
      <c r="C680" s="901" t="s">
        <v>8242</v>
      </c>
      <c r="D680" s="901" t="s">
        <v>8243</v>
      </c>
      <c r="E680" s="901" t="s">
        <v>42</v>
      </c>
      <c r="F680" s="901" t="s">
        <v>5141</v>
      </c>
      <c r="G680" s="901" t="s">
        <v>1071</v>
      </c>
      <c r="H680" s="901" t="s">
        <v>1109</v>
      </c>
      <c r="I680" s="901" t="s">
        <v>8244</v>
      </c>
      <c r="J680" s="901" t="s">
        <v>8245</v>
      </c>
      <c r="K680" s="901" t="s">
        <v>5184</v>
      </c>
      <c r="L680" s="901" t="s">
        <v>8246</v>
      </c>
    </row>
    <row r="681" spans="1:12" ht="45">
      <c r="A681" s="901" t="s">
        <v>13221</v>
      </c>
      <c r="B681" s="901" t="s">
        <v>8248</v>
      </c>
      <c r="C681" s="901" t="s">
        <v>8249</v>
      </c>
      <c r="D681" s="901" t="s">
        <v>8250</v>
      </c>
      <c r="E681" s="901" t="s">
        <v>42</v>
      </c>
      <c r="F681" s="901" t="s">
        <v>5141</v>
      </c>
      <c r="G681" s="901" t="s">
        <v>1071</v>
      </c>
      <c r="H681" s="901" t="s">
        <v>1109</v>
      </c>
      <c r="I681" s="901" t="s">
        <v>8251</v>
      </c>
      <c r="J681" s="901" t="s">
        <v>8252</v>
      </c>
      <c r="K681" s="901" t="s">
        <v>5257</v>
      </c>
      <c r="L681" s="901" t="s">
        <v>8253</v>
      </c>
    </row>
    <row r="682" spans="1:12" ht="45" customHeight="1">
      <c r="A682" s="1651" t="s">
        <v>13222</v>
      </c>
      <c r="B682" s="1651" t="s">
        <v>8255</v>
      </c>
      <c r="C682" s="1651" t="s">
        <v>8256</v>
      </c>
      <c r="D682" s="1651" t="s">
        <v>8257</v>
      </c>
      <c r="E682" s="901" t="s">
        <v>42</v>
      </c>
      <c r="F682" s="901" t="s">
        <v>5141</v>
      </c>
      <c r="G682" s="901" t="s">
        <v>1071</v>
      </c>
      <c r="H682" s="901" t="s">
        <v>1109</v>
      </c>
      <c r="I682" s="901" t="s">
        <v>8258</v>
      </c>
      <c r="J682" s="901" t="s">
        <v>1109</v>
      </c>
      <c r="K682" s="901" t="s">
        <v>5239</v>
      </c>
      <c r="L682" s="901" t="s">
        <v>8259</v>
      </c>
    </row>
    <row r="683" spans="1:12" ht="45">
      <c r="A683" s="1653"/>
      <c r="B683" s="1653"/>
      <c r="C683" s="1653"/>
      <c r="D683" s="1653"/>
      <c r="E683" s="901" t="s">
        <v>42</v>
      </c>
      <c r="F683" s="901" t="s">
        <v>5141</v>
      </c>
      <c r="G683" s="901" t="s">
        <v>1071</v>
      </c>
      <c r="H683" s="901" t="s">
        <v>1109</v>
      </c>
      <c r="I683" s="901" t="s">
        <v>8260</v>
      </c>
      <c r="J683" s="901" t="s">
        <v>1115</v>
      </c>
      <c r="K683" s="901" t="s">
        <v>5239</v>
      </c>
      <c r="L683" s="901" t="s">
        <v>8261</v>
      </c>
    </row>
    <row r="684" spans="1:12" ht="45">
      <c r="A684" s="1653"/>
      <c r="B684" s="1653"/>
      <c r="C684" s="1653"/>
      <c r="D684" s="1653"/>
      <c r="E684" s="901" t="s">
        <v>42</v>
      </c>
      <c r="F684" s="901" t="s">
        <v>5141</v>
      </c>
      <c r="G684" s="901" t="s">
        <v>1071</v>
      </c>
      <c r="H684" s="901" t="s">
        <v>1109</v>
      </c>
      <c r="I684" s="901" t="s">
        <v>8262</v>
      </c>
      <c r="J684" s="901">
        <v>4382</v>
      </c>
      <c r="K684" s="901" t="s">
        <v>5184</v>
      </c>
      <c r="L684" s="901" t="s">
        <v>8263</v>
      </c>
    </row>
    <row r="685" spans="1:12" ht="45">
      <c r="A685" s="1652"/>
      <c r="B685" s="1652"/>
      <c r="C685" s="1652"/>
      <c r="D685" s="1652"/>
      <c r="E685" s="901" t="s">
        <v>42</v>
      </c>
      <c r="F685" s="901" t="s">
        <v>5141</v>
      </c>
      <c r="G685" s="901" t="s">
        <v>1071</v>
      </c>
      <c r="H685" s="901" t="s">
        <v>1109</v>
      </c>
      <c r="I685" s="901" t="s">
        <v>8264</v>
      </c>
      <c r="J685" s="901" t="s">
        <v>8265</v>
      </c>
      <c r="K685" s="901" t="s">
        <v>5239</v>
      </c>
      <c r="L685" s="901" t="s">
        <v>8266</v>
      </c>
    </row>
    <row r="686" spans="1:12" ht="30">
      <c r="A686" s="1651" t="s">
        <v>13223</v>
      </c>
      <c r="B686" s="1651" t="s">
        <v>8268</v>
      </c>
      <c r="C686" s="1651" t="s">
        <v>6403</v>
      </c>
      <c r="D686" s="1651" t="s">
        <v>8269</v>
      </c>
      <c r="E686" s="1651" t="s">
        <v>42</v>
      </c>
      <c r="F686" s="1651" t="s">
        <v>5141</v>
      </c>
      <c r="G686" s="901" t="s">
        <v>1071</v>
      </c>
      <c r="H686" s="1651" t="s">
        <v>1115</v>
      </c>
      <c r="I686" s="901" t="s">
        <v>8270</v>
      </c>
      <c r="J686" s="901">
        <v>20060</v>
      </c>
      <c r="K686" s="901" t="s">
        <v>5184</v>
      </c>
      <c r="L686" s="1651" t="s">
        <v>8271</v>
      </c>
    </row>
    <row r="687" spans="1:12" ht="30">
      <c r="A687" s="1653"/>
      <c r="B687" s="1653"/>
      <c r="C687" s="1653"/>
      <c r="D687" s="1653"/>
      <c r="E687" s="1652"/>
      <c r="F687" s="1652"/>
      <c r="G687" s="901" t="s">
        <v>1071</v>
      </c>
      <c r="H687" s="1652"/>
      <c r="I687" s="901" t="s">
        <v>8272</v>
      </c>
      <c r="J687" s="901">
        <v>20061</v>
      </c>
      <c r="K687" s="901" t="s">
        <v>5184</v>
      </c>
      <c r="L687" s="1652"/>
    </row>
    <row r="688" spans="1:12" ht="30">
      <c r="A688" s="1653"/>
      <c r="B688" s="1653"/>
      <c r="C688" s="1653"/>
      <c r="D688" s="1653"/>
      <c r="E688" s="1651" t="s">
        <v>42</v>
      </c>
      <c r="F688" s="1651" t="s">
        <v>5141</v>
      </c>
      <c r="G688" s="901" t="s">
        <v>1071</v>
      </c>
      <c r="H688" s="1651" t="s">
        <v>1115</v>
      </c>
      <c r="I688" s="901" t="s">
        <v>8273</v>
      </c>
      <c r="J688" s="901">
        <v>20063</v>
      </c>
      <c r="K688" s="901" t="s">
        <v>5184</v>
      </c>
      <c r="L688" s="1651" t="s">
        <v>8274</v>
      </c>
    </row>
    <row r="689" spans="1:12" ht="30">
      <c r="A689" s="1652"/>
      <c r="B689" s="1652"/>
      <c r="C689" s="1652"/>
      <c r="D689" s="1652"/>
      <c r="E689" s="1652"/>
      <c r="F689" s="1652"/>
      <c r="G689" s="901" t="s">
        <v>1071</v>
      </c>
      <c r="H689" s="1652"/>
      <c r="I689" s="901" t="s">
        <v>8275</v>
      </c>
      <c r="J689" s="901">
        <v>20062</v>
      </c>
      <c r="K689" s="901" t="s">
        <v>5184</v>
      </c>
      <c r="L689" s="1652"/>
    </row>
    <row r="690" spans="1:12" ht="60">
      <c r="A690" s="1651" t="s">
        <v>8042</v>
      </c>
      <c r="B690" s="1651" t="s">
        <v>8277</v>
      </c>
      <c r="C690" s="1651" t="s">
        <v>8278</v>
      </c>
      <c r="D690" s="1651" t="s">
        <v>8279</v>
      </c>
      <c r="E690" s="901" t="s">
        <v>42</v>
      </c>
      <c r="F690" s="901" t="s">
        <v>5141</v>
      </c>
      <c r="G690" s="901" t="s">
        <v>1071</v>
      </c>
      <c r="H690" s="901">
        <v>1</v>
      </c>
      <c r="I690" s="901" t="s">
        <v>8280</v>
      </c>
      <c r="J690" s="901">
        <v>905</v>
      </c>
      <c r="K690" s="901" t="s">
        <v>4348</v>
      </c>
      <c r="L690" s="901" t="s">
        <v>8281</v>
      </c>
    </row>
    <row r="691" spans="1:12" ht="51" customHeight="1">
      <c r="A691" s="1653"/>
      <c r="B691" s="1653"/>
      <c r="C691" s="1653"/>
      <c r="D691" s="1653"/>
      <c r="E691" s="901" t="s">
        <v>42</v>
      </c>
      <c r="F691" s="901" t="s">
        <v>5141</v>
      </c>
      <c r="G691" s="901" t="s">
        <v>1071</v>
      </c>
      <c r="H691" s="901">
        <v>1</v>
      </c>
      <c r="I691" s="901" t="s">
        <v>8282</v>
      </c>
      <c r="J691" s="901">
        <v>44027</v>
      </c>
      <c r="K691" s="901" t="s">
        <v>5257</v>
      </c>
      <c r="L691" s="900" t="s">
        <v>8283</v>
      </c>
    </row>
    <row r="692" spans="1:12" ht="55.5" customHeight="1">
      <c r="A692" s="1652"/>
      <c r="B692" s="1652"/>
      <c r="C692" s="1652"/>
      <c r="D692" s="1652"/>
      <c r="E692" s="901" t="s">
        <v>42</v>
      </c>
      <c r="F692" s="901" t="s">
        <v>5141</v>
      </c>
      <c r="G692" s="901" t="s">
        <v>1071</v>
      </c>
      <c r="H692" s="901">
        <v>1</v>
      </c>
      <c r="I692" s="901" t="s">
        <v>13553</v>
      </c>
      <c r="J692" s="901" t="s">
        <v>5845</v>
      </c>
      <c r="K692" s="901" t="s">
        <v>13554</v>
      </c>
      <c r="L692" s="900" t="s">
        <v>13555</v>
      </c>
    </row>
    <row r="693" spans="1:12" ht="45">
      <c r="A693" s="900" t="s">
        <v>8045</v>
      </c>
      <c r="B693" s="900" t="s">
        <v>8285</v>
      </c>
      <c r="C693" s="900" t="s">
        <v>8286</v>
      </c>
      <c r="D693" s="900" t="s">
        <v>8287</v>
      </c>
      <c r="E693" s="901" t="s">
        <v>42</v>
      </c>
      <c r="F693" s="901" t="s">
        <v>5141</v>
      </c>
      <c r="G693" s="901" t="s">
        <v>1071</v>
      </c>
      <c r="H693" s="901">
        <v>1</v>
      </c>
      <c r="I693" s="901" t="s">
        <v>8288</v>
      </c>
      <c r="J693" s="901">
        <v>43661</v>
      </c>
      <c r="K693" s="901" t="s">
        <v>5239</v>
      </c>
      <c r="L693" s="900" t="s">
        <v>8289</v>
      </c>
    </row>
    <row r="694" spans="1:12" ht="45">
      <c r="A694" s="900" t="s">
        <v>8052</v>
      </c>
      <c r="B694" s="900" t="s">
        <v>8291</v>
      </c>
      <c r="C694" s="900" t="s">
        <v>8292</v>
      </c>
      <c r="D694" s="900" t="s">
        <v>8293</v>
      </c>
      <c r="E694" s="901" t="s">
        <v>42</v>
      </c>
      <c r="F694" s="901" t="s">
        <v>5141</v>
      </c>
      <c r="G694" s="901" t="s">
        <v>1071</v>
      </c>
      <c r="H694" s="901">
        <v>1</v>
      </c>
      <c r="I694" s="901" t="s">
        <v>8294</v>
      </c>
      <c r="J694" s="901">
        <v>37454</v>
      </c>
      <c r="K694" s="901" t="s">
        <v>5217</v>
      </c>
      <c r="L694" s="900" t="s">
        <v>8295</v>
      </c>
    </row>
    <row r="695" spans="1:12" ht="90">
      <c r="A695" s="901" t="s">
        <v>8066</v>
      </c>
      <c r="B695" s="901" t="s">
        <v>8297</v>
      </c>
      <c r="C695" s="901" t="s">
        <v>8298</v>
      </c>
      <c r="D695" s="901" t="s">
        <v>8299</v>
      </c>
      <c r="E695" s="901" t="s">
        <v>42</v>
      </c>
      <c r="F695" s="901" t="s">
        <v>5141</v>
      </c>
      <c r="G695" s="901" t="s">
        <v>1071</v>
      </c>
      <c r="H695" s="901">
        <v>1</v>
      </c>
      <c r="I695" s="901" t="s">
        <v>8300</v>
      </c>
      <c r="J695" s="901">
        <v>50459</v>
      </c>
      <c r="K695" s="901" t="s">
        <v>5148</v>
      </c>
      <c r="L695" s="901" t="s">
        <v>8301</v>
      </c>
    </row>
    <row r="696" spans="1:12" ht="60">
      <c r="A696" s="901" t="s">
        <v>13224</v>
      </c>
      <c r="B696" s="901" t="s">
        <v>8303</v>
      </c>
      <c r="C696" s="901" t="s">
        <v>5867</v>
      </c>
      <c r="D696" s="901" t="s">
        <v>8304</v>
      </c>
      <c r="E696" s="901" t="s">
        <v>42</v>
      </c>
      <c r="F696" s="901" t="s">
        <v>5141</v>
      </c>
      <c r="G696" s="901" t="s">
        <v>1071</v>
      </c>
      <c r="H696" s="901">
        <v>1</v>
      </c>
      <c r="I696" s="901" t="s">
        <v>8305</v>
      </c>
      <c r="J696" s="901">
        <v>1</v>
      </c>
      <c r="K696" s="901" t="s">
        <v>5144</v>
      </c>
      <c r="L696" s="901" t="s">
        <v>8306</v>
      </c>
    </row>
    <row r="697" spans="1:12" ht="60">
      <c r="A697" s="901" t="s">
        <v>13225</v>
      </c>
      <c r="B697" s="901" t="s">
        <v>8308</v>
      </c>
      <c r="C697" s="901" t="s">
        <v>8309</v>
      </c>
      <c r="D697" s="901" t="s">
        <v>8310</v>
      </c>
      <c r="E697" s="901" t="s">
        <v>42</v>
      </c>
      <c r="F697" s="901" t="s">
        <v>5141</v>
      </c>
      <c r="G697" s="901" t="s">
        <v>1071</v>
      </c>
      <c r="H697" s="901" t="s">
        <v>1109</v>
      </c>
      <c r="I697" s="901" t="s">
        <v>8311</v>
      </c>
      <c r="J697" s="901" t="s">
        <v>8312</v>
      </c>
      <c r="K697" s="901" t="s">
        <v>5148</v>
      </c>
      <c r="L697" s="901" t="s">
        <v>8313</v>
      </c>
    </row>
    <row r="698" spans="1:12" ht="45">
      <c r="A698" s="901" t="s">
        <v>13226</v>
      </c>
      <c r="B698" s="901" t="s">
        <v>8315</v>
      </c>
      <c r="C698" s="901" t="s">
        <v>8316</v>
      </c>
      <c r="D698" s="901" t="s">
        <v>8317</v>
      </c>
      <c r="E698" s="901" t="s">
        <v>42</v>
      </c>
      <c r="F698" s="901" t="s">
        <v>5141</v>
      </c>
      <c r="G698" s="901" t="s">
        <v>1071</v>
      </c>
      <c r="H698" s="901">
        <v>1</v>
      </c>
      <c r="I698" s="901" t="s">
        <v>8318</v>
      </c>
      <c r="J698" s="901">
        <v>7</v>
      </c>
      <c r="K698" s="901" t="s">
        <v>5144</v>
      </c>
      <c r="L698" s="901" t="s">
        <v>8319</v>
      </c>
    </row>
    <row r="699" spans="1:12" ht="30">
      <c r="A699" s="1651" t="s">
        <v>13227</v>
      </c>
      <c r="B699" s="1651" t="s">
        <v>8320</v>
      </c>
      <c r="C699" s="1651" t="s">
        <v>8321</v>
      </c>
      <c r="D699" s="1651" t="s">
        <v>8322</v>
      </c>
      <c r="E699" s="1651" t="s">
        <v>42</v>
      </c>
      <c r="F699" s="1651" t="s">
        <v>5141</v>
      </c>
      <c r="G699" s="901" t="s">
        <v>1071</v>
      </c>
      <c r="H699" s="901" t="s">
        <v>1109</v>
      </c>
      <c r="I699" s="901" t="s">
        <v>8323</v>
      </c>
      <c r="J699" s="901" t="s">
        <v>8324</v>
      </c>
      <c r="K699" s="901" t="s">
        <v>5239</v>
      </c>
      <c r="L699" s="1651" t="s">
        <v>8325</v>
      </c>
    </row>
    <row r="700" spans="1:12" ht="30">
      <c r="A700" s="1652"/>
      <c r="B700" s="1652"/>
      <c r="C700" s="1652"/>
      <c r="D700" s="1652"/>
      <c r="E700" s="1652"/>
      <c r="F700" s="1652"/>
      <c r="G700" s="901" t="s">
        <v>1071</v>
      </c>
      <c r="H700" s="901" t="s">
        <v>1109</v>
      </c>
      <c r="I700" s="901" t="s">
        <v>8326</v>
      </c>
      <c r="J700" s="901" t="s">
        <v>8327</v>
      </c>
      <c r="K700" s="901" t="s">
        <v>5257</v>
      </c>
      <c r="L700" s="1652"/>
    </row>
    <row r="701" spans="1:12" ht="60">
      <c r="A701" s="901" t="s">
        <v>13228</v>
      </c>
      <c r="B701" s="901" t="s">
        <v>8328</v>
      </c>
      <c r="C701" s="901" t="s">
        <v>8329</v>
      </c>
      <c r="D701" s="901" t="s">
        <v>8330</v>
      </c>
      <c r="E701" s="901" t="s">
        <v>42</v>
      </c>
      <c r="F701" s="901" t="s">
        <v>5141</v>
      </c>
      <c r="G701" s="901" t="s">
        <v>1071</v>
      </c>
      <c r="H701" s="901" t="s">
        <v>1109</v>
      </c>
      <c r="I701" s="901" t="s">
        <v>8331</v>
      </c>
      <c r="J701" s="901" t="s">
        <v>8332</v>
      </c>
      <c r="K701" s="901" t="s">
        <v>8333</v>
      </c>
      <c r="L701" s="901" t="s">
        <v>8334</v>
      </c>
    </row>
    <row r="702" spans="1:12" ht="60">
      <c r="A702" s="901" t="s">
        <v>5516</v>
      </c>
      <c r="B702" s="901" t="s">
        <v>8336</v>
      </c>
      <c r="C702" s="901" t="s">
        <v>8278</v>
      </c>
      <c r="D702" s="901" t="s">
        <v>8337</v>
      </c>
      <c r="E702" s="901" t="s">
        <v>42</v>
      </c>
      <c r="F702" s="901" t="s">
        <v>5141</v>
      </c>
      <c r="G702" s="901" t="s">
        <v>1071</v>
      </c>
      <c r="H702" s="901" t="s">
        <v>1109</v>
      </c>
      <c r="I702" s="901" t="s">
        <v>8338</v>
      </c>
      <c r="J702" s="901" t="s">
        <v>8339</v>
      </c>
      <c r="K702" s="901" t="s">
        <v>5649</v>
      </c>
      <c r="L702" s="901" t="s">
        <v>8340</v>
      </c>
    </row>
    <row r="703" spans="1:12" ht="45">
      <c r="A703" s="1651" t="s">
        <v>8098</v>
      </c>
      <c r="B703" s="1651" t="s">
        <v>8342</v>
      </c>
      <c r="C703" s="1651" t="s">
        <v>8343</v>
      </c>
      <c r="D703" s="1651" t="s">
        <v>8344</v>
      </c>
      <c r="E703" s="901" t="s">
        <v>42</v>
      </c>
      <c r="F703" s="901" t="s">
        <v>5141</v>
      </c>
      <c r="G703" s="901" t="s">
        <v>1071</v>
      </c>
      <c r="H703" s="901" t="s">
        <v>1109</v>
      </c>
      <c r="I703" s="901" t="s">
        <v>8345</v>
      </c>
      <c r="J703" s="901" t="s">
        <v>8346</v>
      </c>
      <c r="K703" s="901" t="s">
        <v>5154</v>
      </c>
      <c r="L703" s="901" t="s">
        <v>8347</v>
      </c>
    </row>
    <row r="704" spans="1:12" ht="45">
      <c r="A704" s="1652"/>
      <c r="B704" s="1652"/>
      <c r="C704" s="1652"/>
      <c r="D704" s="1652"/>
      <c r="E704" s="901" t="s">
        <v>42</v>
      </c>
      <c r="F704" s="901" t="s">
        <v>5141</v>
      </c>
      <c r="G704" s="901" t="s">
        <v>1071</v>
      </c>
      <c r="H704" s="901" t="s">
        <v>1109</v>
      </c>
      <c r="I704" s="901" t="s">
        <v>8348</v>
      </c>
      <c r="J704" s="901" t="s">
        <v>1126</v>
      </c>
      <c r="K704" s="901" t="s">
        <v>5239</v>
      </c>
      <c r="L704" s="901" t="s">
        <v>8349</v>
      </c>
    </row>
    <row r="705" spans="1:12" ht="45">
      <c r="A705" s="901" t="s">
        <v>7201</v>
      </c>
      <c r="B705" s="901" t="s">
        <v>8351</v>
      </c>
      <c r="C705" s="901" t="s">
        <v>8352</v>
      </c>
      <c r="D705" s="901" t="s">
        <v>8353</v>
      </c>
      <c r="E705" s="901" t="s">
        <v>42</v>
      </c>
      <c r="F705" s="901" t="s">
        <v>5141</v>
      </c>
      <c r="G705" s="901" t="s">
        <v>1071</v>
      </c>
      <c r="H705" s="901" t="s">
        <v>1109</v>
      </c>
      <c r="I705" s="901" t="s">
        <v>8354</v>
      </c>
      <c r="J705" s="901" t="s">
        <v>8045</v>
      </c>
      <c r="K705" s="901" t="s">
        <v>7901</v>
      </c>
      <c r="L705" s="901" t="s">
        <v>8355</v>
      </c>
    </row>
    <row r="706" spans="1:12" ht="90">
      <c r="A706" s="901" t="s">
        <v>8110</v>
      </c>
      <c r="B706" s="901" t="s">
        <v>8356</v>
      </c>
      <c r="C706" s="901" t="s">
        <v>8357</v>
      </c>
      <c r="D706" s="901" t="s">
        <v>8358</v>
      </c>
      <c r="E706" s="901" t="s">
        <v>42</v>
      </c>
      <c r="F706" s="901" t="s">
        <v>5141</v>
      </c>
      <c r="G706" s="901" t="s">
        <v>1071</v>
      </c>
      <c r="H706" s="901" t="s">
        <v>1109</v>
      </c>
      <c r="I706" s="901" t="s">
        <v>8359</v>
      </c>
      <c r="J706" s="901" t="s">
        <v>8360</v>
      </c>
      <c r="K706" s="901" t="s">
        <v>5239</v>
      </c>
      <c r="L706" s="901" t="s">
        <v>8361</v>
      </c>
    </row>
    <row r="707" spans="1:12" ht="75" customHeight="1">
      <c r="A707" s="901" t="s">
        <v>8117</v>
      </c>
      <c r="B707" s="901" t="s">
        <v>8363</v>
      </c>
      <c r="C707" s="901" t="s">
        <v>8364</v>
      </c>
      <c r="D707" s="901" t="s">
        <v>8365</v>
      </c>
      <c r="E707" s="901" t="s">
        <v>42</v>
      </c>
      <c r="F707" s="901" t="s">
        <v>5141</v>
      </c>
      <c r="G707" s="901" t="s">
        <v>1071</v>
      </c>
      <c r="H707" s="901" t="s">
        <v>1109</v>
      </c>
      <c r="I707" s="901" t="s">
        <v>8366</v>
      </c>
      <c r="J707" s="901" t="s">
        <v>8367</v>
      </c>
      <c r="K707" s="901" t="s">
        <v>5154</v>
      </c>
      <c r="L707" s="901" t="s">
        <v>8368</v>
      </c>
    </row>
    <row r="708" spans="1:12" ht="90">
      <c r="A708" s="901" t="s">
        <v>8124</v>
      </c>
      <c r="B708" s="901" t="s">
        <v>8370</v>
      </c>
      <c r="C708" s="901" t="s">
        <v>8371</v>
      </c>
      <c r="D708" s="901" t="s">
        <v>8372</v>
      </c>
      <c r="E708" s="901" t="s">
        <v>42</v>
      </c>
      <c r="F708" s="901" t="s">
        <v>5141</v>
      </c>
      <c r="G708" s="901" t="s">
        <v>1071</v>
      </c>
      <c r="H708" s="901" t="s">
        <v>1109</v>
      </c>
      <c r="I708" s="901" t="s">
        <v>8373</v>
      </c>
      <c r="J708" s="901" t="s">
        <v>8374</v>
      </c>
      <c r="K708" s="901" t="s">
        <v>5257</v>
      </c>
      <c r="L708" s="901" t="s">
        <v>8375</v>
      </c>
    </row>
    <row r="709" spans="1:12" ht="75">
      <c r="A709" s="901" t="s">
        <v>8131</v>
      </c>
      <c r="B709" s="901" t="s">
        <v>8377</v>
      </c>
      <c r="C709" s="901" t="s">
        <v>8378</v>
      </c>
      <c r="D709" s="901" t="s">
        <v>8379</v>
      </c>
      <c r="E709" s="901" t="s">
        <v>42</v>
      </c>
      <c r="F709" s="901" t="s">
        <v>5141</v>
      </c>
      <c r="G709" s="901" t="s">
        <v>1071</v>
      </c>
      <c r="H709" s="901" t="s">
        <v>1109</v>
      </c>
      <c r="I709" s="901" t="s">
        <v>8380</v>
      </c>
      <c r="J709" s="901" t="s">
        <v>8381</v>
      </c>
      <c r="K709" s="901" t="s">
        <v>5184</v>
      </c>
      <c r="L709" s="901" t="s">
        <v>8382</v>
      </c>
    </row>
    <row r="710" spans="1:12">
      <c r="A710" s="1651" t="s">
        <v>7971</v>
      </c>
      <c r="B710" s="1651" t="s">
        <v>8384</v>
      </c>
      <c r="C710" s="1651" t="s">
        <v>8385</v>
      </c>
      <c r="D710" s="1651" t="s">
        <v>8386</v>
      </c>
      <c r="E710" s="1651" t="s">
        <v>42</v>
      </c>
      <c r="F710" s="1651" t="s">
        <v>5141</v>
      </c>
      <c r="G710" s="1651" t="s">
        <v>1071</v>
      </c>
      <c r="H710" s="1651" t="s">
        <v>1115</v>
      </c>
      <c r="I710" s="901" t="s">
        <v>8387</v>
      </c>
      <c r="J710" s="901" t="s">
        <v>7939</v>
      </c>
      <c r="K710" s="901" t="s">
        <v>5301</v>
      </c>
      <c r="L710" s="1651" t="s">
        <v>8388</v>
      </c>
    </row>
    <row r="711" spans="1:12">
      <c r="A711" s="1653"/>
      <c r="B711" s="1653"/>
      <c r="C711" s="1653"/>
      <c r="D711" s="1653"/>
      <c r="E711" s="1653"/>
      <c r="F711" s="1653"/>
      <c r="G711" s="1653"/>
      <c r="H711" s="1652"/>
      <c r="I711" s="901" t="s">
        <v>8389</v>
      </c>
      <c r="J711" s="901" t="s">
        <v>8390</v>
      </c>
      <c r="K711" s="901" t="s">
        <v>8391</v>
      </c>
      <c r="L711" s="1652"/>
    </row>
    <row r="712" spans="1:12" ht="45">
      <c r="A712" s="1652"/>
      <c r="B712" s="1652"/>
      <c r="C712" s="1652"/>
      <c r="D712" s="1652"/>
      <c r="E712" s="1652"/>
      <c r="F712" s="1652"/>
      <c r="G712" s="1652"/>
      <c r="H712" s="901" t="s">
        <v>1109</v>
      </c>
      <c r="I712" s="901" t="s">
        <v>8392</v>
      </c>
      <c r="J712" s="901" t="s">
        <v>8393</v>
      </c>
      <c r="K712" s="901" t="s">
        <v>8391</v>
      </c>
      <c r="L712" s="901" t="s">
        <v>8394</v>
      </c>
    </row>
    <row r="713" spans="1:12" ht="75">
      <c r="A713" s="900" t="s">
        <v>8143</v>
      </c>
      <c r="B713" s="900" t="s">
        <v>8397</v>
      </c>
      <c r="C713" s="900" t="s">
        <v>5203</v>
      </c>
      <c r="D713" s="900" t="s">
        <v>8398</v>
      </c>
      <c r="E713" s="901" t="s">
        <v>42</v>
      </c>
      <c r="F713" s="901" t="s">
        <v>5141</v>
      </c>
      <c r="G713" s="901" t="s">
        <v>1071</v>
      </c>
      <c r="H713" s="901" t="s">
        <v>1109</v>
      </c>
      <c r="I713" s="901" t="s">
        <v>8399</v>
      </c>
      <c r="J713" s="901" t="s">
        <v>8400</v>
      </c>
      <c r="K713" s="901" t="s">
        <v>8401</v>
      </c>
      <c r="L713" s="901" t="s">
        <v>8402</v>
      </c>
    </row>
    <row r="714" spans="1:12" ht="60">
      <c r="A714" s="900" t="s">
        <v>6767</v>
      </c>
      <c r="B714" s="900" t="s">
        <v>8403</v>
      </c>
      <c r="C714" s="900" t="s">
        <v>5139</v>
      </c>
      <c r="D714" s="900" t="s">
        <v>8404</v>
      </c>
      <c r="E714" s="901" t="s">
        <v>42</v>
      </c>
      <c r="F714" s="901" t="s">
        <v>5141</v>
      </c>
      <c r="G714" s="901" t="s">
        <v>1071</v>
      </c>
      <c r="H714" s="901" t="s">
        <v>1109</v>
      </c>
      <c r="I714" s="901" t="s">
        <v>8405</v>
      </c>
      <c r="J714" s="901" t="s">
        <v>45</v>
      </c>
      <c r="K714" s="901" t="s">
        <v>5184</v>
      </c>
      <c r="L714" s="901" t="s">
        <v>8406</v>
      </c>
    </row>
    <row r="715" spans="1:12" ht="45">
      <c r="A715" s="900" t="s">
        <v>6770</v>
      </c>
      <c r="B715" s="900" t="s">
        <v>8408</v>
      </c>
      <c r="C715" s="900" t="s">
        <v>8409</v>
      </c>
      <c r="D715" s="900" t="s">
        <v>8410</v>
      </c>
      <c r="E715" s="901" t="s">
        <v>42</v>
      </c>
      <c r="F715" s="901" t="s">
        <v>5141</v>
      </c>
      <c r="G715" s="901" t="s">
        <v>1071</v>
      </c>
      <c r="H715" s="901" t="s">
        <v>1109</v>
      </c>
      <c r="I715" s="901" t="s">
        <v>8411</v>
      </c>
      <c r="J715" s="901" t="s">
        <v>7996</v>
      </c>
      <c r="K715" s="901" t="s">
        <v>5246</v>
      </c>
      <c r="L715" s="901" t="s">
        <v>8412</v>
      </c>
    </row>
    <row r="716" spans="1:12" ht="23.25" customHeight="1">
      <c r="A716" s="1651" t="s">
        <v>8159</v>
      </c>
      <c r="B716" s="1651" t="s">
        <v>8414</v>
      </c>
      <c r="C716" s="1651" t="s">
        <v>8415</v>
      </c>
      <c r="D716" s="1651" t="s">
        <v>8416</v>
      </c>
      <c r="E716" s="1651" t="s">
        <v>42</v>
      </c>
      <c r="F716" s="1651" t="s">
        <v>5141</v>
      </c>
      <c r="G716" s="1651" t="s">
        <v>1071</v>
      </c>
      <c r="H716" s="901" t="s">
        <v>1109</v>
      </c>
      <c r="I716" s="901" t="s">
        <v>8417</v>
      </c>
      <c r="J716" s="901" t="s">
        <v>8418</v>
      </c>
      <c r="K716" s="901" t="s">
        <v>5191</v>
      </c>
      <c r="L716" s="1651" t="s">
        <v>8419</v>
      </c>
    </row>
    <row r="717" spans="1:12" ht="21" customHeight="1">
      <c r="A717" s="1652"/>
      <c r="B717" s="1652"/>
      <c r="C717" s="1652"/>
      <c r="D717" s="1652"/>
      <c r="E717" s="1652"/>
      <c r="F717" s="1652"/>
      <c r="G717" s="1652"/>
      <c r="H717" s="901" t="s">
        <v>1109</v>
      </c>
      <c r="I717" s="901" t="s">
        <v>8420</v>
      </c>
      <c r="J717" s="901" t="s">
        <v>8421</v>
      </c>
      <c r="K717" s="901" t="s">
        <v>5217</v>
      </c>
      <c r="L717" s="1652"/>
    </row>
    <row r="718" spans="1:12" ht="62.25" customHeight="1">
      <c r="A718" s="900" t="s">
        <v>8166</v>
      </c>
      <c r="B718" s="900" t="s">
        <v>8423</v>
      </c>
      <c r="C718" s="900" t="s">
        <v>8424</v>
      </c>
      <c r="D718" s="900" t="s">
        <v>8425</v>
      </c>
      <c r="E718" s="901" t="s">
        <v>42</v>
      </c>
      <c r="F718" s="901" t="s">
        <v>5141</v>
      </c>
      <c r="G718" s="901" t="s">
        <v>1071</v>
      </c>
      <c r="H718" s="901" t="s">
        <v>1109</v>
      </c>
      <c r="I718" s="901" t="s">
        <v>8426</v>
      </c>
      <c r="J718" s="901" t="s">
        <v>8427</v>
      </c>
      <c r="K718" s="901" t="s">
        <v>5510</v>
      </c>
      <c r="L718" s="901" t="s">
        <v>8428</v>
      </c>
    </row>
    <row r="719" spans="1:12" ht="66" customHeight="1">
      <c r="A719" s="900" t="s">
        <v>8171</v>
      </c>
      <c r="B719" s="900" t="s">
        <v>8429</v>
      </c>
      <c r="C719" s="900" t="s">
        <v>8430</v>
      </c>
      <c r="D719" s="900" t="s">
        <v>8431</v>
      </c>
      <c r="E719" s="901" t="s">
        <v>42</v>
      </c>
      <c r="F719" s="901" t="s">
        <v>5141</v>
      </c>
      <c r="G719" s="901" t="s">
        <v>1071</v>
      </c>
      <c r="H719" s="901" t="s">
        <v>1109</v>
      </c>
      <c r="I719" s="901" t="s">
        <v>8432</v>
      </c>
      <c r="J719" s="901" t="s">
        <v>8433</v>
      </c>
      <c r="K719" s="901" t="s">
        <v>5239</v>
      </c>
      <c r="L719" s="901" t="s">
        <v>8434</v>
      </c>
    </row>
    <row r="720" spans="1:12" ht="77.25" customHeight="1">
      <c r="A720" s="900" t="s">
        <v>8177</v>
      </c>
      <c r="B720" s="900" t="s">
        <v>8436</v>
      </c>
      <c r="C720" s="900" t="s">
        <v>8437</v>
      </c>
      <c r="D720" s="900" t="s">
        <v>8438</v>
      </c>
      <c r="E720" s="901" t="s">
        <v>42</v>
      </c>
      <c r="F720" s="901" t="s">
        <v>5141</v>
      </c>
      <c r="G720" s="901" t="s">
        <v>1071</v>
      </c>
      <c r="H720" s="901" t="s">
        <v>1109</v>
      </c>
      <c r="I720" s="901" t="s">
        <v>8439</v>
      </c>
      <c r="J720" s="901" t="s">
        <v>8440</v>
      </c>
      <c r="K720" s="901" t="s">
        <v>5896</v>
      </c>
      <c r="L720" s="901" t="s">
        <v>8441</v>
      </c>
    </row>
    <row r="721" spans="1:12" ht="59.25" customHeight="1">
      <c r="A721" s="900" t="s">
        <v>8183</v>
      </c>
      <c r="B721" s="900" t="s">
        <v>8443</v>
      </c>
      <c r="C721" s="900" t="s">
        <v>7452</v>
      </c>
      <c r="D721" s="900" t="s">
        <v>8444</v>
      </c>
      <c r="E721" s="901" t="s">
        <v>42</v>
      </c>
      <c r="F721" s="901" t="s">
        <v>5141</v>
      </c>
      <c r="G721" s="901" t="s">
        <v>1071</v>
      </c>
      <c r="H721" s="901" t="s">
        <v>1109</v>
      </c>
      <c r="I721" s="901" t="s">
        <v>8445</v>
      </c>
      <c r="J721" s="901" t="s">
        <v>8446</v>
      </c>
      <c r="K721" s="901" t="s">
        <v>5487</v>
      </c>
      <c r="L721" s="901" t="s">
        <v>8447</v>
      </c>
    </row>
    <row r="722" spans="1:12" ht="59.25" customHeight="1">
      <c r="A722" s="900" t="s">
        <v>8190</v>
      </c>
      <c r="B722" s="900" t="s">
        <v>8449</v>
      </c>
      <c r="C722" s="900" t="s">
        <v>8450</v>
      </c>
      <c r="D722" s="900" t="s">
        <v>8451</v>
      </c>
      <c r="E722" s="901" t="s">
        <v>42</v>
      </c>
      <c r="F722" s="901" t="s">
        <v>5141</v>
      </c>
      <c r="G722" s="901" t="s">
        <v>1071</v>
      </c>
      <c r="H722" s="901" t="s">
        <v>1109</v>
      </c>
      <c r="I722" s="901" t="s">
        <v>8452</v>
      </c>
      <c r="J722" s="901" t="s">
        <v>1170</v>
      </c>
      <c r="K722" s="901" t="s">
        <v>5183</v>
      </c>
      <c r="L722" s="901" t="s">
        <v>8453</v>
      </c>
    </row>
    <row r="723" spans="1:12" ht="59.25" customHeight="1">
      <c r="A723" s="900" t="s">
        <v>8196</v>
      </c>
      <c r="B723" s="900" t="s">
        <v>8455</v>
      </c>
      <c r="C723" s="900" t="s">
        <v>8456</v>
      </c>
      <c r="D723" s="900" t="s">
        <v>8457</v>
      </c>
      <c r="E723" s="901" t="s">
        <v>42</v>
      </c>
      <c r="F723" s="901" t="s">
        <v>5141</v>
      </c>
      <c r="G723" s="901" t="s">
        <v>1071</v>
      </c>
      <c r="H723" s="901" t="s">
        <v>1109</v>
      </c>
      <c r="I723" s="901" t="s">
        <v>8458</v>
      </c>
      <c r="J723" s="901" t="s">
        <v>8459</v>
      </c>
      <c r="K723" s="901" t="s">
        <v>5896</v>
      </c>
      <c r="L723" s="901" t="s">
        <v>8460</v>
      </c>
    </row>
    <row r="724" spans="1:12" ht="75">
      <c r="A724" s="900" t="s">
        <v>8202</v>
      </c>
      <c r="B724" s="900" t="s">
        <v>8462</v>
      </c>
      <c r="C724" s="900" t="s">
        <v>8463</v>
      </c>
      <c r="D724" s="900" t="s">
        <v>8464</v>
      </c>
      <c r="E724" s="901" t="s">
        <v>42</v>
      </c>
      <c r="F724" s="901" t="s">
        <v>5141</v>
      </c>
      <c r="G724" s="901" t="s">
        <v>1071</v>
      </c>
      <c r="H724" s="901" t="s">
        <v>1109</v>
      </c>
      <c r="I724" s="901" t="s">
        <v>8465</v>
      </c>
      <c r="J724" s="901" t="s">
        <v>8466</v>
      </c>
      <c r="K724" s="901" t="s">
        <v>5786</v>
      </c>
      <c r="L724" s="901" t="s">
        <v>8467</v>
      </c>
    </row>
    <row r="725" spans="1:12" ht="75" customHeight="1">
      <c r="A725" s="1651" t="s">
        <v>7808</v>
      </c>
      <c r="B725" s="1651" t="s">
        <v>8342</v>
      </c>
      <c r="C725" s="1651" t="s">
        <v>8343</v>
      </c>
      <c r="D725" s="1651" t="s">
        <v>8468</v>
      </c>
      <c r="E725" s="1651" t="s">
        <v>42</v>
      </c>
      <c r="F725" s="1651" t="s">
        <v>5141</v>
      </c>
      <c r="G725" s="1651" t="s">
        <v>1071</v>
      </c>
      <c r="H725" s="901" t="s">
        <v>1109</v>
      </c>
      <c r="I725" s="901" t="s">
        <v>8469</v>
      </c>
      <c r="J725" s="901" t="s">
        <v>7157</v>
      </c>
      <c r="K725" s="901" t="s">
        <v>8470</v>
      </c>
      <c r="L725" s="901" t="s">
        <v>8471</v>
      </c>
    </row>
    <row r="726" spans="1:12" ht="57" customHeight="1">
      <c r="A726" s="1653"/>
      <c r="B726" s="1653"/>
      <c r="C726" s="1653"/>
      <c r="D726" s="1653"/>
      <c r="E726" s="1653"/>
      <c r="F726" s="1653"/>
      <c r="G726" s="1653"/>
      <c r="H726" s="901" t="s">
        <v>1109</v>
      </c>
      <c r="I726" s="901" t="s">
        <v>7140</v>
      </c>
      <c r="J726" s="901" t="s">
        <v>7141</v>
      </c>
      <c r="K726" s="901" t="s">
        <v>8472</v>
      </c>
      <c r="L726" s="901" t="s">
        <v>7142</v>
      </c>
    </row>
    <row r="727" spans="1:12" ht="45">
      <c r="A727" s="1652"/>
      <c r="B727" s="1652"/>
      <c r="C727" s="1652"/>
      <c r="D727" s="1652"/>
      <c r="E727" s="1652"/>
      <c r="F727" s="1652"/>
      <c r="G727" s="1652"/>
      <c r="H727" s="901" t="s">
        <v>1109</v>
      </c>
      <c r="I727" s="901" t="s">
        <v>8473</v>
      </c>
      <c r="J727" s="901" t="s">
        <v>8474</v>
      </c>
      <c r="K727" s="901" t="s">
        <v>6798</v>
      </c>
      <c r="L727" s="901" t="s">
        <v>8475</v>
      </c>
    </row>
    <row r="728" spans="1:12" ht="76.5" customHeight="1">
      <c r="A728" s="900" t="s">
        <v>8208</v>
      </c>
      <c r="B728" s="900" t="s">
        <v>8477</v>
      </c>
      <c r="C728" s="900" t="s">
        <v>8478</v>
      </c>
      <c r="D728" s="900" t="s">
        <v>8479</v>
      </c>
      <c r="E728" s="901" t="s">
        <v>42</v>
      </c>
      <c r="F728" s="901" t="s">
        <v>5141</v>
      </c>
      <c r="G728" s="901" t="s">
        <v>1071</v>
      </c>
      <c r="H728" s="901" t="s">
        <v>1109</v>
      </c>
      <c r="I728" s="901" t="s">
        <v>8480</v>
      </c>
      <c r="J728" s="901" t="s">
        <v>8240</v>
      </c>
      <c r="K728" s="901" t="s">
        <v>8481</v>
      </c>
      <c r="L728" s="901" t="s">
        <v>8482</v>
      </c>
    </row>
    <row r="729" spans="1:12" ht="83.25" customHeight="1">
      <c r="A729" s="900" t="s">
        <v>5541</v>
      </c>
      <c r="B729" s="900" t="s">
        <v>8484</v>
      </c>
      <c r="C729" s="900" t="s">
        <v>8485</v>
      </c>
      <c r="D729" s="900" t="s">
        <v>8486</v>
      </c>
      <c r="E729" s="901" t="s">
        <v>42</v>
      </c>
      <c r="F729" s="901" t="s">
        <v>5141</v>
      </c>
      <c r="G729" s="901" t="s">
        <v>1071</v>
      </c>
      <c r="H729" s="901" t="s">
        <v>1109</v>
      </c>
      <c r="I729" s="901" t="s">
        <v>8487</v>
      </c>
      <c r="J729" s="901" t="s">
        <v>8488</v>
      </c>
      <c r="K729" s="901" t="s">
        <v>6581</v>
      </c>
      <c r="L729" s="901" t="s">
        <v>8489</v>
      </c>
    </row>
    <row r="730" spans="1:12" ht="69.75" customHeight="1">
      <c r="A730" s="900" t="s">
        <v>8219</v>
      </c>
      <c r="B730" s="900" t="s">
        <v>8032</v>
      </c>
      <c r="C730" s="900" t="s">
        <v>8033</v>
      </c>
      <c r="D730" s="900" t="s">
        <v>8490</v>
      </c>
      <c r="E730" s="901" t="s">
        <v>42</v>
      </c>
      <c r="F730" s="901" t="s">
        <v>5141</v>
      </c>
      <c r="G730" s="901" t="s">
        <v>1071</v>
      </c>
      <c r="H730" s="901" t="s">
        <v>1109</v>
      </c>
      <c r="I730" s="901" t="s">
        <v>8491</v>
      </c>
      <c r="J730" s="901" t="s">
        <v>8492</v>
      </c>
      <c r="K730" s="901" t="s">
        <v>8493</v>
      </c>
      <c r="L730" s="901" t="s">
        <v>8494</v>
      </c>
    </row>
    <row r="731" spans="1:12" ht="75">
      <c r="A731" s="900" t="s">
        <v>8225</v>
      </c>
      <c r="B731" s="900" t="s">
        <v>8496</v>
      </c>
      <c r="C731" s="900" t="s">
        <v>8497</v>
      </c>
      <c r="D731" s="900" t="s">
        <v>8498</v>
      </c>
      <c r="E731" s="901" t="s">
        <v>42</v>
      </c>
      <c r="F731" s="901" t="s">
        <v>5141</v>
      </c>
      <c r="G731" s="901" t="s">
        <v>1071</v>
      </c>
      <c r="H731" s="901" t="s">
        <v>1109</v>
      </c>
      <c r="I731" s="901" t="s">
        <v>8499</v>
      </c>
      <c r="J731" s="901" t="s">
        <v>8500</v>
      </c>
      <c r="K731" s="901" t="s">
        <v>8501</v>
      </c>
      <c r="L731" s="901" t="s">
        <v>8502</v>
      </c>
    </row>
    <row r="732" spans="1:12" ht="55.5" customHeight="1">
      <c r="A732" s="900" t="s">
        <v>8231</v>
      </c>
      <c r="B732" s="900" t="s">
        <v>8503</v>
      </c>
      <c r="C732" s="900" t="s">
        <v>8504</v>
      </c>
      <c r="D732" s="900" t="s">
        <v>8505</v>
      </c>
      <c r="E732" s="901" t="s">
        <v>42</v>
      </c>
      <c r="F732" s="901" t="s">
        <v>5141</v>
      </c>
      <c r="G732" s="901" t="s">
        <v>1071</v>
      </c>
      <c r="H732" s="901" t="s">
        <v>1109</v>
      </c>
      <c r="I732" s="901" t="s">
        <v>8506</v>
      </c>
      <c r="J732" s="901" t="s">
        <v>8507</v>
      </c>
      <c r="K732" s="901" t="s">
        <v>6568</v>
      </c>
      <c r="L732" s="901" t="s">
        <v>8508</v>
      </c>
    </row>
    <row r="733" spans="1:12" ht="90" customHeight="1">
      <c r="A733" s="901" t="s">
        <v>8232</v>
      </c>
      <c r="B733" s="901" t="s">
        <v>8509</v>
      </c>
      <c r="C733" s="901" t="s">
        <v>8227</v>
      </c>
      <c r="D733" s="901" t="s">
        <v>8510</v>
      </c>
      <c r="E733" s="901" t="s">
        <v>42</v>
      </c>
      <c r="F733" s="901" t="s">
        <v>5141</v>
      </c>
      <c r="G733" s="901" t="s">
        <v>1071</v>
      </c>
      <c r="H733" s="901" t="s">
        <v>1109</v>
      </c>
      <c r="I733" s="901" t="s">
        <v>8511</v>
      </c>
      <c r="J733" s="901" t="s">
        <v>8512</v>
      </c>
      <c r="K733" s="901" t="s">
        <v>6581</v>
      </c>
      <c r="L733" s="901" t="s">
        <v>8513</v>
      </c>
    </row>
    <row r="734" spans="1:12" ht="63.75" customHeight="1">
      <c r="A734" s="900" t="s">
        <v>8240</v>
      </c>
      <c r="B734" s="900" t="s">
        <v>8515</v>
      </c>
      <c r="C734" s="900" t="s">
        <v>7711</v>
      </c>
      <c r="D734" s="900" t="s">
        <v>8516</v>
      </c>
      <c r="E734" s="900" t="s">
        <v>42</v>
      </c>
      <c r="F734" s="900" t="s">
        <v>5141</v>
      </c>
      <c r="G734" s="900" t="s">
        <v>1071</v>
      </c>
      <c r="H734" s="900" t="s">
        <v>1109</v>
      </c>
      <c r="I734" s="900" t="s">
        <v>8517</v>
      </c>
      <c r="J734" s="900" t="s">
        <v>8518</v>
      </c>
      <c r="K734" s="900" t="s">
        <v>8519</v>
      </c>
      <c r="L734" s="900" t="s">
        <v>8520</v>
      </c>
    </row>
    <row r="735" spans="1:12" ht="60">
      <c r="A735" s="900" t="s">
        <v>8247</v>
      </c>
      <c r="B735" s="900" t="s">
        <v>8522</v>
      </c>
      <c r="C735" s="900" t="s">
        <v>8523</v>
      </c>
      <c r="D735" s="901" t="s">
        <v>8524</v>
      </c>
      <c r="E735" s="901" t="s">
        <v>42</v>
      </c>
      <c r="F735" s="901" t="s">
        <v>5141</v>
      </c>
      <c r="G735" s="901" t="s">
        <v>1071</v>
      </c>
      <c r="H735" s="901" t="s">
        <v>1109</v>
      </c>
      <c r="I735" s="901" t="s">
        <v>8525</v>
      </c>
      <c r="J735" s="901" t="s">
        <v>8526</v>
      </c>
      <c r="K735" s="901" t="s">
        <v>5239</v>
      </c>
      <c r="L735" s="901" t="s">
        <v>8527</v>
      </c>
    </row>
    <row r="736" spans="1:12" ht="75">
      <c r="A736" s="900" t="s">
        <v>8254</v>
      </c>
      <c r="B736" s="900" t="s">
        <v>8531</v>
      </c>
      <c r="C736" s="900" t="s">
        <v>8532</v>
      </c>
      <c r="D736" s="901" t="s">
        <v>8533</v>
      </c>
      <c r="E736" s="901" t="s">
        <v>42</v>
      </c>
      <c r="F736" s="901" t="s">
        <v>5141</v>
      </c>
      <c r="G736" s="901" t="s">
        <v>1071</v>
      </c>
      <c r="H736" s="901" t="s">
        <v>1109</v>
      </c>
      <c r="I736" s="901" t="s">
        <v>8534</v>
      </c>
      <c r="J736" s="901" t="s">
        <v>8440</v>
      </c>
      <c r="K736" s="901" t="s">
        <v>6896</v>
      </c>
      <c r="L736" s="901" t="s">
        <v>8535</v>
      </c>
    </row>
    <row r="737" spans="1:12" ht="75" customHeight="1">
      <c r="A737" s="1651" t="s">
        <v>8267</v>
      </c>
      <c r="B737" s="1651" t="s">
        <v>8536</v>
      </c>
      <c r="C737" s="1651" t="s">
        <v>8537</v>
      </c>
      <c r="D737" s="1651" t="s">
        <v>8538</v>
      </c>
      <c r="E737" s="901" t="s">
        <v>42</v>
      </c>
      <c r="F737" s="901" t="s">
        <v>5141</v>
      </c>
      <c r="G737" s="901" t="s">
        <v>1071</v>
      </c>
      <c r="H737" s="901" t="s">
        <v>1109</v>
      </c>
      <c r="I737" s="901" t="s">
        <v>8539</v>
      </c>
      <c r="J737" s="901" t="s">
        <v>8540</v>
      </c>
      <c r="K737" s="901" t="s">
        <v>6798</v>
      </c>
      <c r="L737" s="901" t="s">
        <v>8541</v>
      </c>
    </row>
    <row r="738" spans="1:12" ht="45">
      <c r="A738" s="1652"/>
      <c r="B738" s="1652"/>
      <c r="C738" s="1652"/>
      <c r="D738" s="1652"/>
      <c r="E738" s="901" t="s">
        <v>42</v>
      </c>
      <c r="F738" s="901" t="s">
        <v>5141</v>
      </c>
      <c r="G738" s="901" t="s">
        <v>1071</v>
      </c>
      <c r="H738" s="901" t="s">
        <v>1109</v>
      </c>
      <c r="I738" s="901" t="s">
        <v>8542</v>
      </c>
      <c r="J738" s="901" t="s">
        <v>2071</v>
      </c>
      <c r="K738" s="901" t="s">
        <v>8543</v>
      </c>
      <c r="L738" s="901" t="s">
        <v>8544</v>
      </c>
    </row>
    <row r="739" spans="1:12" ht="45">
      <c r="A739" s="1651" t="s">
        <v>8276</v>
      </c>
      <c r="B739" s="1651" t="s">
        <v>8546</v>
      </c>
      <c r="C739" s="1651" t="s">
        <v>8547</v>
      </c>
      <c r="D739" s="1651" t="s">
        <v>8548</v>
      </c>
      <c r="E739" s="901" t="str">
        <f t="shared" ref="E739:H741" si="0">E736</f>
        <v>АГҚС</v>
      </c>
      <c r="F739" s="901" t="str">
        <f t="shared" si="0"/>
        <v>АГҚС, сұйытылған газды бөлшек саудада өткізу</v>
      </c>
      <c r="G739" s="901" t="str">
        <f t="shared" si="0"/>
        <v>қысыммен жұмыс істейтін ыдыс</v>
      </c>
      <c r="H739" s="901" t="str">
        <f t="shared" si="0"/>
        <v>1</v>
      </c>
      <c r="I739" s="901" t="s">
        <v>8549</v>
      </c>
      <c r="J739" s="901" t="s">
        <v>8550</v>
      </c>
      <c r="K739" s="901" t="s">
        <v>5239</v>
      </c>
      <c r="L739" s="901" t="s">
        <v>8551</v>
      </c>
    </row>
    <row r="740" spans="1:12" ht="45">
      <c r="A740" s="1653"/>
      <c r="B740" s="1653"/>
      <c r="C740" s="1653"/>
      <c r="D740" s="1653"/>
      <c r="E740" s="901" t="str">
        <f t="shared" si="0"/>
        <v>АГҚС</v>
      </c>
      <c r="F740" s="901" t="str">
        <f t="shared" si="0"/>
        <v>АГҚС, сұйытылған газды бөлшек саудада өткізу</v>
      </c>
      <c r="G740" s="901" t="str">
        <f t="shared" si="0"/>
        <v>қысыммен жұмыс істейтін ыдыс</v>
      </c>
      <c r="H740" s="901" t="str">
        <f t="shared" si="0"/>
        <v>1</v>
      </c>
      <c r="I740" s="901" t="s">
        <v>8552</v>
      </c>
      <c r="J740" s="901" t="s">
        <v>8553</v>
      </c>
      <c r="K740" s="901" t="s">
        <v>5239</v>
      </c>
      <c r="L740" s="901" t="s">
        <v>8554</v>
      </c>
    </row>
    <row r="741" spans="1:12" ht="45">
      <c r="A741" s="1652"/>
      <c r="B741" s="1652"/>
      <c r="C741" s="1652"/>
      <c r="D741" s="1652"/>
      <c r="E741" s="901" t="str">
        <f t="shared" si="0"/>
        <v>АГҚС</v>
      </c>
      <c r="F741" s="901" t="str">
        <f t="shared" si="0"/>
        <v>АГҚС, сұйытылған газды бөлшек саудада өткізу</v>
      </c>
      <c r="G741" s="901" t="str">
        <f t="shared" si="0"/>
        <v>қысыммен жұмыс істейтін ыдыс</v>
      </c>
      <c r="H741" s="901" t="str">
        <f t="shared" si="0"/>
        <v>1</v>
      </c>
      <c r="I741" s="901" t="s">
        <v>8555</v>
      </c>
      <c r="J741" s="901" t="s">
        <v>8556</v>
      </c>
      <c r="K741" s="901" t="s">
        <v>5239</v>
      </c>
      <c r="L741" s="901" t="s">
        <v>8557</v>
      </c>
    </row>
    <row r="742" spans="1:12" ht="75">
      <c r="A742" s="901" t="s">
        <v>8284</v>
      </c>
      <c r="B742" s="901" t="s">
        <v>8559</v>
      </c>
      <c r="C742" s="901" t="s">
        <v>8560</v>
      </c>
      <c r="D742" s="901" t="s">
        <v>8561</v>
      </c>
      <c r="E742" s="901" t="s">
        <v>42</v>
      </c>
      <c r="F742" s="901" t="s">
        <v>5141</v>
      </c>
      <c r="G742" s="901" t="s">
        <v>1071</v>
      </c>
      <c r="H742" s="901" t="s">
        <v>1109</v>
      </c>
      <c r="I742" s="901" t="s">
        <v>8562</v>
      </c>
      <c r="J742" s="901" t="s">
        <v>8563</v>
      </c>
      <c r="K742" s="901" t="s">
        <v>5154</v>
      </c>
      <c r="L742" s="901" t="s">
        <v>8564</v>
      </c>
    </row>
    <row r="743" spans="1:12" ht="60">
      <c r="A743" s="901" t="s">
        <v>8290</v>
      </c>
      <c r="B743" s="901" t="s">
        <v>8566</v>
      </c>
      <c r="C743" s="901" t="s">
        <v>8567</v>
      </c>
      <c r="D743" s="901" t="s">
        <v>8568</v>
      </c>
      <c r="E743" s="901" t="s">
        <v>42</v>
      </c>
      <c r="F743" s="901" t="s">
        <v>5141</v>
      </c>
      <c r="G743" s="901" t="s">
        <v>1071</v>
      </c>
      <c r="H743" s="898">
        <v>1</v>
      </c>
      <c r="I743" s="901" t="s">
        <v>8569</v>
      </c>
      <c r="J743" s="901">
        <v>1832</v>
      </c>
      <c r="K743" s="901" t="s">
        <v>5184</v>
      </c>
      <c r="L743" s="901" t="s">
        <v>8570</v>
      </c>
    </row>
    <row r="744" spans="1:12" ht="30">
      <c r="A744" s="1651" t="s">
        <v>8296</v>
      </c>
      <c r="B744" s="1651" t="s">
        <v>8571</v>
      </c>
      <c r="C744" s="1651" t="s">
        <v>8572</v>
      </c>
      <c r="D744" s="1651" t="s">
        <v>8573</v>
      </c>
      <c r="E744" s="1651" t="s">
        <v>42</v>
      </c>
      <c r="F744" s="1651" t="s">
        <v>5141</v>
      </c>
      <c r="G744" s="901" t="s">
        <v>1071</v>
      </c>
      <c r="H744" s="1654">
        <v>2</v>
      </c>
      <c r="I744" s="901" t="s">
        <v>8574</v>
      </c>
      <c r="J744" s="901">
        <v>884</v>
      </c>
      <c r="K744" s="901" t="s">
        <v>5154</v>
      </c>
      <c r="L744" s="1651" t="s">
        <v>8575</v>
      </c>
    </row>
    <row r="745" spans="1:12" ht="30">
      <c r="A745" s="1652"/>
      <c r="B745" s="1652"/>
      <c r="C745" s="1652"/>
      <c r="D745" s="1652"/>
      <c r="E745" s="1652"/>
      <c r="F745" s="1652"/>
      <c r="G745" s="901" t="s">
        <v>1071</v>
      </c>
      <c r="H745" s="1654"/>
      <c r="I745" s="901" t="s">
        <v>8576</v>
      </c>
      <c r="J745" s="901">
        <v>321</v>
      </c>
      <c r="K745" s="901" t="s">
        <v>8577</v>
      </c>
      <c r="L745" s="1652"/>
    </row>
    <row r="746" spans="1:12" ht="30">
      <c r="A746" s="1651" t="s">
        <v>8302</v>
      </c>
      <c r="B746" s="1651" t="s">
        <v>8132</v>
      </c>
      <c r="C746" s="1651" t="s">
        <v>8133</v>
      </c>
      <c r="D746" s="1651" t="s">
        <v>8579</v>
      </c>
      <c r="E746" s="1651" t="s">
        <v>42</v>
      </c>
      <c r="F746" s="1651" t="s">
        <v>5141</v>
      </c>
      <c r="G746" s="901" t="s">
        <v>1071</v>
      </c>
      <c r="H746" s="901">
        <v>1</v>
      </c>
      <c r="I746" s="901" t="s">
        <v>8580</v>
      </c>
      <c r="J746" s="901" t="s">
        <v>8581</v>
      </c>
      <c r="K746" s="901" t="s">
        <v>5595</v>
      </c>
      <c r="L746" s="1651" t="s">
        <v>8582</v>
      </c>
    </row>
    <row r="747" spans="1:12" ht="30">
      <c r="A747" s="1652"/>
      <c r="B747" s="1652"/>
      <c r="C747" s="1652"/>
      <c r="D747" s="1652"/>
      <c r="E747" s="1652"/>
      <c r="F747" s="1652"/>
      <c r="G747" s="901" t="s">
        <v>1071</v>
      </c>
      <c r="H747" s="901">
        <v>1</v>
      </c>
      <c r="I747" s="901" t="s">
        <v>8583</v>
      </c>
      <c r="J747" s="901" t="s">
        <v>8584</v>
      </c>
      <c r="K747" s="901" t="s">
        <v>5595</v>
      </c>
      <c r="L747" s="1652"/>
    </row>
    <row r="748" spans="1:12" ht="60">
      <c r="A748" s="901" t="s">
        <v>8307</v>
      </c>
      <c r="B748" s="901" t="s">
        <v>8586</v>
      </c>
      <c r="C748" s="901" t="s">
        <v>8587</v>
      </c>
      <c r="D748" s="901" t="s">
        <v>8588</v>
      </c>
      <c r="E748" s="901" t="s">
        <v>42</v>
      </c>
      <c r="F748" s="901" t="s">
        <v>5141</v>
      </c>
      <c r="G748" s="901" t="s">
        <v>1071</v>
      </c>
      <c r="H748" s="898">
        <v>1</v>
      </c>
      <c r="I748" s="901" t="s">
        <v>8589</v>
      </c>
      <c r="J748" s="901" t="s">
        <v>8590</v>
      </c>
      <c r="K748" s="901" t="s">
        <v>5510</v>
      </c>
      <c r="L748" s="901" t="s">
        <v>8591</v>
      </c>
    </row>
    <row r="749" spans="1:12" ht="60">
      <c r="A749" s="901" t="s">
        <v>8314</v>
      </c>
      <c r="B749" s="901" t="s">
        <v>8592</v>
      </c>
      <c r="C749" s="901" t="s">
        <v>6523</v>
      </c>
      <c r="D749" s="901" t="s">
        <v>8593</v>
      </c>
      <c r="E749" s="901" t="s">
        <v>42</v>
      </c>
      <c r="F749" s="901" t="s">
        <v>5141</v>
      </c>
      <c r="G749" s="901" t="s">
        <v>1071</v>
      </c>
      <c r="H749" s="901">
        <v>1</v>
      </c>
      <c r="I749" s="901" t="s">
        <v>8594</v>
      </c>
      <c r="J749" s="901" t="s">
        <v>8595</v>
      </c>
      <c r="K749" s="901" t="s">
        <v>5144</v>
      </c>
      <c r="L749" s="901" t="s">
        <v>8596</v>
      </c>
    </row>
    <row r="750" spans="1:12" ht="60">
      <c r="A750" s="890">
        <v>501</v>
      </c>
      <c r="B750" s="890" t="s">
        <v>8597</v>
      </c>
      <c r="C750" s="901" t="s">
        <v>8598</v>
      </c>
      <c r="D750" s="890" t="s">
        <v>8599</v>
      </c>
      <c r="E750" s="901" t="s">
        <v>42</v>
      </c>
      <c r="F750" s="901" t="s">
        <v>5141</v>
      </c>
      <c r="G750" s="901" t="s">
        <v>1071</v>
      </c>
      <c r="H750" s="901">
        <v>1</v>
      </c>
      <c r="I750" s="890" t="s">
        <v>8600</v>
      </c>
      <c r="J750" s="890">
        <v>920708</v>
      </c>
      <c r="K750" s="890" t="s">
        <v>5239</v>
      </c>
      <c r="L750" s="890" t="s">
        <v>8601</v>
      </c>
    </row>
    <row r="751" spans="1:12" ht="60">
      <c r="A751" s="890">
        <v>502</v>
      </c>
      <c r="B751" s="901" t="s">
        <v>8602</v>
      </c>
      <c r="C751" s="901" t="s">
        <v>8603</v>
      </c>
      <c r="D751" s="890" t="s">
        <v>8604</v>
      </c>
      <c r="E751" s="901" t="s">
        <v>42</v>
      </c>
      <c r="F751" s="901" t="s">
        <v>5141</v>
      </c>
      <c r="G751" s="901" t="s">
        <v>1071</v>
      </c>
      <c r="H751" s="901">
        <v>1</v>
      </c>
      <c r="I751" s="890" t="s">
        <v>8605</v>
      </c>
      <c r="J751" s="890">
        <v>61679</v>
      </c>
      <c r="K751" s="890" t="s">
        <v>5510</v>
      </c>
      <c r="L751" s="890" t="s">
        <v>8606</v>
      </c>
    </row>
    <row r="752" spans="1:12" ht="90">
      <c r="A752" s="901" t="s">
        <v>8335</v>
      </c>
      <c r="B752" s="901" t="s">
        <v>8608</v>
      </c>
      <c r="C752" s="901" t="s">
        <v>8609</v>
      </c>
      <c r="D752" s="901" t="s">
        <v>8610</v>
      </c>
      <c r="E752" s="901" t="s">
        <v>42</v>
      </c>
      <c r="F752" s="901" t="s">
        <v>5141</v>
      </c>
      <c r="G752" s="901" t="s">
        <v>1071</v>
      </c>
      <c r="H752" s="901">
        <v>1</v>
      </c>
      <c r="I752" s="901" t="s">
        <v>8611</v>
      </c>
      <c r="J752" s="901" t="s">
        <v>8612</v>
      </c>
      <c r="K752" s="901" t="s">
        <v>6629</v>
      </c>
      <c r="L752" s="901" t="s">
        <v>8613</v>
      </c>
    </row>
    <row r="753" spans="1:12" ht="48.75" customHeight="1">
      <c r="A753" s="901" t="s">
        <v>8341</v>
      </c>
      <c r="B753" s="901" t="s">
        <v>8408</v>
      </c>
      <c r="C753" s="901" t="s">
        <v>8409</v>
      </c>
      <c r="D753" s="901" t="s">
        <v>8615</v>
      </c>
      <c r="E753" s="901" t="s">
        <v>42</v>
      </c>
      <c r="F753" s="901" t="s">
        <v>5141</v>
      </c>
      <c r="G753" s="901" t="s">
        <v>1071</v>
      </c>
      <c r="H753" s="901">
        <v>1</v>
      </c>
      <c r="I753" s="901" t="s">
        <v>8616</v>
      </c>
      <c r="J753" s="901" t="s">
        <v>8617</v>
      </c>
      <c r="K753" s="901" t="s">
        <v>5183</v>
      </c>
      <c r="L753" s="901" t="s">
        <v>8618</v>
      </c>
    </row>
    <row r="754" spans="1:12" ht="75">
      <c r="A754" s="901" t="s">
        <v>8350</v>
      </c>
      <c r="B754" s="901" t="s">
        <v>8619</v>
      </c>
      <c r="C754" s="901" t="s">
        <v>8620</v>
      </c>
      <c r="D754" s="901" t="s">
        <v>8621</v>
      </c>
      <c r="E754" s="901" t="s">
        <v>42</v>
      </c>
      <c r="F754" s="901" t="s">
        <v>5141</v>
      </c>
      <c r="G754" s="901" t="s">
        <v>1071</v>
      </c>
      <c r="H754" s="901">
        <v>1</v>
      </c>
      <c r="I754" s="901" t="s">
        <v>8622</v>
      </c>
      <c r="J754" s="901" t="s">
        <v>8623</v>
      </c>
      <c r="K754" s="901" t="s">
        <v>5184</v>
      </c>
      <c r="L754" s="901" t="s">
        <v>8624</v>
      </c>
    </row>
    <row r="755" spans="1:12" ht="60">
      <c r="A755" s="901" t="s">
        <v>14973</v>
      </c>
      <c r="B755" s="901" t="s">
        <v>13229</v>
      </c>
      <c r="C755" s="901" t="s">
        <v>13230</v>
      </c>
      <c r="D755" s="901" t="s">
        <v>13231</v>
      </c>
      <c r="E755" s="901" t="s">
        <v>42</v>
      </c>
      <c r="F755" s="901" t="s">
        <v>5141</v>
      </c>
      <c r="G755" s="901" t="s">
        <v>1071</v>
      </c>
      <c r="H755" s="901" t="s">
        <v>1109</v>
      </c>
      <c r="I755" s="901" t="s">
        <v>13232</v>
      </c>
      <c r="J755" s="901" t="s">
        <v>13233</v>
      </c>
      <c r="K755" s="901" t="s">
        <v>5829</v>
      </c>
      <c r="L755" s="901" t="s">
        <v>13234</v>
      </c>
    </row>
    <row r="756" spans="1:12" ht="60">
      <c r="A756" s="901" t="s">
        <v>8362</v>
      </c>
      <c r="B756" s="901" t="s">
        <v>13235</v>
      </c>
      <c r="C756" s="901" t="s">
        <v>13236</v>
      </c>
      <c r="D756" s="901" t="s">
        <v>13237</v>
      </c>
      <c r="E756" s="901" t="s">
        <v>42</v>
      </c>
      <c r="F756" s="901" t="s">
        <v>5141</v>
      </c>
      <c r="G756" s="901" t="s">
        <v>1071</v>
      </c>
      <c r="H756" s="901" t="s">
        <v>1109</v>
      </c>
      <c r="I756" s="901" t="s">
        <v>13238</v>
      </c>
      <c r="J756" s="901" t="s">
        <v>13239</v>
      </c>
      <c r="K756" s="901" t="s">
        <v>5510</v>
      </c>
      <c r="L756" s="901" t="s">
        <v>13240</v>
      </c>
    </row>
    <row r="757" spans="1:12" ht="45">
      <c r="A757" s="1651" t="s">
        <v>8369</v>
      </c>
      <c r="B757" s="1651" t="s">
        <v>13241</v>
      </c>
      <c r="C757" s="1651" t="s">
        <v>13242</v>
      </c>
      <c r="D757" s="1651" t="s">
        <v>13243</v>
      </c>
      <c r="E757" s="901" t="s">
        <v>42</v>
      </c>
      <c r="F757" s="901" t="s">
        <v>5141</v>
      </c>
      <c r="G757" s="901" t="s">
        <v>1071</v>
      </c>
      <c r="H757" s="901" t="s">
        <v>1109</v>
      </c>
      <c r="I757" s="901" t="s">
        <v>13244</v>
      </c>
      <c r="J757" s="901" t="s">
        <v>13245</v>
      </c>
      <c r="K757" s="901" t="s">
        <v>5184</v>
      </c>
      <c r="L757" s="901" t="s">
        <v>13246</v>
      </c>
    </row>
    <row r="758" spans="1:12" ht="45">
      <c r="A758" s="1652"/>
      <c r="B758" s="1652"/>
      <c r="C758" s="1652"/>
      <c r="D758" s="1652"/>
      <c r="E758" s="901" t="s">
        <v>42</v>
      </c>
      <c r="F758" s="901" t="s">
        <v>5141</v>
      </c>
      <c r="G758" s="901" t="s">
        <v>1071</v>
      </c>
      <c r="H758" s="901" t="s">
        <v>1109</v>
      </c>
      <c r="I758" s="901" t="s">
        <v>13247</v>
      </c>
      <c r="J758" s="901" t="s">
        <v>13248</v>
      </c>
      <c r="K758" s="901" t="s">
        <v>5184</v>
      </c>
      <c r="L758" s="901" t="s">
        <v>13249</v>
      </c>
    </row>
    <row r="759" spans="1:12" ht="90">
      <c r="A759" s="904" t="s">
        <v>8376</v>
      </c>
      <c r="B759" s="904" t="s">
        <v>13251</v>
      </c>
      <c r="C759" s="904" t="s">
        <v>6298</v>
      </c>
      <c r="D759" s="904" t="s">
        <v>7879</v>
      </c>
      <c r="E759" s="904" t="s">
        <v>42</v>
      </c>
      <c r="F759" s="904" t="s">
        <v>5141</v>
      </c>
      <c r="G759" s="904" t="s">
        <v>5346</v>
      </c>
      <c r="H759" s="904">
        <v>1</v>
      </c>
      <c r="I759" s="904" t="s">
        <v>7880</v>
      </c>
      <c r="J759" s="904" t="s">
        <v>7881</v>
      </c>
      <c r="K759" s="904" t="s">
        <v>5144</v>
      </c>
      <c r="L759" s="904" t="s">
        <v>7882</v>
      </c>
    </row>
    <row r="760" spans="1:12" ht="45">
      <c r="A760" s="904" t="s">
        <v>8383</v>
      </c>
      <c r="B760" s="904" t="s">
        <v>13252</v>
      </c>
      <c r="C760" s="904" t="s">
        <v>7397</v>
      </c>
      <c r="D760" s="904" t="s">
        <v>13253</v>
      </c>
      <c r="E760" s="904" t="s">
        <v>42</v>
      </c>
      <c r="F760" s="904" t="s">
        <v>5141</v>
      </c>
      <c r="G760" s="904" t="s">
        <v>5346</v>
      </c>
      <c r="H760" s="904">
        <v>1</v>
      </c>
      <c r="I760" s="904" t="s">
        <v>13254</v>
      </c>
      <c r="J760" s="904" t="s">
        <v>7399</v>
      </c>
      <c r="K760" s="904" t="s">
        <v>5226</v>
      </c>
      <c r="L760" s="904" t="s">
        <v>13255</v>
      </c>
    </row>
    <row r="761" spans="1:12" ht="60" customHeight="1">
      <c r="A761" s="509" t="s">
        <v>8395</v>
      </c>
      <c r="B761" s="901" t="s">
        <v>13256</v>
      </c>
      <c r="C761" s="901" t="s">
        <v>13257</v>
      </c>
      <c r="D761" s="901" t="s">
        <v>13258</v>
      </c>
      <c r="E761" s="901" t="s">
        <v>42</v>
      </c>
      <c r="F761" s="901" t="s">
        <v>5141</v>
      </c>
      <c r="G761" s="901" t="s">
        <v>1071</v>
      </c>
      <c r="H761" s="901" t="s">
        <v>1109</v>
      </c>
      <c r="I761" s="901" t="s">
        <v>13259</v>
      </c>
      <c r="J761" s="901" t="s">
        <v>13260</v>
      </c>
      <c r="K761" s="901" t="s">
        <v>5184</v>
      </c>
      <c r="L761" s="901" t="s">
        <v>13261</v>
      </c>
    </row>
    <row r="762" spans="1:12" ht="45">
      <c r="A762" s="509" t="s">
        <v>14587</v>
      </c>
      <c r="B762" s="901" t="s">
        <v>13262</v>
      </c>
      <c r="C762" s="901" t="s">
        <v>13263</v>
      </c>
      <c r="D762" s="901" t="s">
        <v>13264</v>
      </c>
      <c r="E762" s="901" t="s">
        <v>42</v>
      </c>
      <c r="F762" s="901" t="s">
        <v>5141</v>
      </c>
      <c r="G762" s="901" t="s">
        <v>1071</v>
      </c>
      <c r="H762" s="901" t="s">
        <v>1109</v>
      </c>
      <c r="I762" s="901" t="s">
        <v>13265</v>
      </c>
      <c r="J762" s="901" t="s">
        <v>13120</v>
      </c>
      <c r="K762" s="901" t="s">
        <v>5239</v>
      </c>
      <c r="L762" s="901" t="s">
        <v>13266</v>
      </c>
    </row>
    <row r="763" spans="1:12" ht="90">
      <c r="A763" s="889">
        <v>513</v>
      </c>
      <c r="B763" s="889" t="s">
        <v>8536</v>
      </c>
      <c r="C763" s="901" t="s">
        <v>8537</v>
      </c>
      <c r="D763" s="890" t="s">
        <v>13267</v>
      </c>
      <c r="E763" s="901" t="s">
        <v>42</v>
      </c>
      <c r="F763" s="901" t="s">
        <v>5141</v>
      </c>
      <c r="G763" s="901" t="s">
        <v>1071</v>
      </c>
      <c r="H763" s="901" t="s">
        <v>1109</v>
      </c>
      <c r="I763" s="901" t="s">
        <v>13268</v>
      </c>
      <c r="J763" s="889">
        <v>61382</v>
      </c>
      <c r="K763" s="889">
        <v>4.8499999999999996</v>
      </c>
      <c r="L763" s="901" t="s">
        <v>8544</v>
      </c>
    </row>
    <row r="764" spans="1:12" ht="45">
      <c r="A764" s="107" t="s">
        <v>8407</v>
      </c>
      <c r="B764" s="901" t="s">
        <v>13556</v>
      </c>
      <c r="C764" s="901" t="s">
        <v>6427</v>
      </c>
      <c r="D764" s="901" t="s">
        <v>13557</v>
      </c>
      <c r="E764" s="901" t="s">
        <v>42</v>
      </c>
      <c r="F764" s="901" t="s">
        <v>5141</v>
      </c>
      <c r="G764" s="901" t="s">
        <v>1071</v>
      </c>
      <c r="H764" s="901" t="s">
        <v>1109</v>
      </c>
      <c r="I764" s="901" t="s">
        <v>13558</v>
      </c>
      <c r="J764" s="901" t="s">
        <v>13559</v>
      </c>
      <c r="K764" s="901" t="s">
        <v>13560</v>
      </c>
      <c r="L764" s="901" t="s">
        <v>13561</v>
      </c>
    </row>
    <row r="765" spans="1:12" ht="60">
      <c r="A765" s="107" t="s">
        <v>14388</v>
      </c>
      <c r="B765" s="901" t="s">
        <v>8370</v>
      </c>
      <c r="C765" s="901" t="s">
        <v>8371</v>
      </c>
      <c r="D765" s="901" t="s">
        <v>13562</v>
      </c>
      <c r="E765" s="901" t="s">
        <v>42</v>
      </c>
      <c r="F765" s="901" t="s">
        <v>5141</v>
      </c>
      <c r="G765" s="901" t="s">
        <v>1071</v>
      </c>
      <c r="H765" s="901" t="s">
        <v>1109</v>
      </c>
      <c r="I765" s="901" t="s">
        <v>13563</v>
      </c>
      <c r="J765" s="901" t="s">
        <v>13564</v>
      </c>
      <c r="K765" s="901" t="s">
        <v>5252</v>
      </c>
      <c r="L765" s="901" t="s">
        <v>13565</v>
      </c>
    </row>
    <row r="766" spans="1:12" ht="45">
      <c r="A766" s="107" t="s">
        <v>14389</v>
      </c>
      <c r="B766" s="901" t="s">
        <v>13566</v>
      </c>
      <c r="C766" s="901" t="s">
        <v>13567</v>
      </c>
      <c r="D766" s="901" t="s">
        <v>13568</v>
      </c>
      <c r="E766" s="901" t="s">
        <v>42</v>
      </c>
      <c r="F766" s="901" t="s">
        <v>5141</v>
      </c>
      <c r="G766" s="901" t="s">
        <v>1071</v>
      </c>
      <c r="H766" s="901" t="s">
        <v>1109</v>
      </c>
      <c r="I766" s="901" t="s">
        <v>13569</v>
      </c>
      <c r="J766" s="901" t="s">
        <v>13570</v>
      </c>
      <c r="K766" s="901" t="s">
        <v>5261</v>
      </c>
      <c r="L766" s="901" t="s">
        <v>13571</v>
      </c>
    </row>
    <row r="767" spans="1:12" ht="75">
      <c r="A767" s="107" t="s">
        <v>8422</v>
      </c>
      <c r="B767" s="107" t="s">
        <v>13572</v>
      </c>
      <c r="C767" s="901" t="s">
        <v>7283</v>
      </c>
      <c r="D767" s="901" t="s">
        <v>13573</v>
      </c>
      <c r="E767" s="901" t="s">
        <v>42</v>
      </c>
      <c r="F767" s="901" t="s">
        <v>5141</v>
      </c>
      <c r="G767" s="901" t="s">
        <v>1071</v>
      </c>
      <c r="H767" s="901" t="s">
        <v>1109</v>
      </c>
      <c r="I767" s="901" t="s">
        <v>13574</v>
      </c>
      <c r="J767" s="107" t="s">
        <v>8413</v>
      </c>
      <c r="K767" s="107" t="s">
        <v>1122</v>
      </c>
      <c r="L767" s="901" t="s">
        <v>13575</v>
      </c>
    </row>
    <row r="768" spans="1:12" ht="60">
      <c r="A768" s="107" t="s">
        <v>14974</v>
      </c>
      <c r="B768" s="107" t="s">
        <v>13576</v>
      </c>
      <c r="C768" s="901" t="s">
        <v>6917</v>
      </c>
      <c r="D768" s="901" t="s">
        <v>13577</v>
      </c>
      <c r="E768" s="901" t="s">
        <v>42</v>
      </c>
      <c r="F768" s="901" t="s">
        <v>5141</v>
      </c>
      <c r="G768" s="901" t="s">
        <v>1071</v>
      </c>
      <c r="H768" s="901" t="s">
        <v>1109</v>
      </c>
      <c r="I768" s="901" t="s">
        <v>13578</v>
      </c>
      <c r="J768" s="107" t="s">
        <v>13579</v>
      </c>
      <c r="K768" s="107" t="s">
        <v>1124</v>
      </c>
      <c r="L768" s="901" t="s">
        <v>13580</v>
      </c>
    </row>
    <row r="769" spans="1:12" ht="45">
      <c r="A769" s="1670" t="s">
        <v>8435</v>
      </c>
      <c r="B769" s="1670" t="s">
        <v>13581</v>
      </c>
      <c r="C769" s="1651" t="s">
        <v>13582</v>
      </c>
      <c r="D769" s="1651" t="s">
        <v>13583</v>
      </c>
      <c r="E769" s="1651" t="s">
        <v>42</v>
      </c>
      <c r="F769" s="901" t="s">
        <v>5141</v>
      </c>
      <c r="G769" s="901" t="s">
        <v>1071</v>
      </c>
      <c r="H769" s="901" t="s">
        <v>1109</v>
      </c>
      <c r="I769" s="901" t="s">
        <v>13584</v>
      </c>
      <c r="J769" s="107" t="s">
        <v>13145</v>
      </c>
      <c r="K769" s="107" t="s">
        <v>1122</v>
      </c>
      <c r="L769" s="1651" t="s">
        <v>13585</v>
      </c>
    </row>
    <row r="770" spans="1:12" ht="45">
      <c r="A770" s="1671"/>
      <c r="B770" s="1671"/>
      <c r="C770" s="1652"/>
      <c r="D770" s="1652"/>
      <c r="E770" s="1652"/>
      <c r="F770" s="901" t="s">
        <v>5141</v>
      </c>
      <c r="G770" s="901" t="s">
        <v>1071</v>
      </c>
      <c r="H770" s="901" t="s">
        <v>1109</v>
      </c>
      <c r="I770" s="901" t="s">
        <v>13586</v>
      </c>
      <c r="J770" s="107" t="s">
        <v>13587</v>
      </c>
      <c r="K770" s="107" t="s">
        <v>5226</v>
      </c>
      <c r="L770" s="1652"/>
    </row>
    <row r="771" spans="1:12" ht="60">
      <c r="A771" s="107" t="s">
        <v>8442</v>
      </c>
      <c r="B771" s="901" t="s">
        <v>13588</v>
      </c>
      <c r="C771" s="901" t="s">
        <v>13589</v>
      </c>
      <c r="D771" s="901" t="s">
        <v>13590</v>
      </c>
      <c r="E771" s="901" t="s">
        <v>42</v>
      </c>
      <c r="F771" s="901" t="s">
        <v>5141</v>
      </c>
      <c r="G771" s="901" t="s">
        <v>1071</v>
      </c>
      <c r="H771" s="901" t="s">
        <v>1109</v>
      </c>
      <c r="I771" s="901" t="s">
        <v>13591</v>
      </c>
      <c r="J771" s="107" t="s">
        <v>13078</v>
      </c>
      <c r="K771" s="107" t="s">
        <v>1122</v>
      </c>
      <c r="L771" s="901" t="s">
        <v>13592</v>
      </c>
    </row>
    <row r="772" spans="1:12" ht="60">
      <c r="A772" s="107" t="s">
        <v>8448</v>
      </c>
      <c r="B772" s="107" t="s">
        <v>13593</v>
      </c>
      <c r="C772" s="901" t="s">
        <v>7968</v>
      </c>
      <c r="D772" s="901" t="s">
        <v>13594</v>
      </c>
      <c r="E772" s="901" t="s">
        <v>42</v>
      </c>
      <c r="F772" s="901" t="s">
        <v>5141</v>
      </c>
      <c r="G772" s="901" t="s">
        <v>1071</v>
      </c>
      <c r="H772" s="901" t="s">
        <v>1109</v>
      </c>
      <c r="I772" s="901" t="s">
        <v>13595</v>
      </c>
      <c r="J772" s="107" t="s">
        <v>13596</v>
      </c>
      <c r="K772" s="107" t="s">
        <v>5252</v>
      </c>
      <c r="L772" s="901" t="s">
        <v>13597</v>
      </c>
    </row>
    <row r="773" spans="1:12" ht="45">
      <c r="A773" s="107" t="s">
        <v>8454</v>
      </c>
      <c r="B773" s="901" t="s">
        <v>13599</v>
      </c>
      <c r="C773" s="901" t="s">
        <v>6205</v>
      </c>
      <c r="D773" s="901" t="s">
        <v>13600</v>
      </c>
      <c r="E773" s="901" t="s">
        <v>42</v>
      </c>
      <c r="F773" s="901" t="s">
        <v>5141</v>
      </c>
      <c r="G773" s="901" t="s">
        <v>1071</v>
      </c>
      <c r="H773" s="901" t="s">
        <v>1109</v>
      </c>
      <c r="I773" s="901" t="s">
        <v>13601</v>
      </c>
      <c r="J773" s="107" t="s">
        <v>13602</v>
      </c>
      <c r="K773" s="107" t="s">
        <v>1122</v>
      </c>
      <c r="L773" s="901" t="s">
        <v>13603</v>
      </c>
    </row>
    <row r="774" spans="1:12" ht="45" customHeight="1">
      <c r="A774" s="1670" t="s">
        <v>8461</v>
      </c>
      <c r="B774" s="1651" t="s">
        <v>7951</v>
      </c>
      <c r="C774" s="1651" t="s">
        <v>7952</v>
      </c>
      <c r="D774" s="1651" t="s">
        <v>13605</v>
      </c>
      <c r="E774" s="901" t="s">
        <v>42</v>
      </c>
      <c r="F774" s="901" t="s">
        <v>5141</v>
      </c>
      <c r="G774" s="901" t="s">
        <v>1071</v>
      </c>
      <c r="H774" s="901" t="s">
        <v>1109</v>
      </c>
      <c r="I774" s="901" t="s">
        <v>13606</v>
      </c>
      <c r="J774" s="107" t="s">
        <v>7953</v>
      </c>
      <c r="K774" s="107" t="s">
        <v>13607</v>
      </c>
      <c r="L774" s="901" t="s">
        <v>7954</v>
      </c>
    </row>
    <row r="775" spans="1:12" ht="45">
      <c r="A775" s="1672"/>
      <c r="B775" s="1653"/>
      <c r="C775" s="1653"/>
      <c r="D775" s="1653"/>
      <c r="E775" s="901" t="s">
        <v>42</v>
      </c>
      <c r="F775" s="901" t="s">
        <v>5141</v>
      </c>
      <c r="G775" s="901" t="s">
        <v>1071</v>
      </c>
      <c r="H775" s="901" t="s">
        <v>1109</v>
      </c>
      <c r="I775" s="901" t="s">
        <v>7956</v>
      </c>
      <c r="J775" s="107" t="s">
        <v>8001</v>
      </c>
      <c r="K775" s="107" t="s">
        <v>13608</v>
      </c>
      <c r="L775" s="901" t="s">
        <v>7957</v>
      </c>
    </row>
    <row r="776" spans="1:12" ht="69" customHeight="1">
      <c r="A776" s="1672"/>
      <c r="B776" s="1653"/>
      <c r="C776" s="1653"/>
      <c r="D776" s="1653"/>
      <c r="E776" s="901" t="s">
        <v>42</v>
      </c>
      <c r="F776" s="901" t="s">
        <v>5141</v>
      </c>
      <c r="G776" s="901" t="s">
        <v>1071</v>
      </c>
      <c r="H776" s="901" t="s">
        <v>1109</v>
      </c>
      <c r="I776" s="901" t="s">
        <v>13609</v>
      </c>
      <c r="J776" s="107" t="s">
        <v>13610</v>
      </c>
      <c r="K776" s="107" t="s">
        <v>5301</v>
      </c>
      <c r="L776" s="901" t="s">
        <v>13611</v>
      </c>
    </row>
    <row r="777" spans="1:12" ht="64.5" customHeight="1">
      <c r="A777" s="1671"/>
      <c r="B777" s="1652"/>
      <c r="C777" s="1652"/>
      <c r="D777" s="1652"/>
      <c r="E777" s="901" t="s">
        <v>42</v>
      </c>
      <c r="F777" s="901" t="s">
        <v>5141</v>
      </c>
      <c r="G777" s="901" t="s">
        <v>1071</v>
      </c>
      <c r="H777" s="901" t="s">
        <v>1109</v>
      </c>
      <c r="I777" s="901" t="s">
        <v>13612</v>
      </c>
      <c r="J777" s="107" t="s">
        <v>13613</v>
      </c>
      <c r="K777" s="107" t="s">
        <v>1122</v>
      </c>
      <c r="L777" s="901" t="s">
        <v>13614</v>
      </c>
    </row>
    <row r="778" spans="1:12" ht="60">
      <c r="A778" s="107" t="s">
        <v>14588</v>
      </c>
      <c r="B778" s="901" t="s">
        <v>13615</v>
      </c>
      <c r="C778" s="901" t="s">
        <v>13616</v>
      </c>
      <c r="D778" s="901" t="s">
        <v>13617</v>
      </c>
      <c r="E778" s="901" t="s">
        <v>42</v>
      </c>
      <c r="F778" s="901" t="s">
        <v>5141</v>
      </c>
      <c r="G778" s="901" t="s">
        <v>1071</v>
      </c>
      <c r="H778" s="901" t="s">
        <v>1109</v>
      </c>
      <c r="I778" s="901" t="s">
        <v>13618</v>
      </c>
      <c r="J778" s="107" t="s">
        <v>1109</v>
      </c>
      <c r="K778" s="107" t="s">
        <v>1122</v>
      </c>
      <c r="L778" s="901" t="s">
        <v>13619</v>
      </c>
    </row>
    <row r="779" spans="1:12" ht="60">
      <c r="A779" s="107" t="s">
        <v>8476</v>
      </c>
      <c r="B779" s="901" t="s">
        <v>13620</v>
      </c>
      <c r="C779" s="901" t="s">
        <v>13621</v>
      </c>
      <c r="D779" s="901" t="s">
        <v>13622</v>
      </c>
      <c r="E779" s="901" t="s">
        <v>42</v>
      </c>
      <c r="F779" s="901" t="s">
        <v>5141</v>
      </c>
      <c r="G779" s="901" t="s">
        <v>1071</v>
      </c>
      <c r="H779" s="901" t="s">
        <v>1109</v>
      </c>
      <c r="I779" s="901" t="s">
        <v>13623</v>
      </c>
      <c r="J779" s="107" t="s">
        <v>12997</v>
      </c>
      <c r="K779" s="107" t="s">
        <v>1124</v>
      </c>
      <c r="L779" s="901" t="s">
        <v>13624</v>
      </c>
    </row>
    <row r="780" spans="1:12" ht="60">
      <c r="A780" s="107" t="s">
        <v>8483</v>
      </c>
      <c r="B780" s="901" t="s">
        <v>13625</v>
      </c>
      <c r="C780" s="901" t="s">
        <v>13626</v>
      </c>
      <c r="D780" s="901" t="s">
        <v>13627</v>
      </c>
      <c r="E780" s="901" t="s">
        <v>42</v>
      </c>
      <c r="F780" s="901" t="s">
        <v>5141</v>
      </c>
      <c r="G780" s="901" t="s">
        <v>1071</v>
      </c>
      <c r="H780" s="901" t="s">
        <v>1109</v>
      </c>
      <c r="I780" s="901" t="s">
        <v>13628</v>
      </c>
      <c r="J780" s="107" t="s">
        <v>8396</v>
      </c>
      <c r="K780" s="107" t="s">
        <v>5226</v>
      </c>
      <c r="L780" s="901" t="s">
        <v>13629</v>
      </c>
    </row>
    <row r="781" spans="1:12" ht="45">
      <c r="A781" s="107" t="s">
        <v>14390</v>
      </c>
      <c r="B781" s="901" t="s">
        <v>13630</v>
      </c>
      <c r="C781" s="901" t="s">
        <v>5681</v>
      </c>
      <c r="D781" s="901" t="s">
        <v>13631</v>
      </c>
      <c r="E781" s="901" t="s">
        <v>42</v>
      </c>
      <c r="F781" s="901" t="s">
        <v>5141</v>
      </c>
      <c r="G781" s="901" t="s">
        <v>1071</v>
      </c>
      <c r="H781" s="901" t="s">
        <v>1109</v>
      </c>
      <c r="I781" s="901" t="s">
        <v>13632</v>
      </c>
      <c r="J781" s="107" t="s">
        <v>13178</v>
      </c>
      <c r="K781" s="107" t="s">
        <v>13633</v>
      </c>
      <c r="L781" s="901" t="s">
        <v>13634</v>
      </c>
    </row>
    <row r="782" spans="1:12" ht="45">
      <c r="A782" s="107" t="s">
        <v>8495</v>
      </c>
      <c r="B782" s="901" t="s">
        <v>13635</v>
      </c>
      <c r="C782" s="901" t="s">
        <v>7526</v>
      </c>
      <c r="D782" s="901" t="s">
        <v>13636</v>
      </c>
      <c r="E782" s="901" t="s">
        <v>42</v>
      </c>
      <c r="F782" s="901" t="s">
        <v>5141</v>
      </c>
      <c r="G782" s="901" t="s">
        <v>1071</v>
      </c>
      <c r="H782" s="901" t="s">
        <v>1109</v>
      </c>
      <c r="I782" s="901" t="s">
        <v>13637</v>
      </c>
      <c r="J782" s="107" t="s">
        <v>7281</v>
      </c>
      <c r="K782" s="107" t="s">
        <v>13633</v>
      </c>
      <c r="L782" s="901" t="s">
        <v>13638</v>
      </c>
    </row>
    <row r="783" spans="1:12" ht="45">
      <c r="A783" s="107" t="s">
        <v>7079</v>
      </c>
      <c r="B783" s="901" t="s">
        <v>13639</v>
      </c>
      <c r="C783" s="901" t="s">
        <v>5587</v>
      </c>
      <c r="D783" s="901" t="s">
        <v>13640</v>
      </c>
      <c r="E783" s="901" t="s">
        <v>42</v>
      </c>
      <c r="F783" s="901" t="s">
        <v>5141</v>
      </c>
      <c r="G783" s="901" t="s">
        <v>1071</v>
      </c>
      <c r="H783" s="901" t="s">
        <v>1109</v>
      </c>
      <c r="I783" s="901" t="s">
        <v>13641</v>
      </c>
      <c r="J783" s="107" t="s">
        <v>13642</v>
      </c>
      <c r="K783" s="107" t="s">
        <v>1122</v>
      </c>
      <c r="L783" s="901" t="s">
        <v>13643</v>
      </c>
    </row>
    <row r="784" spans="1:12" ht="75">
      <c r="A784" s="889">
        <v>530</v>
      </c>
      <c r="B784" s="901" t="s">
        <v>6927</v>
      </c>
      <c r="C784" s="900" t="s">
        <v>6928</v>
      </c>
      <c r="D784" s="901" t="s">
        <v>6929</v>
      </c>
      <c r="E784" s="901" t="s">
        <v>42</v>
      </c>
      <c r="F784" s="901" t="s">
        <v>5141</v>
      </c>
      <c r="G784" s="901" t="s">
        <v>5346</v>
      </c>
      <c r="H784" s="901">
        <v>1</v>
      </c>
      <c r="I784" s="901" t="s">
        <v>13644</v>
      </c>
      <c r="J784" s="901" t="s">
        <v>13645</v>
      </c>
      <c r="K784" s="901" t="s">
        <v>7920</v>
      </c>
      <c r="L784" s="901" t="s">
        <v>13646</v>
      </c>
    </row>
    <row r="785" spans="1:12" ht="60">
      <c r="A785" s="107" t="s">
        <v>8057</v>
      </c>
      <c r="B785" s="901" t="s">
        <v>13647</v>
      </c>
      <c r="C785" s="900" t="s">
        <v>8603</v>
      </c>
      <c r="D785" s="901" t="s">
        <v>13648</v>
      </c>
      <c r="E785" s="901" t="s">
        <v>42</v>
      </c>
      <c r="F785" s="901" t="s">
        <v>5141</v>
      </c>
      <c r="G785" s="901" t="s">
        <v>5346</v>
      </c>
      <c r="H785" s="901" t="s">
        <v>1109</v>
      </c>
      <c r="I785" s="901" t="s">
        <v>13649</v>
      </c>
      <c r="J785" s="107" t="s">
        <v>13650</v>
      </c>
      <c r="K785" s="107" t="s">
        <v>2075</v>
      </c>
      <c r="L785" s="901" t="s">
        <v>13651</v>
      </c>
    </row>
    <row r="786" spans="1:12" ht="30">
      <c r="A786" s="1670" t="s">
        <v>8521</v>
      </c>
      <c r="B786" s="1651" t="s">
        <v>13652</v>
      </c>
      <c r="C786" s="1651" t="s">
        <v>13653</v>
      </c>
      <c r="D786" s="1651" t="s">
        <v>13654</v>
      </c>
      <c r="E786" s="1651" t="s">
        <v>42</v>
      </c>
      <c r="F786" s="1651" t="s">
        <v>5141</v>
      </c>
      <c r="G786" s="901" t="s">
        <v>5346</v>
      </c>
      <c r="H786" s="1651" t="s">
        <v>1115</v>
      </c>
      <c r="I786" s="901" t="s">
        <v>13655</v>
      </c>
      <c r="J786" s="107" t="s">
        <v>13092</v>
      </c>
      <c r="K786" s="107" t="s">
        <v>1122</v>
      </c>
      <c r="L786" s="1651" t="s">
        <v>13656</v>
      </c>
    </row>
    <row r="787" spans="1:12" ht="30">
      <c r="A787" s="1671"/>
      <c r="B787" s="1652"/>
      <c r="C787" s="1652"/>
      <c r="D787" s="1652"/>
      <c r="E787" s="1652"/>
      <c r="F787" s="1652"/>
      <c r="G787" s="901" t="s">
        <v>5346</v>
      </c>
      <c r="H787" s="1652"/>
      <c r="I787" s="901" t="s">
        <v>13657</v>
      </c>
      <c r="J787" s="107" t="s">
        <v>6623</v>
      </c>
      <c r="K787" s="107" t="s">
        <v>12980</v>
      </c>
      <c r="L787" s="1652"/>
    </row>
    <row r="788" spans="1:12" ht="60">
      <c r="A788" s="107" t="s">
        <v>8528</v>
      </c>
      <c r="B788" s="901" t="s">
        <v>13658</v>
      </c>
      <c r="C788" s="900" t="s">
        <v>13659</v>
      </c>
      <c r="D788" s="901" t="s">
        <v>13660</v>
      </c>
      <c r="E788" s="901" t="s">
        <v>42</v>
      </c>
      <c r="F788" s="901" t="s">
        <v>5141</v>
      </c>
      <c r="G788" s="901" t="s">
        <v>5346</v>
      </c>
      <c r="H788" s="901" t="s">
        <v>1109</v>
      </c>
      <c r="I788" s="901" t="s">
        <v>13661</v>
      </c>
      <c r="J788" s="107" t="s">
        <v>13662</v>
      </c>
      <c r="K788" s="107" t="s">
        <v>5301</v>
      </c>
      <c r="L788" s="901" t="s">
        <v>13663</v>
      </c>
    </row>
    <row r="789" spans="1:12" ht="75">
      <c r="A789" s="107" t="s">
        <v>8530</v>
      </c>
      <c r="B789" s="901" t="s">
        <v>13664</v>
      </c>
      <c r="C789" s="900" t="s">
        <v>8089</v>
      </c>
      <c r="D789" s="901" t="s">
        <v>13665</v>
      </c>
      <c r="E789" s="901" t="s">
        <v>42</v>
      </c>
      <c r="F789" s="901" t="s">
        <v>5141</v>
      </c>
      <c r="G789" s="901" t="s">
        <v>5346</v>
      </c>
      <c r="H789" s="901" t="s">
        <v>1109</v>
      </c>
      <c r="I789" s="901" t="s">
        <v>13666</v>
      </c>
      <c r="J789" s="107" t="s">
        <v>7939</v>
      </c>
      <c r="K789" s="107" t="s">
        <v>1122</v>
      </c>
      <c r="L789" s="901" t="s">
        <v>13667</v>
      </c>
    </row>
    <row r="790" spans="1:12" ht="75">
      <c r="A790" s="107" t="s">
        <v>14975</v>
      </c>
      <c r="B790" s="901" t="s">
        <v>13668</v>
      </c>
      <c r="C790" s="900" t="s">
        <v>7091</v>
      </c>
      <c r="D790" s="901" t="s">
        <v>13669</v>
      </c>
      <c r="E790" s="901" t="s">
        <v>42</v>
      </c>
      <c r="F790" s="901" t="s">
        <v>5141</v>
      </c>
      <c r="G790" s="901" t="s">
        <v>5346</v>
      </c>
      <c r="H790" s="901" t="s">
        <v>1109</v>
      </c>
      <c r="I790" s="901" t="s">
        <v>13670</v>
      </c>
      <c r="J790" s="107" t="s">
        <v>5721</v>
      </c>
      <c r="K790" s="107" t="s">
        <v>13671</v>
      </c>
      <c r="L790" s="901" t="s">
        <v>13672</v>
      </c>
    </row>
    <row r="791" spans="1:12" ht="75">
      <c r="A791" s="107" t="s">
        <v>8545</v>
      </c>
      <c r="B791" s="901" t="s">
        <v>13673</v>
      </c>
      <c r="C791" s="900" t="s">
        <v>13674</v>
      </c>
      <c r="D791" s="901" t="s">
        <v>13675</v>
      </c>
      <c r="E791" s="901" t="s">
        <v>42</v>
      </c>
      <c r="F791" s="901" t="s">
        <v>5141</v>
      </c>
      <c r="G791" s="901" t="s">
        <v>5346</v>
      </c>
      <c r="H791" s="901" t="s">
        <v>1109</v>
      </c>
      <c r="I791" s="901" t="s">
        <v>13676</v>
      </c>
      <c r="J791" s="107" t="s">
        <v>13677</v>
      </c>
      <c r="K791" s="107" t="s">
        <v>5263</v>
      </c>
      <c r="L791" s="901" t="s">
        <v>13678</v>
      </c>
    </row>
    <row r="792" spans="1:12" ht="60">
      <c r="A792" s="107" t="s">
        <v>13598</v>
      </c>
      <c r="B792" s="901" t="s">
        <v>13680</v>
      </c>
      <c r="C792" s="900" t="s">
        <v>13681</v>
      </c>
      <c r="D792" s="901" t="s">
        <v>13682</v>
      </c>
      <c r="E792" s="901" t="s">
        <v>42</v>
      </c>
      <c r="F792" s="901" t="s">
        <v>5141</v>
      </c>
      <c r="G792" s="901" t="s">
        <v>5346</v>
      </c>
      <c r="H792" s="901" t="s">
        <v>1109</v>
      </c>
      <c r="I792" s="901" t="s">
        <v>13683</v>
      </c>
      <c r="J792" s="107" t="s">
        <v>13684</v>
      </c>
      <c r="K792" s="107" t="s">
        <v>13685</v>
      </c>
      <c r="L792" s="901" t="s">
        <v>13686</v>
      </c>
    </row>
    <row r="793" spans="1:12" ht="60">
      <c r="A793" s="107" t="s">
        <v>13604</v>
      </c>
      <c r="B793" s="901" t="s">
        <v>13688</v>
      </c>
      <c r="C793" s="900" t="s">
        <v>13689</v>
      </c>
      <c r="D793" s="901" t="s">
        <v>13690</v>
      </c>
      <c r="E793" s="901" t="s">
        <v>42</v>
      </c>
      <c r="F793" s="901" t="s">
        <v>5141</v>
      </c>
      <c r="G793" s="901" t="s">
        <v>5346</v>
      </c>
      <c r="H793" s="901" t="s">
        <v>1109</v>
      </c>
      <c r="I793" s="901" t="s">
        <v>13691</v>
      </c>
      <c r="J793" s="107" t="s">
        <v>8052</v>
      </c>
      <c r="K793" s="107" t="s">
        <v>13692</v>
      </c>
      <c r="L793" s="901" t="s">
        <v>13693</v>
      </c>
    </row>
    <row r="794" spans="1:12" ht="45">
      <c r="A794" s="1670" t="s">
        <v>8558</v>
      </c>
      <c r="B794" s="1651" t="s">
        <v>13694</v>
      </c>
      <c r="C794" s="1651" t="s">
        <v>13695</v>
      </c>
      <c r="D794" s="1651" t="s">
        <v>13696</v>
      </c>
      <c r="E794" s="901" t="s">
        <v>42</v>
      </c>
      <c r="F794" s="901" t="s">
        <v>5141</v>
      </c>
      <c r="G794" s="901" t="s">
        <v>5346</v>
      </c>
      <c r="H794" s="901" t="s">
        <v>1109</v>
      </c>
      <c r="I794" s="901" t="s">
        <v>8002</v>
      </c>
      <c r="J794" s="107" t="s">
        <v>493</v>
      </c>
      <c r="K794" s="107" t="s">
        <v>5226</v>
      </c>
      <c r="L794" s="901" t="s">
        <v>13697</v>
      </c>
    </row>
    <row r="795" spans="1:12" ht="45">
      <c r="A795" s="1672"/>
      <c r="B795" s="1653"/>
      <c r="C795" s="1653"/>
      <c r="D795" s="1653"/>
      <c r="E795" s="901" t="s">
        <v>42</v>
      </c>
      <c r="F795" s="901" t="s">
        <v>5141</v>
      </c>
      <c r="G795" s="901" t="s">
        <v>5346</v>
      </c>
      <c r="H795" s="901" t="s">
        <v>1109</v>
      </c>
      <c r="I795" s="901" t="s">
        <v>13698</v>
      </c>
      <c r="J795" s="107" t="s">
        <v>7960</v>
      </c>
      <c r="K795" s="107" t="s">
        <v>5226</v>
      </c>
      <c r="L795" s="901" t="s">
        <v>13699</v>
      </c>
    </row>
    <row r="796" spans="1:12" ht="45">
      <c r="A796" s="1672"/>
      <c r="B796" s="1653"/>
      <c r="C796" s="1653"/>
      <c r="D796" s="1653"/>
      <c r="E796" s="901" t="s">
        <v>42</v>
      </c>
      <c r="F796" s="901" t="s">
        <v>5141</v>
      </c>
      <c r="G796" s="901" t="s">
        <v>5346</v>
      </c>
      <c r="H796" s="901" t="s">
        <v>1109</v>
      </c>
      <c r="I796" s="901" t="s">
        <v>13700</v>
      </c>
      <c r="J796" s="107" t="s">
        <v>8529</v>
      </c>
      <c r="K796" s="107" t="s">
        <v>1122</v>
      </c>
      <c r="L796" s="901" t="s">
        <v>13701</v>
      </c>
    </row>
    <row r="797" spans="1:12" ht="45">
      <c r="A797" s="1671"/>
      <c r="B797" s="1652"/>
      <c r="C797" s="1652"/>
      <c r="D797" s="1652"/>
      <c r="E797" s="901" t="s">
        <v>42</v>
      </c>
      <c r="F797" s="901" t="s">
        <v>5141</v>
      </c>
      <c r="G797" s="901" t="s">
        <v>5346</v>
      </c>
      <c r="H797" s="901" t="s">
        <v>1109</v>
      </c>
      <c r="I797" s="901" t="s">
        <v>13702</v>
      </c>
      <c r="J797" s="901" t="s">
        <v>13703</v>
      </c>
      <c r="K797" s="901" t="s">
        <v>1122</v>
      </c>
      <c r="L797" s="901" t="s">
        <v>13704</v>
      </c>
    </row>
    <row r="798" spans="1:12" ht="69" customHeight="1">
      <c r="A798" s="897" t="s">
        <v>8565</v>
      </c>
      <c r="B798" s="900" t="s">
        <v>13705</v>
      </c>
      <c r="C798" s="900" t="s">
        <v>13706</v>
      </c>
      <c r="D798" s="900" t="s">
        <v>13707</v>
      </c>
      <c r="E798" s="901" t="s">
        <v>42</v>
      </c>
      <c r="F798" s="901" t="s">
        <v>5141</v>
      </c>
      <c r="G798" s="901" t="s">
        <v>5346</v>
      </c>
      <c r="H798" s="901" t="s">
        <v>1109</v>
      </c>
      <c r="I798" s="901" t="s">
        <v>13708</v>
      </c>
      <c r="J798" s="901" t="s">
        <v>13709</v>
      </c>
      <c r="K798" s="901" t="s">
        <v>5301</v>
      </c>
      <c r="L798" s="901" t="s">
        <v>13710</v>
      </c>
    </row>
    <row r="799" spans="1:12" ht="60">
      <c r="A799" s="107" t="s">
        <v>14589</v>
      </c>
      <c r="B799" s="901" t="s">
        <v>13712</v>
      </c>
      <c r="C799" s="901" t="s">
        <v>7959</v>
      </c>
      <c r="D799" s="901" t="s">
        <v>13713</v>
      </c>
      <c r="E799" s="901" t="s">
        <v>42</v>
      </c>
      <c r="F799" s="901" t="s">
        <v>5141</v>
      </c>
      <c r="G799" s="901" t="s">
        <v>5346</v>
      </c>
      <c r="H799" s="901" t="s">
        <v>1109</v>
      </c>
      <c r="I799" s="901" t="s">
        <v>13714</v>
      </c>
      <c r="J799" s="107" t="s">
        <v>13715</v>
      </c>
      <c r="K799" s="107" t="s">
        <v>7920</v>
      </c>
      <c r="L799" s="901" t="s">
        <v>13716</v>
      </c>
    </row>
    <row r="800" spans="1:12" ht="60">
      <c r="A800" s="107" t="s">
        <v>8578</v>
      </c>
      <c r="B800" s="901" t="s">
        <v>13717</v>
      </c>
      <c r="C800" s="901" t="s">
        <v>6520</v>
      </c>
      <c r="D800" s="901" t="s">
        <v>13718</v>
      </c>
      <c r="E800" s="901" t="s">
        <v>42</v>
      </c>
      <c r="F800" s="901" t="s">
        <v>5141</v>
      </c>
      <c r="G800" s="901" t="s">
        <v>1071</v>
      </c>
      <c r="H800" s="901" t="s">
        <v>1109</v>
      </c>
      <c r="I800" s="901" t="s">
        <v>6521</v>
      </c>
      <c r="J800" s="901">
        <v>620</v>
      </c>
      <c r="K800" s="901">
        <v>9.9600000000000009</v>
      </c>
      <c r="L800" s="901" t="s">
        <v>13719</v>
      </c>
    </row>
    <row r="801" spans="1:12" ht="71.25" customHeight="1">
      <c r="A801" s="896" t="s">
        <v>8585</v>
      </c>
      <c r="B801" s="898" t="s">
        <v>13721</v>
      </c>
      <c r="C801" s="898" t="s">
        <v>6506</v>
      </c>
      <c r="D801" s="898" t="s">
        <v>13722</v>
      </c>
      <c r="E801" s="901" t="s">
        <v>42</v>
      </c>
      <c r="F801" s="901" t="s">
        <v>5141</v>
      </c>
      <c r="G801" s="901" t="s">
        <v>1071</v>
      </c>
      <c r="H801" s="901" t="s">
        <v>1109</v>
      </c>
      <c r="I801" s="901" t="s">
        <v>5677</v>
      </c>
      <c r="J801" s="107" t="s">
        <v>8514</v>
      </c>
      <c r="K801" s="107" t="s">
        <v>2275</v>
      </c>
      <c r="L801" s="901" t="s">
        <v>13723</v>
      </c>
    </row>
    <row r="802" spans="1:12" ht="60" customHeight="1">
      <c r="A802" s="1670" t="s">
        <v>14391</v>
      </c>
      <c r="B802" s="1651" t="s">
        <v>13725</v>
      </c>
      <c r="C802" s="1651" t="s">
        <v>13726</v>
      </c>
      <c r="D802" s="1651" t="s">
        <v>13727</v>
      </c>
      <c r="E802" s="901" t="s">
        <v>42</v>
      </c>
      <c r="F802" s="901" t="s">
        <v>5141</v>
      </c>
      <c r="G802" s="901" t="s">
        <v>1071</v>
      </c>
      <c r="H802" s="901">
        <v>1</v>
      </c>
      <c r="I802" s="889" t="s">
        <v>13728</v>
      </c>
      <c r="J802" s="889">
        <v>40508</v>
      </c>
      <c r="K802" s="889">
        <v>12</v>
      </c>
      <c r="L802" s="901" t="s">
        <v>13729</v>
      </c>
    </row>
    <row r="803" spans="1:12" ht="60">
      <c r="A803" s="1672"/>
      <c r="B803" s="1653"/>
      <c r="C803" s="1653"/>
      <c r="D803" s="1653"/>
      <c r="E803" s="901" t="s">
        <v>42</v>
      </c>
      <c r="F803" s="901" t="s">
        <v>5141</v>
      </c>
      <c r="G803" s="901" t="s">
        <v>1071</v>
      </c>
      <c r="H803" s="901">
        <v>1</v>
      </c>
      <c r="I803" s="889" t="s">
        <v>13730</v>
      </c>
      <c r="J803" s="889">
        <v>37587</v>
      </c>
      <c r="K803" s="107" t="s">
        <v>5301</v>
      </c>
      <c r="L803" s="901" t="s">
        <v>13731</v>
      </c>
    </row>
    <row r="804" spans="1:12" ht="78.75" customHeight="1">
      <c r="A804" s="1671"/>
      <c r="B804" s="1652"/>
      <c r="C804" s="1652"/>
      <c r="D804" s="1652"/>
      <c r="E804" s="901" t="s">
        <v>42</v>
      </c>
      <c r="F804" s="901" t="s">
        <v>5141</v>
      </c>
      <c r="G804" s="901" t="s">
        <v>1071</v>
      </c>
      <c r="H804" s="901">
        <v>1</v>
      </c>
      <c r="I804" s="889" t="s">
        <v>13732</v>
      </c>
      <c r="J804" s="889">
        <v>37586</v>
      </c>
      <c r="K804" s="889">
        <v>20</v>
      </c>
      <c r="L804" s="901" t="s">
        <v>13733</v>
      </c>
    </row>
    <row r="805" spans="1:12" ht="78.75" customHeight="1">
      <c r="A805" s="897" t="s">
        <v>13250</v>
      </c>
      <c r="B805" s="900" t="s">
        <v>13734</v>
      </c>
      <c r="C805" s="900" t="s">
        <v>13735</v>
      </c>
      <c r="D805" s="900" t="s">
        <v>13736</v>
      </c>
      <c r="E805" s="901" t="s">
        <v>200</v>
      </c>
      <c r="F805" s="901" t="s">
        <v>13737</v>
      </c>
      <c r="G805" s="901" t="s">
        <v>1071</v>
      </c>
      <c r="H805" s="901">
        <v>1</v>
      </c>
      <c r="I805" s="889" t="s">
        <v>13738</v>
      </c>
      <c r="J805" s="889">
        <v>4828</v>
      </c>
      <c r="K805" s="889">
        <v>20</v>
      </c>
      <c r="L805" s="901" t="s">
        <v>13739</v>
      </c>
    </row>
    <row r="806" spans="1:12" ht="60">
      <c r="A806" s="133">
        <v>546</v>
      </c>
      <c r="B806" s="890" t="s">
        <v>13740</v>
      </c>
      <c r="C806" s="901" t="s">
        <v>7335</v>
      </c>
      <c r="D806" s="890" t="s">
        <v>13741</v>
      </c>
      <c r="E806" s="901" t="s">
        <v>42</v>
      </c>
      <c r="F806" s="901" t="s">
        <v>5141</v>
      </c>
      <c r="G806" s="901" t="s">
        <v>1071</v>
      </c>
      <c r="H806" s="901" t="s">
        <v>1109</v>
      </c>
      <c r="I806" s="890" t="s">
        <v>13742</v>
      </c>
      <c r="J806" s="890">
        <v>1894</v>
      </c>
      <c r="K806" s="890">
        <v>4.5999999999999996</v>
      </c>
      <c r="L806" s="890" t="s">
        <v>13743</v>
      </c>
    </row>
    <row r="807" spans="1:12" ht="78" customHeight="1">
      <c r="A807" s="897" t="s">
        <v>8607</v>
      </c>
      <c r="B807" s="900" t="s">
        <v>13820</v>
      </c>
      <c r="C807" s="900" t="s">
        <v>13821</v>
      </c>
      <c r="D807" s="900" t="s">
        <v>13822</v>
      </c>
      <c r="E807" s="901" t="s">
        <v>42</v>
      </c>
      <c r="F807" s="901" t="s">
        <v>5141</v>
      </c>
      <c r="G807" s="901" t="s">
        <v>1071</v>
      </c>
      <c r="H807" s="901" t="s">
        <v>1109</v>
      </c>
      <c r="I807" s="889" t="s">
        <v>13823</v>
      </c>
      <c r="J807" s="889">
        <v>6016</v>
      </c>
      <c r="K807" s="548">
        <v>20</v>
      </c>
      <c r="L807" s="901" t="s">
        <v>13824</v>
      </c>
    </row>
    <row r="808" spans="1:12" ht="60">
      <c r="A808" s="897" t="s">
        <v>8614</v>
      </c>
      <c r="B808" s="900" t="s">
        <v>13825</v>
      </c>
      <c r="C808" s="900" t="s">
        <v>13826</v>
      </c>
      <c r="D808" s="900" t="s">
        <v>13827</v>
      </c>
      <c r="E808" s="901" t="s">
        <v>42</v>
      </c>
      <c r="F808" s="901" t="s">
        <v>5141</v>
      </c>
      <c r="G808" s="901" t="s">
        <v>1071</v>
      </c>
      <c r="H808" s="901">
        <v>1</v>
      </c>
      <c r="I808" s="889" t="s">
        <v>13828</v>
      </c>
      <c r="J808" s="889">
        <v>239</v>
      </c>
      <c r="K808" s="548">
        <v>20</v>
      </c>
      <c r="L808" s="901" t="s">
        <v>13829</v>
      </c>
    </row>
    <row r="809" spans="1:12" ht="60">
      <c r="A809" s="133">
        <v>549</v>
      </c>
      <c r="B809" s="889" t="s">
        <v>13830</v>
      </c>
      <c r="C809" s="509" t="s">
        <v>13831</v>
      </c>
      <c r="D809" s="901" t="s">
        <v>13832</v>
      </c>
      <c r="E809" s="901" t="s">
        <v>42</v>
      </c>
      <c r="F809" s="901" t="s">
        <v>5141</v>
      </c>
      <c r="G809" s="901" t="s">
        <v>1071</v>
      </c>
      <c r="H809" s="901">
        <v>1</v>
      </c>
      <c r="I809" s="890" t="s">
        <v>13833</v>
      </c>
      <c r="J809" s="890">
        <v>2614</v>
      </c>
      <c r="K809" s="549">
        <v>10</v>
      </c>
      <c r="L809" s="901" t="s">
        <v>13834</v>
      </c>
    </row>
    <row r="810" spans="1:12" ht="68.25" customHeight="1">
      <c r="A810" s="133">
        <v>550</v>
      </c>
      <c r="B810" s="889" t="s">
        <v>13835</v>
      </c>
      <c r="C810" s="509" t="s">
        <v>13836</v>
      </c>
      <c r="D810" s="901" t="s">
        <v>13837</v>
      </c>
      <c r="E810" s="901" t="s">
        <v>42</v>
      </c>
      <c r="F810" s="901" t="s">
        <v>5141</v>
      </c>
      <c r="G810" s="901" t="s">
        <v>1071</v>
      </c>
      <c r="H810" s="901" t="s">
        <v>1109</v>
      </c>
      <c r="I810" s="890" t="s">
        <v>13838</v>
      </c>
      <c r="J810" s="890" t="s">
        <v>13839</v>
      </c>
      <c r="K810" s="549">
        <v>10</v>
      </c>
      <c r="L810" s="901" t="s">
        <v>13840</v>
      </c>
    </row>
    <row r="811" spans="1:12" ht="75" customHeight="1">
      <c r="A811" s="1654" t="s">
        <v>14976</v>
      </c>
      <c r="B811" s="1654" t="s">
        <v>13841</v>
      </c>
      <c r="C811" s="1654" t="s">
        <v>13842</v>
      </c>
      <c r="D811" s="1654" t="s">
        <v>13843</v>
      </c>
      <c r="E811" s="901" t="s">
        <v>42</v>
      </c>
      <c r="F811" s="901" t="s">
        <v>5141</v>
      </c>
      <c r="G811" s="901" t="s">
        <v>1071</v>
      </c>
      <c r="H811" s="901" t="s">
        <v>1109</v>
      </c>
      <c r="I811" s="901" t="s">
        <v>13844</v>
      </c>
      <c r="J811" s="901" t="s">
        <v>13845</v>
      </c>
      <c r="K811" s="901" t="s">
        <v>13846</v>
      </c>
      <c r="L811" s="901" t="s">
        <v>13847</v>
      </c>
    </row>
    <row r="812" spans="1:12" ht="45">
      <c r="A812" s="1654"/>
      <c r="B812" s="1654"/>
      <c r="C812" s="1654"/>
      <c r="D812" s="1654"/>
      <c r="E812" s="901" t="s">
        <v>42</v>
      </c>
      <c r="F812" s="901" t="s">
        <v>5141</v>
      </c>
      <c r="G812" s="901" t="s">
        <v>1071</v>
      </c>
      <c r="H812" s="901" t="s">
        <v>1109</v>
      </c>
      <c r="I812" s="901" t="s">
        <v>13848</v>
      </c>
      <c r="J812" s="901" t="s">
        <v>13849</v>
      </c>
      <c r="K812" s="901" t="s">
        <v>13846</v>
      </c>
      <c r="L812" s="901" t="s">
        <v>13850</v>
      </c>
    </row>
    <row r="813" spans="1:12" ht="60">
      <c r="A813" s="901" t="s">
        <v>13679</v>
      </c>
      <c r="B813" s="901" t="s">
        <v>13825</v>
      </c>
      <c r="C813" s="901" t="s">
        <v>13826</v>
      </c>
      <c r="D813" s="901" t="s">
        <v>14392</v>
      </c>
      <c r="E813" s="901" t="s">
        <v>42</v>
      </c>
      <c r="F813" s="901" t="s">
        <v>5141</v>
      </c>
      <c r="G813" s="901" t="s">
        <v>1071</v>
      </c>
      <c r="H813" s="901" t="s">
        <v>1109</v>
      </c>
      <c r="I813" s="901" t="s">
        <v>13828</v>
      </c>
      <c r="J813" s="901" t="s">
        <v>6709</v>
      </c>
      <c r="K813" s="901" t="s">
        <v>5184</v>
      </c>
      <c r="L813" s="901" t="s">
        <v>14393</v>
      </c>
    </row>
    <row r="814" spans="1:12" ht="75">
      <c r="A814" s="901" t="s">
        <v>13687</v>
      </c>
      <c r="B814" s="901" t="s">
        <v>14591</v>
      </c>
      <c r="C814" s="901" t="s">
        <v>14592</v>
      </c>
      <c r="D814" s="901" t="s">
        <v>14593</v>
      </c>
      <c r="E814" s="901" t="s">
        <v>42</v>
      </c>
      <c r="F814" s="901" t="s">
        <v>5141</v>
      </c>
      <c r="G814" s="901" t="s">
        <v>1071</v>
      </c>
      <c r="H814" s="901" t="s">
        <v>1109</v>
      </c>
      <c r="I814" s="901" t="s">
        <v>14594</v>
      </c>
      <c r="J814" s="901" t="s">
        <v>5395</v>
      </c>
      <c r="K814" s="901" t="s">
        <v>5396</v>
      </c>
      <c r="L814" s="901" t="s">
        <v>14595</v>
      </c>
    </row>
    <row r="815" spans="1:12" ht="60">
      <c r="A815" s="901" t="s">
        <v>14977</v>
      </c>
      <c r="B815" s="901" t="s">
        <v>14596</v>
      </c>
      <c r="C815" s="901" t="s">
        <v>13135</v>
      </c>
      <c r="D815" s="901" t="s">
        <v>14597</v>
      </c>
      <c r="E815" s="901" t="s">
        <v>42</v>
      </c>
      <c r="F815" s="901" t="s">
        <v>5141</v>
      </c>
      <c r="G815" s="901" t="s">
        <v>1071</v>
      </c>
      <c r="H815" s="901" t="s">
        <v>1109</v>
      </c>
      <c r="I815" s="901" t="s">
        <v>14598</v>
      </c>
      <c r="J815" s="901" t="s">
        <v>12977</v>
      </c>
      <c r="K815" s="901" t="s">
        <v>14599</v>
      </c>
      <c r="L815" s="901" t="s">
        <v>14600</v>
      </c>
    </row>
    <row r="816" spans="1:12" ht="67.5" customHeight="1">
      <c r="A816" s="901" t="s">
        <v>14978</v>
      </c>
      <c r="B816" s="889" t="s">
        <v>14602</v>
      </c>
      <c r="C816" s="901" t="s">
        <v>8587</v>
      </c>
      <c r="D816" s="901" t="s">
        <v>14603</v>
      </c>
      <c r="E816" s="901" t="s">
        <v>42</v>
      </c>
      <c r="F816" s="901" t="s">
        <v>5141</v>
      </c>
      <c r="G816" s="901" t="s">
        <v>1071</v>
      </c>
      <c r="H816" s="901" t="s">
        <v>1109</v>
      </c>
      <c r="I816" s="901" t="s">
        <v>14604</v>
      </c>
      <c r="J816" s="901" t="s">
        <v>14605</v>
      </c>
      <c r="K816" s="901" t="s">
        <v>14606</v>
      </c>
      <c r="L816" s="901" t="s">
        <v>14607</v>
      </c>
    </row>
    <row r="817" spans="1:12" ht="60">
      <c r="A817" s="901" t="s">
        <v>13711</v>
      </c>
      <c r="B817" s="889" t="s">
        <v>14609</v>
      </c>
      <c r="C817" s="901" t="s">
        <v>14610</v>
      </c>
      <c r="D817" s="901" t="s">
        <v>14611</v>
      </c>
      <c r="E817" s="901" t="s">
        <v>42</v>
      </c>
      <c r="F817" s="901" t="s">
        <v>5141</v>
      </c>
      <c r="G817" s="901" t="s">
        <v>1071</v>
      </c>
      <c r="H817" s="901" t="s">
        <v>1109</v>
      </c>
      <c r="I817" s="901" t="s">
        <v>14612</v>
      </c>
      <c r="J817" s="901" t="s">
        <v>13009</v>
      </c>
      <c r="K817" s="901" t="s">
        <v>1124</v>
      </c>
      <c r="L817" s="901" t="s">
        <v>14613</v>
      </c>
    </row>
    <row r="818" spans="1:12" ht="60">
      <c r="A818" s="901" t="s">
        <v>14590</v>
      </c>
      <c r="B818" s="889" t="s">
        <v>14614</v>
      </c>
      <c r="C818" s="901" t="s">
        <v>14615</v>
      </c>
      <c r="D818" s="901" t="s">
        <v>14616</v>
      </c>
      <c r="E818" s="901" t="s">
        <v>42</v>
      </c>
      <c r="F818" s="901" t="s">
        <v>5141</v>
      </c>
      <c r="G818" s="901" t="s">
        <v>1071</v>
      </c>
      <c r="H818" s="901" t="s">
        <v>1109</v>
      </c>
      <c r="I818" s="889" t="s">
        <v>14617</v>
      </c>
      <c r="J818" s="889">
        <v>24581</v>
      </c>
      <c r="K818" s="901" t="s">
        <v>14599</v>
      </c>
      <c r="L818" s="901" t="s">
        <v>14618</v>
      </c>
    </row>
    <row r="819" spans="1:12" ht="45">
      <c r="A819" s="901" t="s">
        <v>13720</v>
      </c>
      <c r="B819" s="901" t="s">
        <v>14619</v>
      </c>
      <c r="C819" s="901" t="s">
        <v>14620</v>
      </c>
      <c r="D819" s="901" t="s">
        <v>14621</v>
      </c>
      <c r="E819" s="901" t="s">
        <v>42</v>
      </c>
      <c r="F819" s="901" t="s">
        <v>5141</v>
      </c>
      <c r="G819" s="901" t="s">
        <v>1071</v>
      </c>
      <c r="H819" s="901" t="s">
        <v>1109</v>
      </c>
      <c r="I819" s="901" t="s">
        <v>14622</v>
      </c>
      <c r="J819" s="901" t="s">
        <v>14623</v>
      </c>
      <c r="K819" s="901" t="s">
        <v>5421</v>
      </c>
      <c r="L819" s="901" t="s">
        <v>14624</v>
      </c>
    </row>
    <row r="820" spans="1:12" ht="75">
      <c r="A820" s="901" t="s">
        <v>13724</v>
      </c>
      <c r="B820" s="901" t="s">
        <v>14626</v>
      </c>
      <c r="C820" s="901" t="s">
        <v>6003</v>
      </c>
      <c r="D820" s="901" t="s">
        <v>14627</v>
      </c>
      <c r="E820" s="901" t="s">
        <v>42</v>
      </c>
      <c r="F820" s="901" t="s">
        <v>5141</v>
      </c>
      <c r="G820" s="901" t="s">
        <v>1071</v>
      </c>
      <c r="H820" s="901" t="s">
        <v>1109</v>
      </c>
      <c r="I820" s="901" t="s">
        <v>14628</v>
      </c>
      <c r="J820" s="901" t="s">
        <v>14629</v>
      </c>
      <c r="K820" s="901" t="s">
        <v>5510</v>
      </c>
      <c r="L820" s="901" t="s">
        <v>14630</v>
      </c>
    </row>
    <row r="821" spans="1:12" ht="90">
      <c r="A821" s="901" t="s">
        <v>14601</v>
      </c>
      <c r="B821" s="901" t="s">
        <v>14632</v>
      </c>
      <c r="C821" s="901" t="s">
        <v>14633</v>
      </c>
      <c r="D821" s="901" t="s">
        <v>14634</v>
      </c>
      <c r="E821" s="901" t="s">
        <v>42</v>
      </c>
      <c r="F821" s="901" t="s">
        <v>5141</v>
      </c>
      <c r="G821" s="901" t="s">
        <v>1071</v>
      </c>
      <c r="H821" s="901" t="s">
        <v>1109</v>
      </c>
      <c r="I821" s="901" t="s">
        <v>14635</v>
      </c>
      <c r="J821" s="901" t="s">
        <v>7281</v>
      </c>
      <c r="K821" s="901" t="s">
        <v>5336</v>
      </c>
      <c r="L821" s="901" t="s">
        <v>14636</v>
      </c>
    </row>
    <row r="822" spans="1:12" ht="75">
      <c r="A822" s="901" t="s">
        <v>14608</v>
      </c>
      <c r="B822" s="901" t="s">
        <v>14638</v>
      </c>
      <c r="C822" s="901" t="s">
        <v>7599</v>
      </c>
      <c r="D822" s="901" t="s">
        <v>14639</v>
      </c>
      <c r="E822" s="901" t="s">
        <v>42</v>
      </c>
      <c r="F822" s="901" t="s">
        <v>5141</v>
      </c>
      <c r="G822" s="901" t="s">
        <v>1071</v>
      </c>
      <c r="H822" s="901" t="s">
        <v>1109</v>
      </c>
      <c r="I822" s="901" t="s">
        <v>14640</v>
      </c>
      <c r="J822" s="901" t="s">
        <v>5946</v>
      </c>
      <c r="K822" s="901" t="s">
        <v>5154</v>
      </c>
      <c r="L822" s="901" t="s">
        <v>14641</v>
      </c>
    </row>
    <row r="823" spans="1:12" ht="60">
      <c r="A823" s="901" t="s">
        <v>13819</v>
      </c>
      <c r="B823" s="901" t="s">
        <v>14643</v>
      </c>
      <c r="C823" s="901" t="s">
        <v>14644</v>
      </c>
      <c r="D823" s="901" t="s">
        <v>14645</v>
      </c>
      <c r="E823" s="901" t="s">
        <v>42</v>
      </c>
      <c r="F823" s="901" t="s">
        <v>5141</v>
      </c>
      <c r="G823" s="901" t="s">
        <v>1071</v>
      </c>
      <c r="H823" s="901" t="s">
        <v>1109</v>
      </c>
      <c r="I823" s="901" t="s">
        <v>14646</v>
      </c>
      <c r="J823" s="901" t="s">
        <v>8098</v>
      </c>
      <c r="K823" s="901" t="s">
        <v>14647</v>
      </c>
      <c r="L823" s="901" t="s">
        <v>14648</v>
      </c>
    </row>
    <row r="824" spans="1:12" ht="60">
      <c r="A824" s="901" t="s">
        <v>6176</v>
      </c>
      <c r="B824" s="901" t="s">
        <v>14649</v>
      </c>
      <c r="C824" s="901" t="s">
        <v>14650</v>
      </c>
      <c r="D824" s="901" t="s">
        <v>14651</v>
      </c>
      <c r="E824" s="901" t="s">
        <v>42</v>
      </c>
      <c r="F824" s="901" t="s">
        <v>5141</v>
      </c>
      <c r="G824" s="901" t="s">
        <v>1071</v>
      </c>
      <c r="H824" s="901" t="s">
        <v>1109</v>
      </c>
      <c r="I824" s="901" t="s">
        <v>14652</v>
      </c>
      <c r="J824" s="901" t="s">
        <v>14653</v>
      </c>
      <c r="K824" s="901" t="s">
        <v>1122</v>
      </c>
      <c r="L824" s="901" t="s">
        <v>14654</v>
      </c>
    </row>
    <row r="825" spans="1:12" ht="60">
      <c r="A825" s="901" t="s">
        <v>14625</v>
      </c>
      <c r="B825" s="901" t="s">
        <v>14656</v>
      </c>
      <c r="C825" s="901" t="s">
        <v>14657</v>
      </c>
      <c r="D825" s="901" t="s">
        <v>14658</v>
      </c>
      <c r="E825" s="901" t="s">
        <v>42</v>
      </c>
      <c r="F825" s="901" t="s">
        <v>5141</v>
      </c>
      <c r="G825" s="901" t="s">
        <v>1071</v>
      </c>
      <c r="H825" s="901" t="s">
        <v>1109</v>
      </c>
      <c r="I825" s="901" t="s">
        <v>14659</v>
      </c>
      <c r="J825" s="901" t="s">
        <v>8512</v>
      </c>
      <c r="K825" s="901" t="s">
        <v>1122</v>
      </c>
      <c r="L825" s="901" t="s">
        <v>14660</v>
      </c>
    </row>
    <row r="826" spans="1:12" ht="60">
      <c r="A826" s="901" t="s">
        <v>14631</v>
      </c>
      <c r="B826" s="901" t="s">
        <v>14662</v>
      </c>
      <c r="C826" s="901" t="s">
        <v>13695</v>
      </c>
      <c r="D826" s="901" t="s">
        <v>14663</v>
      </c>
      <c r="E826" s="901" t="s">
        <v>42</v>
      </c>
      <c r="F826" s="901" t="s">
        <v>5141</v>
      </c>
      <c r="G826" s="901" t="s">
        <v>1071</v>
      </c>
      <c r="H826" s="901" t="s">
        <v>1109</v>
      </c>
      <c r="I826" s="901" t="s">
        <v>14664</v>
      </c>
      <c r="J826" s="901" t="s">
        <v>14665</v>
      </c>
      <c r="K826" s="901" t="s">
        <v>14666</v>
      </c>
      <c r="L826" s="901" t="s">
        <v>14667</v>
      </c>
    </row>
    <row r="827" spans="1:12" ht="75">
      <c r="A827" s="901" t="s">
        <v>14637</v>
      </c>
      <c r="B827" s="901" t="s">
        <v>14669</v>
      </c>
      <c r="C827" s="901" t="s">
        <v>14670</v>
      </c>
      <c r="D827" s="901" t="s">
        <v>14671</v>
      </c>
      <c r="E827" s="901" t="s">
        <v>42</v>
      </c>
      <c r="F827" s="901" t="s">
        <v>5141</v>
      </c>
      <c r="G827" s="901" t="s">
        <v>1071</v>
      </c>
      <c r="H827" s="901" t="s">
        <v>1109</v>
      </c>
      <c r="I827" s="901" t="s">
        <v>14672</v>
      </c>
      <c r="J827" s="901" t="s">
        <v>14673</v>
      </c>
      <c r="K827" s="901" t="s">
        <v>1122</v>
      </c>
      <c r="L827" s="901" t="s">
        <v>14674</v>
      </c>
    </row>
    <row r="828" spans="1:12" ht="75">
      <c r="A828" s="901" t="s">
        <v>14642</v>
      </c>
      <c r="B828" s="901" t="s">
        <v>14675</v>
      </c>
      <c r="C828" s="901" t="s">
        <v>14676</v>
      </c>
      <c r="D828" s="901" t="s">
        <v>14677</v>
      </c>
      <c r="E828" s="901" t="s">
        <v>42</v>
      </c>
      <c r="F828" s="901" t="s">
        <v>5141</v>
      </c>
      <c r="G828" s="901" t="s">
        <v>1071</v>
      </c>
      <c r="H828" s="901" t="s">
        <v>1109</v>
      </c>
      <c r="I828" s="901" t="s">
        <v>14678</v>
      </c>
      <c r="J828" s="901" t="s">
        <v>14679</v>
      </c>
      <c r="K828" s="901" t="s">
        <v>1122</v>
      </c>
      <c r="L828" s="901" t="s">
        <v>14680</v>
      </c>
    </row>
    <row r="829" spans="1:12" ht="90">
      <c r="A829" s="901" t="s">
        <v>7094</v>
      </c>
      <c r="B829" s="901" t="s">
        <v>14682</v>
      </c>
      <c r="C829" s="901" t="s">
        <v>14683</v>
      </c>
      <c r="D829" s="901" t="s">
        <v>14684</v>
      </c>
      <c r="E829" s="901" t="s">
        <v>42</v>
      </c>
      <c r="F829" s="901" t="s">
        <v>5141</v>
      </c>
      <c r="G829" s="901" t="s">
        <v>1071</v>
      </c>
      <c r="H829" s="901" t="s">
        <v>1109</v>
      </c>
      <c r="I829" s="901" t="s">
        <v>14685</v>
      </c>
      <c r="J829" s="901" t="s">
        <v>8043</v>
      </c>
      <c r="K829" s="901" t="s">
        <v>1126</v>
      </c>
      <c r="L829" s="901" t="s">
        <v>8044</v>
      </c>
    </row>
    <row r="830" spans="1:12" ht="60">
      <c r="A830" s="901" t="s">
        <v>14655</v>
      </c>
      <c r="B830" s="901" t="s">
        <v>14686</v>
      </c>
      <c r="C830" s="901" t="s">
        <v>7041</v>
      </c>
      <c r="D830" s="901" t="s">
        <v>14687</v>
      </c>
      <c r="E830" s="901" t="s">
        <v>42</v>
      </c>
      <c r="F830" s="901" t="s">
        <v>5141</v>
      </c>
      <c r="G830" s="901" t="s">
        <v>1071</v>
      </c>
      <c r="H830" s="901" t="s">
        <v>1109</v>
      </c>
      <c r="I830" s="901" t="s">
        <v>6342</v>
      </c>
      <c r="J830" s="901" t="s">
        <v>6343</v>
      </c>
      <c r="K830" s="901" t="s">
        <v>7920</v>
      </c>
      <c r="L830" s="901" t="s">
        <v>14688</v>
      </c>
    </row>
    <row r="831" spans="1:12" ht="60">
      <c r="A831" s="901" t="s">
        <v>14661</v>
      </c>
      <c r="B831" s="901" t="s">
        <v>14689</v>
      </c>
      <c r="C831" s="901" t="s">
        <v>14690</v>
      </c>
      <c r="D831" s="901" t="s">
        <v>14691</v>
      </c>
      <c r="E831" s="901" t="s">
        <v>42</v>
      </c>
      <c r="F831" s="901" t="s">
        <v>5141</v>
      </c>
      <c r="G831" s="901" t="s">
        <v>1071</v>
      </c>
      <c r="H831" s="901" t="s">
        <v>1109</v>
      </c>
      <c r="I831" s="901" t="s">
        <v>14692</v>
      </c>
      <c r="J831" s="901" t="s">
        <v>14693</v>
      </c>
      <c r="K831" s="901" t="s">
        <v>1122</v>
      </c>
      <c r="L831" s="901" t="s">
        <v>14694</v>
      </c>
    </row>
    <row r="832" spans="1:12" ht="75">
      <c r="A832" s="901" t="s">
        <v>14668</v>
      </c>
      <c r="B832" s="901" t="s">
        <v>14695</v>
      </c>
      <c r="C832" s="901" t="s">
        <v>8004</v>
      </c>
      <c r="D832" s="901" t="s">
        <v>14696</v>
      </c>
      <c r="E832" s="901" t="s">
        <v>42</v>
      </c>
      <c r="F832" s="901" t="s">
        <v>5141</v>
      </c>
      <c r="G832" s="901" t="s">
        <v>1071</v>
      </c>
      <c r="H832" s="901" t="s">
        <v>1109</v>
      </c>
      <c r="I832" s="889" t="s">
        <v>14697</v>
      </c>
      <c r="J832" s="889">
        <v>2944</v>
      </c>
      <c r="K832" s="889">
        <v>4.8</v>
      </c>
      <c r="L832" s="901" t="s">
        <v>14698</v>
      </c>
    </row>
    <row r="833" spans="1:12" ht="75">
      <c r="A833" s="901" t="s">
        <v>14979</v>
      </c>
      <c r="B833" s="901" t="s">
        <v>14699</v>
      </c>
      <c r="C833" s="901" t="s">
        <v>8603</v>
      </c>
      <c r="D833" s="901" t="s">
        <v>14700</v>
      </c>
      <c r="E833" s="901" t="s">
        <v>42</v>
      </c>
      <c r="F833" s="901" t="s">
        <v>5141</v>
      </c>
      <c r="G833" s="901" t="s">
        <v>1071</v>
      </c>
      <c r="H833" s="901" t="s">
        <v>1109</v>
      </c>
      <c r="I833" s="889" t="s">
        <v>14701</v>
      </c>
      <c r="J833" s="901" t="s">
        <v>14702</v>
      </c>
      <c r="K833" s="901" t="s">
        <v>1122</v>
      </c>
      <c r="L833" s="901" t="s">
        <v>14703</v>
      </c>
    </row>
    <row r="834" spans="1:12" ht="75">
      <c r="A834" s="901" t="s">
        <v>14681</v>
      </c>
      <c r="B834" s="901" t="s">
        <v>14704</v>
      </c>
      <c r="C834" s="901" t="s">
        <v>14705</v>
      </c>
      <c r="D834" s="901" t="s">
        <v>14706</v>
      </c>
      <c r="E834" s="901" t="s">
        <v>42</v>
      </c>
      <c r="F834" s="901" t="s">
        <v>5141</v>
      </c>
      <c r="G834" s="901" t="s">
        <v>1071</v>
      </c>
      <c r="H834" s="901" t="s">
        <v>1109</v>
      </c>
      <c r="I834" s="901" t="s">
        <v>14707</v>
      </c>
      <c r="J834" s="901" t="s">
        <v>5894</v>
      </c>
      <c r="K834" s="549">
        <v>5</v>
      </c>
      <c r="L834" s="901" t="s">
        <v>5895</v>
      </c>
    </row>
    <row r="835" spans="1:12" ht="58.5" customHeight="1">
      <c r="A835" s="889">
        <v>574</v>
      </c>
      <c r="B835" s="889" t="s">
        <v>14708</v>
      </c>
      <c r="C835" s="509" t="s">
        <v>14709</v>
      </c>
      <c r="D835" s="901" t="s">
        <v>14710</v>
      </c>
      <c r="E835" s="901" t="s">
        <v>42</v>
      </c>
      <c r="F835" s="901" t="s">
        <v>5141</v>
      </c>
      <c r="G835" s="901" t="s">
        <v>1071</v>
      </c>
      <c r="H835" s="901" t="s">
        <v>1109</v>
      </c>
      <c r="I835" s="889" t="s">
        <v>14711</v>
      </c>
      <c r="J835" s="889">
        <v>600</v>
      </c>
      <c r="K835" s="889">
        <v>10</v>
      </c>
      <c r="L835" s="901" t="s">
        <v>14712</v>
      </c>
    </row>
    <row r="836" spans="1:12" ht="60">
      <c r="A836" s="889">
        <v>575</v>
      </c>
      <c r="B836" s="901" t="s">
        <v>14713</v>
      </c>
      <c r="C836" s="901" t="s">
        <v>14714</v>
      </c>
      <c r="D836" s="901" t="s">
        <v>14715</v>
      </c>
      <c r="E836" s="901" t="s">
        <v>42</v>
      </c>
      <c r="F836" s="901" t="s">
        <v>5141</v>
      </c>
      <c r="G836" s="901" t="s">
        <v>1071</v>
      </c>
      <c r="H836" s="901" t="s">
        <v>1109</v>
      </c>
      <c r="I836" s="889" t="s">
        <v>14716</v>
      </c>
      <c r="J836" s="889">
        <v>1</v>
      </c>
      <c r="K836" s="889">
        <v>16</v>
      </c>
      <c r="L836" s="901" t="s">
        <v>14717</v>
      </c>
    </row>
    <row r="837" spans="1:12" ht="45">
      <c r="A837" s="889">
        <v>576</v>
      </c>
      <c r="B837" s="901" t="s">
        <v>14718</v>
      </c>
      <c r="C837" s="901" t="s">
        <v>14714</v>
      </c>
      <c r="D837" s="901" t="s">
        <v>14719</v>
      </c>
      <c r="E837" s="901" t="s">
        <v>42</v>
      </c>
      <c r="F837" s="901" t="s">
        <v>5141</v>
      </c>
      <c r="G837" s="901" t="s">
        <v>1071</v>
      </c>
      <c r="H837" s="901">
        <v>1</v>
      </c>
      <c r="I837" s="889" t="s">
        <v>14720</v>
      </c>
      <c r="J837" s="889">
        <v>37575</v>
      </c>
      <c r="K837" s="889">
        <v>25</v>
      </c>
      <c r="L837" s="901" t="s">
        <v>14721</v>
      </c>
    </row>
    <row r="838" spans="1:12" ht="60">
      <c r="A838" s="889">
        <v>577</v>
      </c>
      <c r="B838" s="889" t="s">
        <v>14980</v>
      </c>
      <c r="C838" s="1055" t="s">
        <v>14981</v>
      </c>
      <c r="D838" s="895" t="s">
        <v>14982</v>
      </c>
      <c r="E838" s="901" t="s">
        <v>42</v>
      </c>
      <c r="F838" s="901" t="s">
        <v>5141</v>
      </c>
      <c r="G838" s="901" t="s">
        <v>1071</v>
      </c>
      <c r="H838" s="901">
        <v>1</v>
      </c>
      <c r="I838" s="889" t="s">
        <v>14983</v>
      </c>
      <c r="J838" s="404">
        <v>528</v>
      </c>
      <c r="K838" s="907">
        <v>12.45</v>
      </c>
      <c r="L838" s="890" t="s">
        <v>14984</v>
      </c>
    </row>
    <row r="839" spans="1:12" ht="60">
      <c r="A839" s="889">
        <v>578</v>
      </c>
      <c r="B839" s="889" t="s">
        <v>14985</v>
      </c>
      <c r="C839" s="1055" t="s">
        <v>14986</v>
      </c>
      <c r="D839" s="895" t="s">
        <v>14987</v>
      </c>
      <c r="E839" s="901" t="s">
        <v>42</v>
      </c>
      <c r="F839" s="901" t="s">
        <v>5141</v>
      </c>
      <c r="G839" s="901" t="s">
        <v>1071</v>
      </c>
      <c r="H839" s="901">
        <v>1</v>
      </c>
      <c r="I839" s="889" t="s">
        <v>14988</v>
      </c>
      <c r="J839" s="890" t="s">
        <v>14989</v>
      </c>
      <c r="K839" s="889">
        <v>10</v>
      </c>
      <c r="L839" s="890" t="s">
        <v>14990</v>
      </c>
    </row>
    <row r="840" spans="1:12" ht="45">
      <c r="A840" s="1329">
        <v>579</v>
      </c>
      <c r="B840" s="1329" t="s">
        <v>14991</v>
      </c>
      <c r="C840" s="1670" t="s">
        <v>13836</v>
      </c>
      <c r="D840" s="1673" t="s">
        <v>13837</v>
      </c>
      <c r="E840" s="901" t="s">
        <v>42</v>
      </c>
      <c r="F840" s="901" t="s">
        <v>5141</v>
      </c>
      <c r="G840" s="901" t="s">
        <v>1071</v>
      </c>
      <c r="H840" s="901">
        <v>1</v>
      </c>
      <c r="I840" s="890" t="s">
        <v>14992</v>
      </c>
      <c r="J840" s="889" t="s">
        <v>14993</v>
      </c>
      <c r="K840" s="889">
        <v>10</v>
      </c>
      <c r="L840" s="890" t="s">
        <v>14994</v>
      </c>
    </row>
    <row r="841" spans="1:12" ht="45">
      <c r="A841" s="1342"/>
      <c r="B841" s="1342"/>
      <c r="C841" s="1672"/>
      <c r="D841" s="1674"/>
      <c r="E841" s="901" t="s">
        <v>42</v>
      </c>
      <c r="F841" s="901" t="s">
        <v>5141</v>
      </c>
      <c r="G841" s="901" t="s">
        <v>1071</v>
      </c>
      <c r="H841" s="901">
        <v>1</v>
      </c>
      <c r="I841" s="1056" t="s">
        <v>14995</v>
      </c>
      <c r="J841" s="889" t="s">
        <v>14996</v>
      </c>
      <c r="K841" s="907">
        <v>10</v>
      </c>
      <c r="L841" s="890" t="s">
        <v>14997</v>
      </c>
    </row>
    <row r="842" spans="1:12" ht="45">
      <c r="A842" s="1343"/>
      <c r="B842" s="1343"/>
      <c r="C842" s="1671"/>
      <c r="D842" s="1675"/>
      <c r="E842" s="901" t="s">
        <v>42</v>
      </c>
      <c r="F842" s="901" t="s">
        <v>5141</v>
      </c>
      <c r="G842" s="901" t="s">
        <v>1071</v>
      </c>
      <c r="H842" s="901">
        <v>1</v>
      </c>
      <c r="I842" s="889" t="s">
        <v>14998</v>
      </c>
      <c r="J842" s="889" t="s">
        <v>14999</v>
      </c>
      <c r="K842" s="907">
        <v>10</v>
      </c>
      <c r="L842" s="890" t="s">
        <v>15000</v>
      </c>
    </row>
    <row r="843" spans="1:12" ht="45">
      <c r="A843" s="1329">
        <v>580</v>
      </c>
      <c r="B843" s="1329" t="s">
        <v>15001</v>
      </c>
      <c r="C843" s="1651" t="s">
        <v>5637</v>
      </c>
      <c r="D843" s="1651" t="s">
        <v>15002</v>
      </c>
      <c r="E843" s="901" t="s">
        <v>42</v>
      </c>
      <c r="F843" s="901" t="s">
        <v>5141</v>
      </c>
      <c r="G843" s="901" t="s">
        <v>1071</v>
      </c>
      <c r="H843" s="901">
        <v>1</v>
      </c>
      <c r="I843" s="889" t="s">
        <v>15003</v>
      </c>
      <c r="J843" s="889">
        <v>43111</v>
      </c>
      <c r="K843" s="889">
        <v>20</v>
      </c>
      <c r="L843" s="890" t="s">
        <v>15004</v>
      </c>
    </row>
    <row r="844" spans="1:12" ht="45">
      <c r="A844" s="1342"/>
      <c r="B844" s="1342"/>
      <c r="C844" s="1653"/>
      <c r="D844" s="1653"/>
      <c r="E844" s="901" t="s">
        <v>42</v>
      </c>
      <c r="F844" s="901" t="s">
        <v>5141</v>
      </c>
      <c r="G844" s="901" t="s">
        <v>1071</v>
      </c>
      <c r="H844" s="901">
        <v>1</v>
      </c>
      <c r="I844" s="889" t="s">
        <v>15005</v>
      </c>
      <c r="J844" s="889">
        <v>43115</v>
      </c>
      <c r="K844" s="889">
        <v>20</v>
      </c>
      <c r="L844" s="890" t="s">
        <v>15006</v>
      </c>
    </row>
    <row r="845" spans="1:12" ht="45">
      <c r="A845" s="1342"/>
      <c r="B845" s="1342"/>
      <c r="C845" s="1653"/>
      <c r="D845" s="1653"/>
      <c r="E845" s="901" t="s">
        <v>42</v>
      </c>
      <c r="F845" s="901" t="s">
        <v>5141</v>
      </c>
      <c r="G845" s="901" t="s">
        <v>1071</v>
      </c>
      <c r="H845" s="901">
        <v>1</v>
      </c>
      <c r="I845" s="889" t="s">
        <v>15007</v>
      </c>
      <c r="J845" s="889">
        <v>431130</v>
      </c>
      <c r="K845" s="889">
        <v>10</v>
      </c>
      <c r="L845" s="890" t="s">
        <v>15008</v>
      </c>
    </row>
    <row r="846" spans="1:12" ht="45">
      <c r="A846" s="1342"/>
      <c r="B846" s="1342"/>
      <c r="C846" s="1653"/>
      <c r="D846" s="1653"/>
      <c r="E846" s="901" t="s">
        <v>42</v>
      </c>
      <c r="F846" s="901" t="s">
        <v>5141</v>
      </c>
      <c r="G846" s="901" t="s">
        <v>1071</v>
      </c>
      <c r="H846" s="901">
        <v>1</v>
      </c>
      <c r="I846" s="889" t="s">
        <v>15009</v>
      </c>
      <c r="J846" s="889">
        <v>43118</v>
      </c>
      <c r="K846" s="889">
        <v>20</v>
      </c>
      <c r="L846" s="901" t="s">
        <v>15010</v>
      </c>
    </row>
    <row r="847" spans="1:12" ht="45">
      <c r="A847" s="1343"/>
      <c r="B847" s="1343"/>
      <c r="C847" s="1652"/>
      <c r="D847" s="1652"/>
      <c r="E847" s="901" t="s">
        <v>42</v>
      </c>
      <c r="F847" s="901" t="s">
        <v>5141</v>
      </c>
      <c r="G847" s="901" t="s">
        <v>1071</v>
      </c>
      <c r="H847" s="901">
        <v>1</v>
      </c>
      <c r="I847" s="889" t="s">
        <v>15011</v>
      </c>
      <c r="J847" s="907">
        <v>43122</v>
      </c>
      <c r="K847" s="907">
        <v>15</v>
      </c>
      <c r="L847" s="901" t="s">
        <v>15012</v>
      </c>
    </row>
  </sheetData>
  <mergeCells count="1021">
    <mergeCell ref="A840:A842"/>
    <mergeCell ref="B840:B842"/>
    <mergeCell ref="C840:C842"/>
    <mergeCell ref="D840:D842"/>
    <mergeCell ref="A843:A847"/>
    <mergeCell ref="B843:B847"/>
    <mergeCell ref="C843:C847"/>
    <mergeCell ref="D843:D847"/>
    <mergeCell ref="A802:A804"/>
    <mergeCell ref="B802:B804"/>
    <mergeCell ref="C802:C804"/>
    <mergeCell ref="D802:D804"/>
    <mergeCell ref="A811:A812"/>
    <mergeCell ref="B811:B812"/>
    <mergeCell ref="C811:C812"/>
    <mergeCell ref="D811:D812"/>
    <mergeCell ref="H786:H787"/>
    <mergeCell ref="L786:L787"/>
    <mergeCell ref="A794:A797"/>
    <mergeCell ref="B794:B797"/>
    <mergeCell ref="C794:C797"/>
    <mergeCell ref="D794:D797"/>
    <mergeCell ref="A786:A787"/>
    <mergeCell ref="B786:B787"/>
    <mergeCell ref="C786:C787"/>
    <mergeCell ref="D786:D787"/>
    <mergeCell ref="E786:E787"/>
    <mergeCell ref="F786:F787"/>
    <mergeCell ref="E769:E770"/>
    <mergeCell ref="L769:L770"/>
    <mergeCell ref="A774:A777"/>
    <mergeCell ref="B774:B777"/>
    <mergeCell ref="C774:C777"/>
    <mergeCell ref="D774:D777"/>
    <mergeCell ref="A757:A758"/>
    <mergeCell ref="B757:B758"/>
    <mergeCell ref="C757:C758"/>
    <mergeCell ref="D757:D758"/>
    <mergeCell ref="A769:A770"/>
    <mergeCell ref="B769:B770"/>
    <mergeCell ref="C769:C770"/>
    <mergeCell ref="D769:D770"/>
    <mergeCell ref="H744:H745"/>
    <mergeCell ref="L744:L745"/>
    <mergeCell ref="A746:A747"/>
    <mergeCell ref="B746:B747"/>
    <mergeCell ref="C746:C747"/>
    <mergeCell ref="D746:D747"/>
    <mergeCell ref="E746:E747"/>
    <mergeCell ref="F746:F747"/>
    <mergeCell ref="L746:L747"/>
    <mergeCell ref="A744:A745"/>
    <mergeCell ref="B744:B745"/>
    <mergeCell ref="C744:C745"/>
    <mergeCell ref="D744:D745"/>
    <mergeCell ref="E744:E745"/>
    <mergeCell ref="F744:F745"/>
    <mergeCell ref="A737:A738"/>
    <mergeCell ref="B737:B738"/>
    <mergeCell ref="C737:C738"/>
    <mergeCell ref="D737:D738"/>
    <mergeCell ref="A739:A741"/>
    <mergeCell ref="B739:B741"/>
    <mergeCell ref="C739:C741"/>
    <mergeCell ref="D739:D741"/>
    <mergeCell ref="L716:L717"/>
    <mergeCell ref="A725:A727"/>
    <mergeCell ref="B725:B727"/>
    <mergeCell ref="C725:C727"/>
    <mergeCell ref="D725:D727"/>
    <mergeCell ref="E725:E727"/>
    <mergeCell ref="F725:F727"/>
    <mergeCell ref="G725:G727"/>
    <mergeCell ref="G710:G712"/>
    <mergeCell ref="H710:H711"/>
    <mergeCell ref="L710:L711"/>
    <mergeCell ref="A716:A717"/>
    <mergeCell ref="B716:B717"/>
    <mergeCell ref="C716:C717"/>
    <mergeCell ref="D716:D717"/>
    <mergeCell ref="E716:E717"/>
    <mergeCell ref="F716:F717"/>
    <mergeCell ref="G716:G717"/>
    <mergeCell ref="A710:A712"/>
    <mergeCell ref="B710:B712"/>
    <mergeCell ref="C710:C712"/>
    <mergeCell ref="D710:D712"/>
    <mergeCell ref="E710:E712"/>
    <mergeCell ref="F710:F712"/>
    <mergeCell ref="E699:E700"/>
    <mergeCell ref="F699:F700"/>
    <mergeCell ref="L699:L700"/>
    <mergeCell ref="A703:A704"/>
    <mergeCell ref="B703:B704"/>
    <mergeCell ref="C703:C704"/>
    <mergeCell ref="D703:D704"/>
    <mergeCell ref="A690:A692"/>
    <mergeCell ref="B690:B692"/>
    <mergeCell ref="C690:C692"/>
    <mergeCell ref="D690:D692"/>
    <mergeCell ref="A699:A700"/>
    <mergeCell ref="B699:B700"/>
    <mergeCell ref="C699:C700"/>
    <mergeCell ref="D699:D700"/>
    <mergeCell ref="E686:E687"/>
    <mergeCell ref="F686:F687"/>
    <mergeCell ref="H686:H687"/>
    <mergeCell ref="L686:L687"/>
    <mergeCell ref="E688:E689"/>
    <mergeCell ref="F688:F689"/>
    <mergeCell ref="H688:H689"/>
    <mergeCell ref="L688:L689"/>
    <mergeCell ref="A682:A685"/>
    <mergeCell ref="B682:B685"/>
    <mergeCell ref="C682:C685"/>
    <mergeCell ref="D682:D685"/>
    <mergeCell ref="A686:A689"/>
    <mergeCell ref="B686:B689"/>
    <mergeCell ref="C686:C689"/>
    <mergeCell ref="D686:D689"/>
    <mergeCell ref="H651:H652"/>
    <mergeCell ref="L651:L652"/>
    <mergeCell ref="A678:A679"/>
    <mergeCell ref="B678:B679"/>
    <mergeCell ref="C678:C679"/>
    <mergeCell ref="D678:D679"/>
    <mergeCell ref="E678:E679"/>
    <mergeCell ref="F678:F679"/>
    <mergeCell ref="G678:G679"/>
    <mergeCell ref="L645:L646"/>
    <mergeCell ref="E647:E648"/>
    <mergeCell ref="F647:F648"/>
    <mergeCell ref="L647:L648"/>
    <mergeCell ref="A651:A652"/>
    <mergeCell ref="B651:B652"/>
    <mergeCell ref="C651:C652"/>
    <mergeCell ref="D651:D652"/>
    <mergeCell ref="E651:E652"/>
    <mergeCell ref="F651:F652"/>
    <mergeCell ref="A645:A648"/>
    <mergeCell ref="B645:B648"/>
    <mergeCell ref="C645:C648"/>
    <mergeCell ref="D645:D648"/>
    <mergeCell ref="E645:E646"/>
    <mergeCell ref="F645:F646"/>
    <mergeCell ref="G642:G643"/>
    <mergeCell ref="H642:H643"/>
    <mergeCell ref="I642:I643"/>
    <mergeCell ref="J642:J643"/>
    <mergeCell ref="K642:K643"/>
    <mergeCell ref="L642:L643"/>
    <mergeCell ref="A642:A643"/>
    <mergeCell ref="B642:B643"/>
    <mergeCell ref="C642:C643"/>
    <mergeCell ref="D642:D643"/>
    <mergeCell ref="E642:E643"/>
    <mergeCell ref="F642:F643"/>
    <mergeCell ref="G640:G641"/>
    <mergeCell ref="H640:H641"/>
    <mergeCell ref="I640:I641"/>
    <mergeCell ref="J640:J641"/>
    <mergeCell ref="K640:K641"/>
    <mergeCell ref="L640:L641"/>
    <mergeCell ref="A640:A641"/>
    <mergeCell ref="B640:B641"/>
    <mergeCell ref="C640:C641"/>
    <mergeCell ref="D640:D641"/>
    <mergeCell ref="E640:E641"/>
    <mergeCell ref="F640:F641"/>
    <mergeCell ref="G636:G638"/>
    <mergeCell ref="H636:H638"/>
    <mergeCell ref="I636:I638"/>
    <mergeCell ref="J636:J638"/>
    <mergeCell ref="K636:K638"/>
    <mergeCell ref="L636:L638"/>
    <mergeCell ref="A636:A638"/>
    <mergeCell ref="B636:B638"/>
    <mergeCell ref="C636:C638"/>
    <mergeCell ref="D636:D638"/>
    <mergeCell ref="E636:E638"/>
    <mergeCell ref="F636:F638"/>
    <mergeCell ref="G611:G612"/>
    <mergeCell ref="L611:L612"/>
    <mergeCell ref="E605:E606"/>
    <mergeCell ref="F605:F606"/>
    <mergeCell ref="G605:G606"/>
    <mergeCell ref="H605:H606"/>
    <mergeCell ref="L605:L606"/>
    <mergeCell ref="E607:E608"/>
    <mergeCell ref="F607:F608"/>
    <mergeCell ref="G607:G608"/>
    <mergeCell ref="L607:L608"/>
    <mergeCell ref="H628:H631"/>
    <mergeCell ref="L628:L631"/>
    <mergeCell ref="A633:A634"/>
    <mergeCell ref="B633:B634"/>
    <mergeCell ref="C633:C634"/>
    <mergeCell ref="D633:D634"/>
    <mergeCell ref="E633:E634"/>
    <mergeCell ref="F633:F634"/>
    <mergeCell ref="H633:H634"/>
    <mergeCell ref="L633:L634"/>
    <mergeCell ref="E619:E620"/>
    <mergeCell ref="F619:F620"/>
    <mergeCell ref="G619:G620"/>
    <mergeCell ref="L619:L620"/>
    <mergeCell ref="A628:A631"/>
    <mergeCell ref="B628:B631"/>
    <mergeCell ref="C628:C631"/>
    <mergeCell ref="D628:D631"/>
    <mergeCell ref="E628:E631"/>
    <mergeCell ref="F628:F631"/>
    <mergeCell ref="E599:E602"/>
    <mergeCell ref="F599:F602"/>
    <mergeCell ref="G599:G602"/>
    <mergeCell ref="L599:L602"/>
    <mergeCell ref="E603:E604"/>
    <mergeCell ref="F603:F604"/>
    <mergeCell ref="G603:G604"/>
    <mergeCell ref="L603:L604"/>
    <mergeCell ref="F592:F593"/>
    <mergeCell ref="L592:L593"/>
    <mergeCell ref="A597:A620"/>
    <mergeCell ref="B597:B620"/>
    <mergeCell ref="C597:C620"/>
    <mergeCell ref="D597:D620"/>
    <mergeCell ref="E597:E598"/>
    <mergeCell ref="F597:F598"/>
    <mergeCell ref="G597:G598"/>
    <mergeCell ref="L597:L598"/>
    <mergeCell ref="E613:E616"/>
    <mergeCell ref="F613:F616"/>
    <mergeCell ref="G613:G616"/>
    <mergeCell ref="L613:L616"/>
    <mergeCell ref="E617:E618"/>
    <mergeCell ref="F617:F618"/>
    <mergeCell ref="G617:G618"/>
    <mergeCell ref="L617:L618"/>
    <mergeCell ref="E609:E610"/>
    <mergeCell ref="F609:F610"/>
    <mergeCell ref="G609:G610"/>
    <mergeCell ref="L609:L610"/>
    <mergeCell ref="E611:E612"/>
    <mergeCell ref="F611:F612"/>
    <mergeCell ref="A589:A590"/>
    <mergeCell ref="B589:B590"/>
    <mergeCell ref="C589:C590"/>
    <mergeCell ref="D589:D590"/>
    <mergeCell ref="L589:L590"/>
    <mergeCell ref="A592:A593"/>
    <mergeCell ref="B592:B593"/>
    <mergeCell ref="C592:C593"/>
    <mergeCell ref="D592:D593"/>
    <mergeCell ref="E592:E593"/>
    <mergeCell ref="G574:G575"/>
    <mergeCell ref="L574:L575"/>
    <mergeCell ref="A582:A583"/>
    <mergeCell ref="B582:B583"/>
    <mergeCell ref="C582:C583"/>
    <mergeCell ref="D582:D583"/>
    <mergeCell ref="A574:A575"/>
    <mergeCell ref="B574:B575"/>
    <mergeCell ref="C574:C575"/>
    <mergeCell ref="D574:D575"/>
    <mergeCell ref="E574:E575"/>
    <mergeCell ref="F574:F575"/>
    <mergeCell ref="L523:L524"/>
    <mergeCell ref="A530:A557"/>
    <mergeCell ref="B530:B557"/>
    <mergeCell ref="C530:C557"/>
    <mergeCell ref="D530:D557"/>
    <mergeCell ref="E530:E557"/>
    <mergeCell ref="F530:F557"/>
    <mergeCell ref="G530:G557"/>
    <mergeCell ref="H530:H557"/>
    <mergeCell ref="L530:L557"/>
    <mergeCell ref="E510:E511"/>
    <mergeCell ref="F510:F511"/>
    <mergeCell ref="L510:L511"/>
    <mergeCell ref="A523:A524"/>
    <mergeCell ref="B523:B524"/>
    <mergeCell ref="C523:C524"/>
    <mergeCell ref="D523:D524"/>
    <mergeCell ref="E523:E524"/>
    <mergeCell ref="F523:F524"/>
    <mergeCell ref="H523:H524"/>
    <mergeCell ref="A503:A504"/>
    <mergeCell ref="B503:B504"/>
    <mergeCell ref="C503:C504"/>
    <mergeCell ref="D503:D504"/>
    <mergeCell ref="A510:A511"/>
    <mergeCell ref="B510:B511"/>
    <mergeCell ref="C510:C511"/>
    <mergeCell ref="D510:D511"/>
    <mergeCell ref="G494:G495"/>
    <mergeCell ref="H494:H495"/>
    <mergeCell ref="L494:L495"/>
    <mergeCell ref="A501:A502"/>
    <mergeCell ref="B501:B502"/>
    <mergeCell ref="C501:C502"/>
    <mergeCell ref="D501:D502"/>
    <mergeCell ref="E501:E502"/>
    <mergeCell ref="F501:F502"/>
    <mergeCell ref="L501:L502"/>
    <mergeCell ref="A494:A495"/>
    <mergeCell ref="B494:B495"/>
    <mergeCell ref="C494:C495"/>
    <mergeCell ref="D494:D495"/>
    <mergeCell ref="E494:E495"/>
    <mergeCell ref="F494:F495"/>
    <mergeCell ref="G482:G483"/>
    <mergeCell ref="H482:H483"/>
    <mergeCell ref="I482:I483"/>
    <mergeCell ref="J482:J483"/>
    <mergeCell ref="K482:K483"/>
    <mergeCell ref="L482:L483"/>
    <mergeCell ref="A482:A483"/>
    <mergeCell ref="B482:B483"/>
    <mergeCell ref="C482:C483"/>
    <mergeCell ref="D482:D483"/>
    <mergeCell ref="E482:E483"/>
    <mergeCell ref="F482:F483"/>
    <mergeCell ref="A476:A477"/>
    <mergeCell ref="B476:B477"/>
    <mergeCell ref="C476:C477"/>
    <mergeCell ref="D476:D477"/>
    <mergeCell ref="E476:E477"/>
    <mergeCell ref="F476:F477"/>
    <mergeCell ref="G471:G472"/>
    <mergeCell ref="H471:H472"/>
    <mergeCell ref="I471:I472"/>
    <mergeCell ref="J471:J472"/>
    <mergeCell ref="K471:K472"/>
    <mergeCell ref="L471:L472"/>
    <mergeCell ref="A471:A472"/>
    <mergeCell ref="B471:B472"/>
    <mergeCell ref="C471:C472"/>
    <mergeCell ref="D471:D472"/>
    <mergeCell ref="E471:E472"/>
    <mergeCell ref="F471:F472"/>
    <mergeCell ref="E462:E463"/>
    <mergeCell ref="F462:F463"/>
    <mergeCell ref="L462:L463"/>
    <mergeCell ref="A465:A466"/>
    <mergeCell ref="B465:B466"/>
    <mergeCell ref="C465:C466"/>
    <mergeCell ref="D465:D466"/>
    <mergeCell ref="E465:E466"/>
    <mergeCell ref="F465:F466"/>
    <mergeCell ref="A459:A460"/>
    <mergeCell ref="B459:B460"/>
    <mergeCell ref="C459:C460"/>
    <mergeCell ref="D459:D460"/>
    <mergeCell ref="A462:A463"/>
    <mergeCell ref="B462:B463"/>
    <mergeCell ref="C462:C463"/>
    <mergeCell ref="D462:D463"/>
    <mergeCell ref="L453:L454"/>
    <mergeCell ref="E455:E456"/>
    <mergeCell ref="F455:F456"/>
    <mergeCell ref="L455:L456"/>
    <mergeCell ref="E457:E458"/>
    <mergeCell ref="F457:F458"/>
    <mergeCell ref="L457:L458"/>
    <mergeCell ref="A453:A458"/>
    <mergeCell ref="B453:B458"/>
    <mergeCell ref="C453:C458"/>
    <mergeCell ref="D453:D458"/>
    <mergeCell ref="E453:E454"/>
    <mergeCell ref="F453:F454"/>
    <mergeCell ref="F441:F442"/>
    <mergeCell ref="L441:L442"/>
    <mergeCell ref="A448:A449"/>
    <mergeCell ref="B448:B449"/>
    <mergeCell ref="C448:C449"/>
    <mergeCell ref="D448:D449"/>
    <mergeCell ref="E448:E449"/>
    <mergeCell ref="F448:F449"/>
    <mergeCell ref="L448:L449"/>
    <mergeCell ref="L417:L418"/>
    <mergeCell ref="A419:A420"/>
    <mergeCell ref="B419:B420"/>
    <mergeCell ref="C419:C420"/>
    <mergeCell ref="D419:D420"/>
    <mergeCell ref="A441:A442"/>
    <mergeCell ref="B441:B442"/>
    <mergeCell ref="C441:C442"/>
    <mergeCell ref="D441:D442"/>
    <mergeCell ref="E441:E442"/>
    <mergeCell ref="A417:A418"/>
    <mergeCell ref="B417:B418"/>
    <mergeCell ref="C417:C418"/>
    <mergeCell ref="D417:D418"/>
    <mergeCell ref="E417:E418"/>
    <mergeCell ref="F417:F418"/>
    <mergeCell ref="L390:L392"/>
    <mergeCell ref="A410:A411"/>
    <mergeCell ref="B410:B411"/>
    <mergeCell ref="C410:C411"/>
    <mergeCell ref="D410:D411"/>
    <mergeCell ref="A415:A416"/>
    <mergeCell ref="B415:B416"/>
    <mergeCell ref="C415:C416"/>
    <mergeCell ref="D415:D416"/>
    <mergeCell ref="L415:L416"/>
    <mergeCell ref="G368:G369"/>
    <mergeCell ref="H368:H36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A368:A369"/>
    <mergeCell ref="B368:B369"/>
    <mergeCell ref="C368:C369"/>
    <mergeCell ref="D368:D369"/>
    <mergeCell ref="E368:E369"/>
    <mergeCell ref="F368:F369"/>
    <mergeCell ref="G361:G362"/>
    <mergeCell ref="L361:L362"/>
    <mergeCell ref="A363:A364"/>
    <mergeCell ref="B363:B364"/>
    <mergeCell ref="C363:C364"/>
    <mergeCell ref="D363:D364"/>
    <mergeCell ref="E363:E364"/>
    <mergeCell ref="F363:F364"/>
    <mergeCell ref="G363:G364"/>
    <mergeCell ref="L363:L364"/>
    <mergeCell ref="A361:A362"/>
    <mergeCell ref="B361:B362"/>
    <mergeCell ref="C361:C362"/>
    <mergeCell ref="D361:D362"/>
    <mergeCell ref="E361:E362"/>
    <mergeCell ref="F361:F362"/>
    <mergeCell ref="A348:A349"/>
    <mergeCell ref="B348:B349"/>
    <mergeCell ref="C348:C349"/>
    <mergeCell ref="D348:D349"/>
    <mergeCell ref="A353:A357"/>
    <mergeCell ref="B353:B357"/>
    <mergeCell ref="C353:C357"/>
    <mergeCell ref="D353:D357"/>
    <mergeCell ref="G342:G343"/>
    <mergeCell ref="L342:L343"/>
    <mergeCell ref="A345:A346"/>
    <mergeCell ref="B345:B346"/>
    <mergeCell ref="C345:C346"/>
    <mergeCell ref="D345:D346"/>
    <mergeCell ref="E345:E346"/>
    <mergeCell ref="F345:F346"/>
    <mergeCell ref="G345:G346"/>
    <mergeCell ref="L345:L346"/>
    <mergeCell ref="A342:A343"/>
    <mergeCell ref="B342:B343"/>
    <mergeCell ref="C342:C343"/>
    <mergeCell ref="D342:D343"/>
    <mergeCell ref="E342:E343"/>
    <mergeCell ref="F342:F343"/>
    <mergeCell ref="F329:F331"/>
    <mergeCell ref="G329:G331"/>
    <mergeCell ref="L329:L331"/>
    <mergeCell ref="A336:A337"/>
    <mergeCell ref="B336:B337"/>
    <mergeCell ref="C336:C337"/>
    <mergeCell ref="D336:D337"/>
    <mergeCell ref="E336:E337"/>
    <mergeCell ref="F336:F337"/>
    <mergeCell ref="L336:L337"/>
    <mergeCell ref="A324:A325"/>
    <mergeCell ref="B324:B325"/>
    <mergeCell ref="C324:C325"/>
    <mergeCell ref="D324:D325"/>
    <mergeCell ref="E324:E325"/>
    <mergeCell ref="A327:A332"/>
    <mergeCell ref="B327:B332"/>
    <mergeCell ref="C327:C332"/>
    <mergeCell ref="D327:D332"/>
    <mergeCell ref="E329:E331"/>
    <mergeCell ref="L320:L321"/>
    <mergeCell ref="A322:A323"/>
    <mergeCell ref="B322:B323"/>
    <mergeCell ref="C322:C323"/>
    <mergeCell ref="D322:D323"/>
    <mergeCell ref="E322:E323"/>
    <mergeCell ref="A320:A321"/>
    <mergeCell ref="B320:B321"/>
    <mergeCell ref="C320:C321"/>
    <mergeCell ref="D320:D321"/>
    <mergeCell ref="E320:E321"/>
    <mergeCell ref="F320:F321"/>
    <mergeCell ref="L312:L313"/>
    <mergeCell ref="A316:A317"/>
    <mergeCell ref="B316:B317"/>
    <mergeCell ref="C316:C317"/>
    <mergeCell ref="D316:D317"/>
    <mergeCell ref="E316:E317"/>
    <mergeCell ref="F316:F317"/>
    <mergeCell ref="L316:L317"/>
    <mergeCell ref="A312:A313"/>
    <mergeCell ref="B312:B313"/>
    <mergeCell ref="C312:C313"/>
    <mergeCell ref="D312:D313"/>
    <mergeCell ref="E312:E313"/>
    <mergeCell ref="F312:F313"/>
    <mergeCell ref="L296:L297"/>
    <mergeCell ref="A308:A309"/>
    <mergeCell ref="B308:B309"/>
    <mergeCell ref="C308:C309"/>
    <mergeCell ref="D308:D309"/>
    <mergeCell ref="E308:E309"/>
    <mergeCell ref="F308:F309"/>
    <mergeCell ref="L308:L309"/>
    <mergeCell ref="A296:A297"/>
    <mergeCell ref="B296:B297"/>
    <mergeCell ref="C296:C297"/>
    <mergeCell ref="D296:D297"/>
    <mergeCell ref="E296:E297"/>
    <mergeCell ref="F296:F297"/>
    <mergeCell ref="L286:L287"/>
    <mergeCell ref="A293:A294"/>
    <mergeCell ref="B293:B294"/>
    <mergeCell ref="C293:C294"/>
    <mergeCell ref="D293:D294"/>
    <mergeCell ref="E293:E294"/>
    <mergeCell ref="F293:F294"/>
    <mergeCell ref="L293:L294"/>
    <mergeCell ref="A286:A287"/>
    <mergeCell ref="B286:B287"/>
    <mergeCell ref="C286:C287"/>
    <mergeCell ref="D286:D287"/>
    <mergeCell ref="E286:E287"/>
    <mergeCell ref="F286:F287"/>
    <mergeCell ref="L282:L283"/>
    <mergeCell ref="A284:A285"/>
    <mergeCell ref="B284:B285"/>
    <mergeCell ref="C284:C285"/>
    <mergeCell ref="D284:D285"/>
    <mergeCell ref="E284:E285"/>
    <mergeCell ref="F284:F285"/>
    <mergeCell ref="L284:L285"/>
    <mergeCell ref="A282:A283"/>
    <mergeCell ref="B282:B283"/>
    <mergeCell ref="C282:C283"/>
    <mergeCell ref="D282:D283"/>
    <mergeCell ref="E282:E283"/>
    <mergeCell ref="F282:F283"/>
    <mergeCell ref="A279:A280"/>
    <mergeCell ref="B279:B280"/>
    <mergeCell ref="C279:C280"/>
    <mergeCell ref="D279:D280"/>
    <mergeCell ref="E279:E280"/>
    <mergeCell ref="F279:F280"/>
    <mergeCell ref="F268:F269"/>
    <mergeCell ref="L268:L269"/>
    <mergeCell ref="A273:A275"/>
    <mergeCell ref="B273:B275"/>
    <mergeCell ref="C273:C275"/>
    <mergeCell ref="D273:D275"/>
    <mergeCell ref="E273:E275"/>
    <mergeCell ref="F273:F275"/>
    <mergeCell ref="L273:L275"/>
    <mergeCell ref="L259:L260"/>
    <mergeCell ref="A263:A264"/>
    <mergeCell ref="B263:B264"/>
    <mergeCell ref="C263:C264"/>
    <mergeCell ref="D263:D264"/>
    <mergeCell ref="A268:A269"/>
    <mergeCell ref="B268:B269"/>
    <mergeCell ref="C268:C269"/>
    <mergeCell ref="D268:D269"/>
    <mergeCell ref="E268:E269"/>
    <mergeCell ref="A259:A260"/>
    <mergeCell ref="B259:B260"/>
    <mergeCell ref="C259:C260"/>
    <mergeCell ref="D259:D260"/>
    <mergeCell ref="E259:E260"/>
    <mergeCell ref="F259:F260"/>
    <mergeCell ref="F239:F244"/>
    <mergeCell ref="L239:L244"/>
    <mergeCell ref="A252:A258"/>
    <mergeCell ref="B252:B258"/>
    <mergeCell ref="C252:C258"/>
    <mergeCell ref="D252:D258"/>
    <mergeCell ref="E252:E258"/>
    <mergeCell ref="F252:F258"/>
    <mergeCell ref="L252:L258"/>
    <mergeCell ref="L234:L235"/>
    <mergeCell ref="A236:A238"/>
    <mergeCell ref="B236:B238"/>
    <mergeCell ref="C236:C238"/>
    <mergeCell ref="D236:D238"/>
    <mergeCell ref="A239:A244"/>
    <mergeCell ref="B239:B244"/>
    <mergeCell ref="C239:C244"/>
    <mergeCell ref="D239:D244"/>
    <mergeCell ref="E239:E244"/>
    <mergeCell ref="F232:F233"/>
    <mergeCell ref="G232:G233"/>
    <mergeCell ref="L232:L233"/>
    <mergeCell ref="A234:A235"/>
    <mergeCell ref="B234:B235"/>
    <mergeCell ref="C234:C235"/>
    <mergeCell ref="D234:D235"/>
    <mergeCell ref="E234:E235"/>
    <mergeCell ref="F234:F235"/>
    <mergeCell ref="G234:G235"/>
    <mergeCell ref="L213:L214"/>
    <mergeCell ref="A224:A225"/>
    <mergeCell ref="B224:B225"/>
    <mergeCell ref="C224:C225"/>
    <mergeCell ref="D224:D225"/>
    <mergeCell ref="A232:A233"/>
    <mergeCell ref="B232:B233"/>
    <mergeCell ref="C232:C233"/>
    <mergeCell ref="D232:D233"/>
    <mergeCell ref="E232:E233"/>
    <mergeCell ref="A213:A214"/>
    <mergeCell ref="B213:B214"/>
    <mergeCell ref="C213:C214"/>
    <mergeCell ref="D213:D214"/>
    <mergeCell ref="E213:E214"/>
    <mergeCell ref="F213:F214"/>
    <mergeCell ref="L209:L210"/>
    <mergeCell ref="A211:A212"/>
    <mergeCell ref="B211:B212"/>
    <mergeCell ref="C211:C212"/>
    <mergeCell ref="D211:D212"/>
    <mergeCell ref="E211:E212"/>
    <mergeCell ref="F211:F212"/>
    <mergeCell ref="L211:L212"/>
    <mergeCell ref="A209:A210"/>
    <mergeCell ref="B209:B210"/>
    <mergeCell ref="C209:C210"/>
    <mergeCell ref="D209:D210"/>
    <mergeCell ref="E209:E210"/>
    <mergeCell ref="F209:F210"/>
    <mergeCell ref="L202:L203"/>
    <mergeCell ref="A204:A205"/>
    <mergeCell ref="B204:B205"/>
    <mergeCell ref="C204:C205"/>
    <mergeCell ref="D204:D205"/>
    <mergeCell ref="E204:E205"/>
    <mergeCell ref="F204:F205"/>
    <mergeCell ref="L204:L205"/>
    <mergeCell ref="A202:A203"/>
    <mergeCell ref="B202:B203"/>
    <mergeCell ref="C202:C203"/>
    <mergeCell ref="D202:D203"/>
    <mergeCell ref="E202:E203"/>
    <mergeCell ref="F202:F203"/>
    <mergeCell ref="L191:L192"/>
    <mergeCell ref="A198:A199"/>
    <mergeCell ref="B198:B199"/>
    <mergeCell ref="C198:C199"/>
    <mergeCell ref="D198:D199"/>
    <mergeCell ref="E198:E199"/>
    <mergeCell ref="F198:F199"/>
    <mergeCell ref="L198:L199"/>
    <mergeCell ref="A191:A192"/>
    <mergeCell ref="B191:B192"/>
    <mergeCell ref="C191:C192"/>
    <mergeCell ref="D191:D192"/>
    <mergeCell ref="E191:E192"/>
    <mergeCell ref="F191:F192"/>
    <mergeCell ref="E184:E185"/>
    <mergeCell ref="F184:F185"/>
    <mergeCell ref="L184:L185"/>
    <mergeCell ref="A189:A190"/>
    <mergeCell ref="B189:B190"/>
    <mergeCell ref="C189:C190"/>
    <mergeCell ref="D189:D190"/>
    <mergeCell ref="E189:E190"/>
    <mergeCell ref="F189:F190"/>
    <mergeCell ref="L189:L190"/>
    <mergeCell ref="A177:A178"/>
    <mergeCell ref="B177:B178"/>
    <mergeCell ref="C177:C178"/>
    <mergeCell ref="D177:D178"/>
    <mergeCell ref="A184:A185"/>
    <mergeCell ref="B184:B185"/>
    <mergeCell ref="C184:C185"/>
    <mergeCell ref="D184:D185"/>
    <mergeCell ref="H169:H170"/>
    <mergeCell ref="L169:L170"/>
    <mergeCell ref="A172:A173"/>
    <mergeCell ref="B172:B173"/>
    <mergeCell ref="C172:C173"/>
    <mergeCell ref="D172:D173"/>
    <mergeCell ref="E172:E173"/>
    <mergeCell ref="F172:F173"/>
    <mergeCell ref="H172:H173"/>
    <mergeCell ref="L172:L173"/>
    <mergeCell ref="A169:A170"/>
    <mergeCell ref="B169:B170"/>
    <mergeCell ref="C169:C170"/>
    <mergeCell ref="D169:D170"/>
    <mergeCell ref="E169:E170"/>
    <mergeCell ref="F169:F170"/>
    <mergeCell ref="H164:H165"/>
    <mergeCell ref="L164:L165"/>
    <mergeCell ref="A167:A168"/>
    <mergeCell ref="B167:B168"/>
    <mergeCell ref="C167:C168"/>
    <mergeCell ref="D167:D168"/>
    <mergeCell ref="E167:E168"/>
    <mergeCell ref="F167:F168"/>
    <mergeCell ref="H167:H168"/>
    <mergeCell ref="L167:L168"/>
    <mergeCell ref="A164:A165"/>
    <mergeCell ref="B164:B165"/>
    <mergeCell ref="C164:C165"/>
    <mergeCell ref="D164:D165"/>
    <mergeCell ref="E164:E165"/>
    <mergeCell ref="F164:F165"/>
    <mergeCell ref="H157:H159"/>
    <mergeCell ref="L157:L159"/>
    <mergeCell ref="A160:A162"/>
    <mergeCell ref="B160:B162"/>
    <mergeCell ref="C160:C162"/>
    <mergeCell ref="D160:D162"/>
    <mergeCell ref="E160:E162"/>
    <mergeCell ref="F160:F162"/>
    <mergeCell ref="H160:H162"/>
    <mergeCell ref="L160:L162"/>
    <mergeCell ref="A157:A159"/>
    <mergeCell ref="B157:B159"/>
    <mergeCell ref="C157:C159"/>
    <mergeCell ref="D157:D159"/>
    <mergeCell ref="E157:E159"/>
    <mergeCell ref="F157:F159"/>
    <mergeCell ref="H151:H153"/>
    <mergeCell ref="L151:L153"/>
    <mergeCell ref="A155:A156"/>
    <mergeCell ref="B155:B156"/>
    <mergeCell ref="C155:C156"/>
    <mergeCell ref="D155:D156"/>
    <mergeCell ref="E155:E156"/>
    <mergeCell ref="F155:F156"/>
    <mergeCell ref="H155:H156"/>
    <mergeCell ref="L155:L156"/>
    <mergeCell ref="A151:A153"/>
    <mergeCell ref="B151:B153"/>
    <mergeCell ref="C151:C153"/>
    <mergeCell ref="D151:D153"/>
    <mergeCell ref="E151:E153"/>
    <mergeCell ref="F151:F153"/>
    <mergeCell ref="H144:H147"/>
    <mergeCell ref="L144:L147"/>
    <mergeCell ref="A148:A150"/>
    <mergeCell ref="B148:B150"/>
    <mergeCell ref="C148:C150"/>
    <mergeCell ref="D148:D150"/>
    <mergeCell ref="E148:E150"/>
    <mergeCell ref="F148:F150"/>
    <mergeCell ref="H148:H150"/>
    <mergeCell ref="L148:L150"/>
    <mergeCell ref="A144:A147"/>
    <mergeCell ref="B144:B147"/>
    <mergeCell ref="C144:C147"/>
    <mergeCell ref="D144:D147"/>
    <mergeCell ref="E144:E147"/>
    <mergeCell ref="F144:F147"/>
    <mergeCell ref="H139:H141"/>
    <mergeCell ref="L139:L141"/>
    <mergeCell ref="A142:A143"/>
    <mergeCell ref="B142:B143"/>
    <mergeCell ref="C142:C143"/>
    <mergeCell ref="D142:D143"/>
    <mergeCell ref="E142:E143"/>
    <mergeCell ref="F142:F143"/>
    <mergeCell ref="H142:H143"/>
    <mergeCell ref="L142:L143"/>
    <mergeCell ref="A139:A141"/>
    <mergeCell ref="B139:B141"/>
    <mergeCell ref="C139:C141"/>
    <mergeCell ref="D139:D141"/>
    <mergeCell ref="E139:E141"/>
    <mergeCell ref="F139:F141"/>
    <mergeCell ref="H133:H134"/>
    <mergeCell ref="L133:L134"/>
    <mergeCell ref="A135:A136"/>
    <mergeCell ref="B135:B136"/>
    <mergeCell ref="C135:C136"/>
    <mergeCell ref="D135:D136"/>
    <mergeCell ref="E135:E136"/>
    <mergeCell ref="F135:F136"/>
    <mergeCell ref="H129:H130"/>
    <mergeCell ref="L129:L130"/>
    <mergeCell ref="H131:H132"/>
    <mergeCell ref="L131:L132"/>
    <mergeCell ref="A133:A134"/>
    <mergeCell ref="B133:B134"/>
    <mergeCell ref="C133:C134"/>
    <mergeCell ref="D133:D134"/>
    <mergeCell ref="E133:E134"/>
    <mergeCell ref="F133:F134"/>
    <mergeCell ref="H121:H124"/>
    <mergeCell ref="L121:L124"/>
    <mergeCell ref="H125:H126"/>
    <mergeCell ref="L125:L126"/>
    <mergeCell ref="H127:H128"/>
    <mergeCell ref="L127:L128"/>
    <mergeCell ref="A121:A132"/>
    <mergeCell ref="B121:B132"/>
    <mergeCell ref="C121:C132"/>
    <mergeCell ref="D121:D132"/>
    <mergeCell ref="E121:E132"/>
    <mergeCell ref="F121:F132"/>
    <mergeCell ref="L115:L116"/>
    <mergeCell ref="A117:A118"/>
    <mergeCell ref="B117:B118"/>
    <mergeCell ref="C117:C118"/>
    <mergeCell ref="D117:D118"/>
    <mergeCell ref="E117:E118"/>
    <mergeCell ref="F117:F118"/>
    <mergeCell ref="L117:L118"/>
    <mergeCell ref="A115:A116"/>
    <mergeCell ref="B115:B116"/>
    <mergeCell ref="C115:C116"/>
    <mergeCell ref="D115:D116"/>
    <mergeCell ref="E115:E116"/>
    <mergeCell ref="F115:F116"/>
    <mergeCell ref="L108:L109"/>
    <mergeCell ref="A111:A112"/>
    <mergeCell ref="B111:B112"/>
    <mergeCell ref="C111:C112"/>
    <mergeCell ref="D111:D112"/>
    <mergeCell ref="E111:E112"/>
    <mergeCell ref="F111:F112"/>
    <mergeCell ref="L111:L112"/>
    <mergeCell ref="A108:A109"/>
    <mergeCell ref="B108:B109"/>
    <mergeCell ref="C108:C109"/>
    <mergeCell ref="D108:D109"/>
    <mergeCell ref="E108:E109"/>
    <mergeCell ref="F108:F109"/>
    <mergeCell ref="E101:E102"/>
    <mergeCell ref="F101:F102"/>
    <mergeCell ref="L101:L102"/>
    <mergeCell ref="A105:A106"/>
    <mergeCell ref="B105:B106"/>
    <mergeCell ref="C105:C106"/>
    <mergeCell ref="D105:D106"/>
    <mergeCell ref="E105:E106"/>
    <mergeCell ref="F105:F106"/>
    <mergeCell ref="L105:L106"/>
    <mergeCell ref="A94:A95"/>
    <mergeCell ref="B94:B95"/>
    <mergeCell ref="C94:C95"/>
    <mergeCell ref="D94:D95"/>
    <mergeCell ref="A101:A102"/>
    <mergeCell ref="B101:B102"/>
    <mergeCell ref="C101:C102"/>
    <mergeCell ref="D101:D102"/>
    <mergeCell ref="L88:L89"/>
    <mergeCell ref="A91:A92"/>
    <mergeCell ref="B91:B92"/>
    <mergeCell ref="C91:C92"/>
    <mergeCell ref="D91:D92"/>
    <mergeCell ref="E91:E92"/>
    <mergeCell ref="F91:F92"/>
    <mergeCell ref="L91:L92"/>
    <mergeCell ref="A88:A89"/>
    <mergeCell ref="B88:B89"/>
    <mergeCell ref="C88:C89"/>
    <mergeCell ref="D88:D89"/>
    <mergeCell ref="E88:E89"/>
    <mergeCell ref="F88:F89"/>
    <mergeCell ref="F79:F81"/>
    <mergeCell ref="L79:L81"/>
    <mergeCell ref="A85:A87"/>
    <mergeCell ref="B85:B87"/>
    <mergeCell ref="C85:C87"/>
    <mergeCell ref="D85:D87"/>
    <mergeCell ref="E85:E87"/>
    <mergeCell ref="F85:F87"/>
    <mergeCell ref="L85:L87"/>
    <mergeCell ref="A71:A72"/>
    <mergeCell ref="B71:B72"/>
    <mergeCell ref="C71:C72"/>
    <mergeCell ref="D71:D72"/>
    <mergeCell ref="L71:L72"/>
    <mergeCell ref="A79:A81"/>
    <mergeCell ref="B79:B81"/>
    <mergeCell ref="C79:C81"/>
    <mergeCell ref="D79:D81"/>
    <mergeCell ref="E79:E81"/>
    <mergeCell ref="L60:L62"/>
    <mergeCell ref="A69:A70"/>
    <mergeCell ref="B69:B70"/>
    <mergeCell ref="C69:C70"/>
    <mergeCell ref="D69:D70"/>
    <mergeCell ref="L69:L70"/>
    <mergeCell ref="K49:K50"/>
    <mergeCell ref="L49:L50"/>
    <mergeCell ref="L51:L52"/>
    <mergeCell ref="L55:L56"/>
    <mergeCell ref="A60:A62"/>
    <mergeCell ref="B60:B62"/>
    <mergeCell ref="C60:C62"/>
    <mergeCell ref="D60:D62"/>
    <mergeCell ref="E60:E62"/>
    <mergeCell ref="F60:F62"/>
    <mergeCell ref="E49:E56"/>
    <mergeCell ref="F49:F56"/>
    <mergeCell ref="G49:G50"/>
    <mergeCell ref="H49:H50"/>
    <mergeCell ref="I49:I50"/>
    <mergeCell ref="J49:J50"/>
    <mergeCell ref="A46:A47"/>
    <mergeCell ref="B46:B47"/>
    <mergeCell ref="C46:C47"/>
    <mergeCell ref="D46:D47"/>
    <mergeCell ref="A49:A56"/>
    <mergeCell ref="B49:B56"/>
    <mergeCell ref="C49:C56"/>
    <mergeCell ref="D49:D56"/>
    <mergeCell ref="L41:L43"/>
    <mergeCell ref="A44:A45"/>
    <mergeCell ref="B44:B45"/>
    <mergeCell ref="C44:C45"/>
    <mergeCell ref="D44:D45"/>
    <mergeCell ref="E44:E45"/>
    <mergeCell ref="F44:F45"/>
    <mergeCell ref="L44:L45"/>
    <mergeCell ref="A41:A43"/>
    <mergeCell ref="B41:B43"/>
    <mergeCell ref="C41:C43"/>
    <mergeCell ref="D41:D43"/>
    <mergeCell ref="E41:E43"/>
    <mergeCell ref="F41:F43"/>
    <mergeCell ref="L32:L35"/>
    <mergeCell ref="A39:A40"/>
    <mergeCell ref="B39:B40"/>
    <mergeCell ref="C39:C40"/>
    <mergeCell ref="D39:D40"/>
    <mergeCell ref="E39:E40"/>
    <mergeCell ref="F39:F40"/>
    <mergeCell ref="L39:L40"/>
    <mergeCell ref="L28:L29"/>
    <mergeCell ref="A30:A35"/>
    <mergeCell ref="B30:B35"/>
    <mergeCell ref="C30:C35"/>
    <mergeCell ref="D30:D35"/>
    <mergeCell ref="E30:E31"/>
    <mergeCell ref="F30:F31"/>
    <mergeCell ref="L30:L31"/>
    <mergeCell ref="E32:E35"/>
    <mergeCell ref="F32:F35"/>
    <mergeCell ref="A28:A29"/>
    <mergeCell ref="B28:B29"/>
    <mergeCell ref="C28:C29"/>
    <mergeCell ref="D28:D29"/>
    <mergeCell ref="E28:E29"/>
    <mergeCell ref="F28:F29"/>
    <mergeCell ref="L8:L9"/>
    <mergeCell ref="L23:L25"/>
    <mergeCell ref="A26:A27"/>
    <mergeCell ref="B26:B27"/>
    <mergeCell ref="C26:C27"/>
    <mergeCell ref="D26:D27"/>
    <mergeCell ref="E26:E27"/>
    <mergeCell ref="F26:F27"/>
    <mergeCell ref="L26:L27"/>
    <mergeCell ref="A23:A25"/>
    <mergeCell ref="B23:B25"/>
    <mergeCell ref="C23:C25"/>
    <mergeCell ref="D23:D25"/>
    <mergeCell ref="E23:E25"/>
    <mergeCell ref="F23:F25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L17:L18"/>
    <mergeCell ref="A15:A16"/>
    <mergeCell ref="B15:B16"/>
    <mergeCell ref="C15:C16"/>
    <mergeCell ref="D15:D16"/>
    <mergeCell ref="E15:E16"/>
    <mergeCell ref="F15:F16"/>
    <mergeCell ref="E1:E2"/>
    <mergeCell ref="F1:F2"/>
    <mergeCell ref="G1:G2"/>
    <mergeCell ref="H1:K1"/>
    <mergeCell ref="L1:L2"/>
    <mergeCell ref="A4:A5"/>
    <mergeCell ref="B4:B5"/>
    <mergeCell ref="C4:C5"/>
    <mergeCell ref="D4:D5"/>
    <mergeCell ref="E4:E5"/>
    <mergeCell ref="L10:L11"/>
    <mergeCell ref="A12:A13"/>
    <mergeCell ref="B12:B13"/>
    <mergeCell ref="C12:C13"/>
    <mergeCell ref="D12:D13"/>
    <mergeCell ref="E12:E13"/>
    <mergeCell ref="F12:F13"/>
    <mergeCell ref="L12:L13"/>
    <mergeCell ref="A10:A11"/>
    <mergeCell ref="B10:B11"/>
    <mergeCell ref="C10:C11"/>
    <mergeCell ref="D10:D11"/>
    <mergeCell ref="E10:E11"/>
    <mergeCell ref="F10:F11"/>
    <mergeCell ref="F4:F5"/>
    <mergeCell ref="L4:L5"/>
    <mergeCell ref="A8:A9"/>
    <mergeCell ref="B8:B9"/>
    <mergeCell ref="C8:C9"/>
    <mergeCell ref="D8:D9"/>
    <mergeCell ref="E8:E9"/>
    <mergeCell ref="F8:F9"/>
  </mergeCells>
  <hyperlinks>
    <hyperlink ref="C389" r:id="rId1" display="https://eotinish.gov.kz/applicant/view/COMPANY"/>
    <hyperlink ref="C597" r:id="rId2" display="https://eotinish.gov.kz/applicant/view/COMPANY"/>
  </hyperlinks>
  <pageMargins left="0.7" right="0.7" top="0.75" bottom="0.75" header="0.3" footer="0.3"/>
  <pageSetup paperSize="9" scale="50" fitToHeight="0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"/>
  <sheetViews>
    <sheetView topLeftCell="A472" zoomScale="85" zoomScaleNormal="85" workbookViewId="0">
      <selection activeCell="L475" sqref="L475"/>
    </sheetView>
  </sheetViews>
  <sheetFormatPr defaultRowHeight="15"/>
  <cols>
    <col min="1" max="1" width="4" style="167" customWidth="1"/>
    <col min="2" max="2" width="20.5703125" style="167" customWidth="1"/>
    <col min="3" max="3" width="0.28515625" style="167" customWidth="1"/>
    <col min="4" max="4" width="24.42578125" style="167" hidden="1" customWidth="1"/>
    <col min="5" max="5" width="14.140625" style="167" customWidth="1"/>
    <col min="6" max="6" width="18.7109375" style="167" customWidth="1"/>
    <col min="7" max="7" width="16.140625" style="167" customWidth="1"/>
    <col min="8" max="8" width="21" style="167" customWidth="1"/>
    <col min="9" max="9" width="15.7109375" style="167" customWidth="1"/>
    <col min="10" max="10" width="31.140625" style="167" customWidth="1"/>
    <col min="11" max="11" width="12" style="167" customWidth="1"/>
    <col min="12" max="12" width="67.140625" style="167" customWidth="1"/>
    <col min="13" max="16384" width="9.140625" style="167"/>
  </cols>
  <sheetData>
    <row r="1" spans="1:12" ht="70.900000000000006" customHeight="1">
      <c r="A1" s="1695" t="s">
        <v>2926</v>
      </c>
      <c r="B1" s="1696"/>
      <c r="C1" s="1696"/>
      <c r="D1" s="1696"/>
      <c r="E1" s="1696"/>
      <c r="F1" s="1696"/>
      <c r="G1" s="1696"/>
      <c r="H1" s="1696"/>
      <c r="I1" s="1696"/>
      <c r="J1" s="1696"/>
      <c r="K1" s="1696"/>
      <c r="L1" s="1696"/>
    </row>
    <row r="2" spans="1:12" ht="78" customHeight="1">
      <c r="A2" s="1697" t="s">
        <v>0</v>
      </c>
      <c r="B2" s="1699" t="s">
        <v>2927</v>
      </c>
      <c r="C2" s="1699" t="s">
        <v>28</v>
      </c>
      <c r="D2" s="1699" t="s">
        <v>2928</v>
      </c>
      <c r="E2" s="1700" t="s">
        <v>30</v>
      </c>
      <c r="F2" s="1700" t="s">
        <v>2450</v>
      </c>
      <c r="G2" s="1701" t="s">
        <v>2079</v>
      </c>
      <c r="H2" s="1701" t="s">
        <v>2929</v>
      </c>
      <c r="I2" s="1701"/>
      <c r="J2" s="1701"/>
      <c r="K2" s="1701"/>
      <c r="L2" s="1699" t="s">
        <v>2930</v>
      </c>
    </row>
    <row r="3" spans="1:12" ht="147.75" customHeight="1">
      <c r="A3" s="1698"/>
      <c r="B3" s="1699"/>
      <c r="C3" s="1699"/>
      <c r="D3" s="1699"/>
      <c r="E3" s="1700"/>
      <c r="F3" s="1700"/>
      <c r="G3" s="1701"/>
      <c r="H3" s="559" t="s">
        <v>2452</v>
      </c>
      <c r="I3" s="559" t="s">
        <v>2083</v>
      </c>
      <c r="J3" s="559" t="s">
        <v>37</v>
      </c>
      <c r="K3" s="559" t="s">
        <v>2931</v>
      </c>
      <c r="L3" s="1699"/>
    </row>
    <row r="4" spans="1:12" ht="15.75">
      <c r="A4" s="936">
        <v>1</v>
      </c>
      <c r="B4" s="936">
        <v>2</v>
      </c>
      <c r="C4" s="936">
        <v>3</v>
      </c>
      <c r="D4" s="936">
        <v>4</v>
      </c>
      <c r="E4" s="936">
        <v>5</v>
      </c>
      <c r="F4" s="936">
        <v>6</v>
      </c>
      <c r="G4" s="936">
        <v>7</v>
      </c>
      <c r="H4" s="1528">
        <v>8</v>
      </c>
      <c r="I4" s="1528"/>
      <c r="J4" s="1528"/>
      <c r="K4" s="1528"/>
      <c r="L4" s="936">
        <v>9</v>
      </c>
    </row>
    <row r="5" spans="1:12" ht="126.75" customHeight="1">
      <c r="A5" s="1528">
        <v>1</v>
      </c>
      <c r="B5" s="936" t="s">
        <v>2932</v>
      </c>
      <c r="C5" s="937" t="s">
        <v>2933</v>
      </c>
      <c r="D5" s="936" t="s">
        <v>2934</v>
      </c>
      <c r="E5" s="12" t="s">
        <v>42</v>
      </c>
      <c r="F5" s="936" t="s">
        <v>2935</v>
      </c>
      <c r="G5" s="936" t="s">
        <v>2936</v>
      </c>
      <c r="H5" s="936">
        <v>1</v>
      </c>
      <c r="I5" s="936" t="s">
        <v>2937</v>
      </c>
      <c r="J5" s="936">
        <v>70</v>
      </c>
      <c r="K5" s="936">
        <v>4.2</v>
      </c>
      <c r="L5" s="1702" t="s">
        <v>2938</v>
      </c>
    </row>
    <row r="6" spans="1:12" ht="126.75" customHeight="1">
      <c r="A6" s="1528"/>
      <c r="B6" s="936" t="s">
        <v>2932</v>
      </c>
      <c r="C6" s="937" t="s">
        <v>2933</v>
      </c>
      <c r="D6" s="936" t="s">
        <v>2934</v>
      </c>
      <c r="E6" s="12" t="s">
        <v>42</v>
      </c>
      <c r="F6" s="936" t="s">
        <v>2935</v>
      </c>
      <c r="G6" s="936" t="s">
        <v>2936</v>
      </c>
      <c r="H6" s="936">
        <v>1</v>
      </c>
      <c r="I6" s="936" t="s">
        <v>2939</v>
      </c>
      <c r="J6" s="936">
        <v>1897</v>
      </c>
      <c r="K6" s="936">
        <v>4.2</v>
      </c>
      <c r="L6" s="1702"/>
    </row>
    <row r="7" spans="1:12" ht="126.75" customHeight="1">
      <c r="A7" s="1528"/>
      <c r="B7" s="936" t="s">
        <v>2932</v>
      </c>
      <c r="C7" s="937" t="s">
        <v>2933</v>
      </c>
      <c r="D7" s="936" t="s">
        <v>2934</v>
      </c>
      <c r="E7" s="12" t="s">
        <v>42</v>
      </c>
      <c r="F7" s="936" t="s">
        <v>2935</v>
      </c>
      <c r="G7" s="936" t="s">
        <v>2936</v>
      </c>
      <c r="H7" s="936">
        <v>1</v>
      </c>
      <c r="I7" s="936" t="s">
        <v>2940</v>
      </c>
      <c r="J7" s="936">
        <v>427</v>
      </c>
      <c r="K7" s="936">
        <v>4.5999999999999996</v>
      </c>
      <c r="L7" s="944" t="s">
        <v>2941</v>
      </c>
    </row>
    <row r="8" spans="1:12" ht="126.75" customHeight="1">
      <c r="A8" s="1528"/>
      <c r="B8" s="936" t="s">
        <v>2932</v>
      </c>
      <c r="C8" s="937" t="s">
        <v>2933</v>
      </c>
      <c r="D8" s="936" t="s">
        <v>2934</v>
      </c>
      <c r="E8" s="12" t="s">
        <v>42</v>
      </c>
      <c r="F8" s="936" t="s">
        <v>2935</v>
      </c>
      <c r="G8" s="936" t="s">
        <v>2936</v>
      </c>
      <c r="H8" s="936">
        <v>1</v>
      </c>
      <c r="I8" s="936" t="s">
        <v>2942</v>
      </c>
      <c r="J8" s="936">
        <v>34797</v>
      </c>
      <c r="K8" s="936">
        <v>25</v>
      </c>
      <c r="L8" s="944" t="s">
        <v>2941</v>
      </c>
    </row>
    <row r="9" spans="1:12" ht="126.75" customHeight="1">
      <c r="A9" s="1528"/>
      <c r="B9" s="936" t="s">
        <v>2932</v>
      </c>
      <c r="C9" s="937" t="s">
        <v>2933</v>
      </c>
      <c r="D9" s="936" t="s">
        <v>2934</v>
      </c>
      <c r="E9" s="12" t="s">
        <v>42</v>
      </c>
      <c r="F9" s="936" t="s">
        <v>2935</v>
      </c>
      <c r="G9" s="936" t="s">
        <v>2936</v>
      </c>
      <c r="H9" s="936">
        <v>1</v>
      </c>
      <c r="I9" s="936" t="s">
        <v>2943</v>
      </c>
      <c r="J9" s="936">
        <v>68</v>
      </c>
      <c r="K9" s="936">
        <v>20</v>
      </c>
      <c r="L9" s="1702" t="s">
        <v>2938</v>
      </c>
    </row>
    <row r="10" spans="1:12" ht="126.75" customHeight="1">
      <c r="A10" s="1528"/>
      <c r="B10" s="936" t="s">
        <v>2932</v>
      </c>
      <c r="C10" s="937" t="s">
        <v>2933</v>
      </c>
      <c r="D10" s="936" t="s">
        <v>2934</v>
      </c>
      <c r="E10" s="12" t="s">
        <v>42</v>
      </c>
      <c r="F10" s="936" t="s">
        <v>2935</v>
      </c>
      <c r="G10" s="936" t="s">
        <v>2936</v>
      </c>
      <c r="H10" s="936">
        <v>1</v>
      </c>
      <c r="I10" s="936" t="s">
        <v>2944</v>
      </c>
      <c r="J10" s="936">
        <v>30</v>
      </c>
      <c r="K10" s="936">
        <v>8</v>
      </c>
      <c r="L10" s="1702"/>
    </row>
    <row r="11" spans="1:12" ht="126.75" customHeight="1">
      <c r="A11" s="1528">
        <v>2</v>
      </c>
      <c r="B11" s="936" t="s">
        <v>2945</v>
      </c>
      <c r="C11" s="937" t="s">
        <v>2946</v>
      </c>
      <c r="D11" s="936" t="s">
        <v>2947</v>
      </c>
      <c r="E11" s="12" t="s">
        <v>42</v>
      </c>
      <c r="F11" s="936" t="s">
        <v>2935</v>
      </c>
      <c r="G11" s="936" t="s">
        <v>2936</v>
      </c>
      <c r="H11" s="12">
        <v>1</v>
      </c>
      <c r="I11" s="936" t="s">
        <v>2948</v>
      </c>
      <c r="J11" s="936">
        <v>119</v>
      </c>
      <c r="K11" s="936">
        <v>10</v>
      </c>
      <c r="L11" s="943" t="s">
        <v>2949</v>
      </c>
    </row>
    <row r="12" spans="1:12" ht="126.75" customHeight="1">
      <c r="A12" s="1528"/>
      <c r="B12" s="936" t="s">
        <v>2945</v>
      </c>
      <c r="C12" s="937" t="s">
        <v>2946</v>
      </c>
      <c r="D12" s="936" t="s">
        <v>2947</v>
      </c>
      <c r="E12" s="12" t="s">
        <v>42</v>
      </c>
      <c r="F12" s="936" t="s">
        <v>2935</v>
      </c>
      <c r="G12" s="936" t="s">
        <v>2936</v>
      </c>
      <c r="H12" s="12">
        <v>1</v>
      </c>
      <c r="I12" s="936" t="s">
        <v>2950</v>
      </c>
      <c r="J12" s="936">
        <v>120</v>
      </c>
      <c r="K12" s="936">
        <v>10</v>
      </c>
      <c r="L12" s="943" t="s">
        <v>2949</v>
      </c>
    </row>
    <row r="13" spans="1:12" ht="126.75" customHeight="1">
      <c r="A13" s="1528"/>
      <c r="B13" s="936" t="s">
        <v>2945</v>
      </c>
      <c r="C13" s="937" t="s">
        <v>2946</v>
      </c>
      <c r="D13" s="936" t="s">
        <v>2947</v>
      </c>
      <c r="E13" s="12" t="s">
        <v>42</v>
      </c>
      <c r="F13" s="936" t="s">
        <v>2935</v>
      </c>
      <c r="G13" s="936" t="s">
        <v>2936</v>
      </c>
      <c r="H13" s="12">
        <v>1</v>
      </c>
      <c r="I13" s="936" t="s">
        <v>2951</v>
      </c>
      <c r="J13" s="936">
        <v>123</v>
      </c>
      <c r="K13" s="936">
        <v>10</v>
      </c>
      <c r="L13" s="943" t="s">
        <v>2949</v>
      </c>
    </row>
    <row r="14" spans="1:12" ht="126.75" customHeight="1">
      <c r="A14" s="1528"/>
      <c r="B14" s="936" t="s">
        <v>2945</v>
      </c>
      <c r="C14" s="937" t="s">
        <v>2946</v>
      </c>
      <c r="D14" s="936" t="s">
        <v>2947</v>
      </c>
      <c r="E14" s="12" t="s">
        <v>42</v>
      </c>
      <c r="F14" s="936" t="s">
        <v>2935</v>
      </c>
      <c r="G14" s="936" t="s">
        <v>2936</v>
      </c>
      <c r="H14" s="12">
        <v>1</v>
      </c>
      <c r="I14" s="936" t="s">
        <v>2952</v>
      </c>
      <c r="J14" s="936">
        <v>124</v>
      </c>
      <c r="K14" s="936">
        <v>10</v>
      </c>
      <c r="L14" s="943" t="s">
        <v>2953</v>
      </c>
    </row>
    <row r="15" spans="1:12" ht="126.75" customHeight="1">
      <c r="A15" s="1528"/>
      <c r="B15" s="936" t="s">
        <v>2945</v>
      </c>
      <c r="C15" s="937" t="s">
        <v>2946</v>
      </c>
      <c r="D15" s="936" t="s">
        <v>2947</v>
      </c>
      <c r="E15" s="12" t="s">
        <v>42</v>
      </c>
      <c r="F15" s="936" t="s">
        <v>2935</v>
      </c>
      <c r="G15" s="936" t="s">
        <v>2936</v>
      </c>
      <c r="H15" s="12">
        <v>1</v>
      </c>
      <c r="I15" s="936" t="s">
        <v>2954</v>
      </c>
      <c r="J15" s="936">
        <v>121</v>
      </c>
      <c r="K15" s="936">
        <v>10</v>
      </c>
      <c r="L15" s="943" t="s">
        <v>2953</v>
      </c>
    </row>
    <row r="16" spans="1:12" ht="126.75" customHeight="1">
      <c r="A16" s="1528"/>
      <c r="B16" s="936" t="s">
        <v>2945</v>
      </c>
      <c r="C16" s="937" t="s">
        <v>2946</v>
      </c>
      <c r="D16" s="936" t="s">
        <v>2947</v>
      </c>
      <c r="E16" s="12" t="s">
        <v>42</v>
      </c>
      <c r="F16" s="936" t="s">
        <v>2935</v>
      </c>
      <c r="G16" s="936" t="s">
        <v>2936</v>
      </c>
      <c r="H16" s="12">
        <v>1</v>
      </c>
      <c r="I16" s="936" t="s">
        <v>2955</v>
      </c>
      <c r="J16" s="936">
        <v>122</v>
      </c>
      <c r="K16" s="936">
        <v>10</v>
      </c>
      <c r="L16" s="943" t="s">
        <v>2953</v>
      </c>
    </row>
    <row r="17" spans="1:12" ht="126.75" customHeight="1">
      <c r="A17" s="1679">
        <v>3</v>
      </c>
      <c r="B17" s="936" t="s">
        <v>2956</v>
      </c>
      <c r="C17" s="937" t="s">
        <v>2957</v>
      </c>
      <c r="D17" s="936" t="s">
        <v>2958</v>
      </c>
      <c r="E17" s="12" t="s">
        <v>42</v>
      </c>
      <c r="F17" s="936" t="s">
        <v>2935</v>
      </c>
      <c r="G17" s="936" t="s">
        <v>2936</v>
      </c>
      <c r="H17" s="12">
        <v>1</v>
      </c>
      <c r="I17" s="936" t="s">
        <v>2959</v>
      </c>
      <c r="J17" s="936">
        <v>226267</v>
      </c>
      <c r="K17" s="936">
        <v>4.9000000000000004</v>
      </c>
      <c r="L17" s="799" t="s">
        <v>2960</v>
      </c>
    </row>
    <row r="18" spans="1:12" ht="126.75" customHeight="1">
      <c r="A18" s="1680"/>
      <c r="B18" s="936" t="s">
        <v>2956</v>
      </c>
      <c r="C18" s="937" t="s">
        <v>2957</v>
      </c>
      <c r="D18" s="936" t="s">
        <v>2958</v>
      </c>
      <c r="E18" s="12" t="s">
        <v>42</v>
      </c>
      <c r="F18" s="936" t="s">
        <v>2935</v>
      </c>
      <c r="G18" s="936" t="s">
        <v>2936</v>
      </c>
      <c r="H18" s="12">
        <v>1</v>
      </c>
      <c r="I18" s="936" t="s">
        <v>2961</v>
      </c>
      <c r="J18" s="936">
        <v>5737</v>
      </c>
      <c r="K18" s="936">
        <v>10</v>
      </c>
      <c r="L18" s="799" t="s">
        <v>2962</v>
      </c>
    </row>
    <row r="19" spans="1:12" ht="126.75" customHeight="1">
      <c r="A19" s="1680"/>
      <c r="B19" s="936" t="s">
        <v>2956</v>
      </c>
      <c r="C19" s="937" t="s">
        <v>2957</v>
      </c>
      <c r="D19" s="936" t="s">
        <v>2958</v>
      </c>
      <c r="E19" s="12" t="s">
        <v>42</v>
      </c>
      <c r="F19" s="936" t="s">
        <v>2935</v>
      </c>
      <c r="G19" s="936" t="s">
        <v>2936</v>
      </c>
      <c r="H19" s="12">
        <v>1</v>
      </c>
      <c r="I19" s="936" t="s">
        <v>2963</v>
      </c>
      <c r="J19" s="936">
        <v>28021088</v>
      </c>
      <c r="K19" s="936">
        <v>4.9000000000000004</v>
      </c>
      <c r="L19" s="799" t="s">
        <v>2964</v>
      </c>
    </row>
    <row r="20" spans="1:12" ht="126.75" customHeight="1">
      <c r="A20" s="1680"/>
      <c r="B20" s="936" t="s">
        <v>2956</v>
      </c>
      <c r="C20" s="937" t="s">
        <v>2957</v>
      </c>
      <c r="D20" s="936" t="s">
        <v>2958</v>
      </c>
      <c r="E20" s="12" t="s">
        <v>42</v>
      </c>
      <c r="F20" s="936" t="s">
        <v>2935</v>
      </c>
      <c r="G20" s="936" t="s">
        <v>2936</v>
      </c>
      <c r="H20" s="12">
        <v>1</v>
      </c>
      <c r="I20" s="936" t="s">
        <v>2965</v>
      </c>
      <c r="J20" s="936">
        <v>971713</v>
      </c>
      <c r="K20" s="936">
        <v>4.9000000000000004</v>
      </c>
      <c r="L20" s="799" t="s">
        <v>2966</v>
      </c>
    </row>
    <row r="21" spans="1:12" ht="126.75" customHeight="1">
      <c r="A21" s="1680"/>
      <c r="B21" s="936" t="s">
        <v>2956</v>
      </c>
      <c r="C21" s="937" t="s">
        <v>2957</v>
      </c>
      <c r="D21" s="936" t="s">
        <v>2958</v>
      </c>
      <c r="E21" s="12" t="s">
        <v>42</v>
      </c>
      <c r="F21" s="936" t="s">
        <v>2935</v>
      </c>
      <c r="G21" s="936" t="s">
        <v>2936</v>
      </c>
      <c r="H21" s="12">
        <v>1</v>
      </c>
      <c r="I21" s="936" t="s">
        <v>2967</v>
      </c>
      <c r="J21" s="936">
        <v>971715</v>
      </c>
      <c r="K21" s="936">
        <v>4.97</v>
      </c>
      <c r="L21" s="799" t="s">
        <v>2968</v>
      </c>
    </row>
    <row r="22" spans="1:12" ht="126.75" customHeight="1">
      <c r="A22" s="1680"/>
      <c r="B22" s="936" t="s">
        <v>2956</v>
      </c>
      <c r="C22" s="937" t="s">
        <v>2957</v>
      </c>
      <c r="D22" s="936" t="s">
        <v>2958</v>
      </c>
      <c r="E22" s="12" t="s">
        <v>42</v>
      </c>
      <c r="F22" s="936" t="s">
        <v>2935</v>
      </c>
      <c r="G22" s="936" t="s">
        <v>2936</v>
      </c>
      <c r="H22" s="12">
        <v>1</v>
      </c>
      <c r="I22" s="936" t="s">
        <v>2969</v>
      </c>
      <c r="J22" s="936">
        <v>971714</v>
      </c>
      <c r="K22" s="936">
        <v>4.97</v>
      </c>
      <c r="L22" s="799" t="s">
        <v>2970</v>
      </c>
    </row>
    <row r="23" spans="1:12" ht="126.75" customHeight="1">
      <c r="A23" s="1680"/>
      <c r="B23" s="936" t="s">
        <v>2956</v>
      </c>
      <c r="C23" s="937" t="s">
        <v>2957</v>
      </c>
      <c r="D23" s="936" t="s">
        <v>2958</v>
      </c>
      <c r="E23" s="12" t="s">
        <v>42</v>
      </c>
      <c r="F23" s="936" t="s">
        <v>2935</v>
      </c>
      <c r="G23" s="936" t="s">
        <v>2936</v>
      </c>
      <c r="H23" s="12">
        <v>1</v>
      </c>
      <c r="I23" s="936" t="s">
        <v>2971</v>
      </c>
      <c r="J23" s="936">
        <v>948</v>
      </c>
      <c r="K23" s="936">
        <v>5</v>
      </c>
      <c r="L23" s="799" t="s">
        <v>2972</v>
      </c>
    </row>
    <row r="24" spans="1:12" ht="126.75" customHeight="1">
      <c r="A24" s="1680"/>
      <c r="B24" s="936" t="s">
        <v>2956</v>
      </c>
      <c r="C24" s="937" t="s">
        <v>2957</v>
      </c>
      <c r="D24" s="936" t="s">
        <v>2958</v>
      </c>
      <c r="E24" s="12" t="s">
        <v>42</v>
      </c>
      <c r="F24" s="936" t="s">
        <v>2935</v>
      </c>
      <c r="G24" s="936" t="s">
        <v>2936</v>
      </c>
      <c r="H24" s="12">
        <v>1</v>
      </c>
      <c r="I24" s="936" t="s">
        <v>2973</v>
      </c>
      <c r="J24" s="936">
        <v>7108495</v>
      </c>
      <c r="K24" s="936">
        <v>5</v>
      </c>
      <c r="L24" s="799" t="s">
        <v>2972</v>
      </c>
    </row>
    <row r="25" spans="1:12" ht="126.75" customHeight="1">
      <c r="A25" s="1680"/>
      <c r="B25" s="936" t="s">
        <v>2956</v>
      </c>
      <c r="C25" s="937" t="s">
        <v>2957</v>
      </c>
      <c r="D25" s="936" t="s">
        <v>2958</v>
      </c>
      <c r="E25" s="12" t="s">
        <v>42</v>
      </c>
      <c r="F25" s="936" t="s">
        <v>2935</v>
      </c>
      <c r="G25" s="936" t="s">
        <v>2936</v>
      </c>
      <c r="H25" s="12">
        <v>1</v>
      </c>
      <c r="I25" s="936" t="s">
        <v>2974</v>
      </c>
      <c r="J25" s="936">
        <v>952</v>
      </c>
      <c r="K25" s="936">
        <v>6</v>
      </c>
      <c r="L25" s="799" t="s">
        <v>2975</v>
      </c>
    </row>
    <row r="26" spans="1:12" ht="126.75" customHeight="1">
      <c r="A26" s="1680"/>
      <c r="B26" s="936" t="s">
        <v>2956</v>
      </c>
      <c r="C26" s="937" t="s">
        <v>2957</v>
      </c>
      <c r="D26" s="936" t="s">
        <v>2958</v>
      </c>
      <c r="E26" s="12" t="s">
        <v>42</v>
      </c>
      <c r="F26" s="936" t="s">
        <v>2935</v>
      </c>
      <c r="G26" s="936" t="s">
        <v>2936</v>
      </c>
      <c r="H26" s="12">
        <v>1</v>
      </c>
      <c r="I26" s="936" t="s">
        <v>2976</v>
      </c>
      <c r="J26" s="936">
        <v>246043</v>
      </c>
      <c r="K26" s="936">
        <v>5</v>
      </c>
      <c r="L26" s="799" t="s">
        <v>2975</v>
      </c>
    </row>
    <row r="27" spans="1:12" ht="126.75" customHeight="1">
      <c r="A27" s="1680"/>
      <c r="B27" s="936" t="s">
        <v>2956</v>
      </c>
      <c r="C27" s="937" t="s">
        <v>2957</v>
      </c>
      <c r="D27" s="936" t="s">
        <v>2958</v>
      </c>
      <c r="E27" s="12" t="s">
        <v>42</v>
      </c>
      <c r="F27" s="936" t="s">
        <v>2935</v>
      </c>
      <c r="G27" s="936" t="s">
        <v>2936</v>
      </c>
      <c r="H27" s="12">
        <v>1</v>
      </c>
      <c r="I27" s="936" t="s">
        <v>2977</v>
      </c>
      <c r="J27" s="936">
        <v>6647</v>
      </c>
      <c r="K27" s="936">
        <v>4.97</v>
      </c>
      <c r="L27" s="799" t="s">
        <v>2978</v>
      </c>
    </row>
    <row r="28" spans="1:12" ht="126.75" customHeight="1">
      <c r="A28" s="1680"/>
      <c r="B28" s="936" t="s">
        <v>2956</v>
      </c>
      <c r="C28" s="937" t="s">
        <v>2957</v>
      </c>
      <c r="D28" s="936" t="s">
        <v>2958</v>
      </c>
      <c r="E28" s="12" t="s">
        <v>42</v>
      </c>
      <c r="F28" s="936" t="s">
        <v>2935</v>
      </c>
      <c r="G28" s="936" t="s">
        <v>2936</v>
      </c>
      <c r="H28" s="12">
        <v>1</v>
      </c>
      <c r="I28" s="936" t="s">
        <v>2979</v>
      </c>
      <c r="J28" s="936">
        <v>3605</v>
      </c>
      <c r="K28" s="936">
        <v>4.8</v>
      </c>
      <c r="L28" s="799" t="s">
        <v>2980</v>
      </c>
    </row>
    <row r="29" spans="1:12" ht="126.75" customHeight="1">
      <c r="A29" s="1680"/>
      <c r="B29" s="936" t="s">
        <v>2956</v>
      </c>
      <c r="C29" s="937" t="s">
        <v>2957</v>
      </c>
      <c r="D29" s="936" t="s">
        <v>2958</v>
      </c>
      <c r="E29" s="12" t="s">
        <v>42</v>
      </c>
      <c r="F29" s="936" t="s">
        <v>2935</v>
      </c>
      <c r="G29" s="936" t="s">
        <v>2936</v>
      </c>
      <c r="H29" s="12">
        <v>1</v>
      </c>
      <c r="I29" s="936" t="s">
        <v>2981</v>
      </c>
      <c r="J29" s="936">
        <v>27891</v>
      </c>
      <c r="K29" s="936">
        <v>4.8</v>
      </c>
      <c r="L29" s="799" t="s">
        <v>2980</v>
      </c>
    </row>
    <row r="30" spans="1:12" ht="126.75" customHeight="1">
      <c r="A30" s="1681"/>
      <c r="B30" s="936" t="s">
        <v>2956</v>
      </c>
      <c r="C30" s="937" t="s">
        <v>2957</v>
      </c>
      <c r="D30" s="936" t="s">
        <v>2958</v>
      </c>
      <c r="E30" s="12" t="s">
        <v>42</v>
      </c>
      <c r="F30" s="936" t="s">
        <v>2935</v>
      </c>
      <c r="G30" s="936" t="s">
        <v>2936</v>
      </c>
      <c r="H30" s="12">
        <v>1</v>
      </c>
      <c r="I30" s="936" t="s">
        <v>2982</v>
      </c>
      <c r="J30" s="936" t="s">
        <v>2983</v>
      </c>
      <c r="K30" s="936">
        <v>10</v>
      </c>
      <c r="L30" s="799" t="s">
        <v>2984</v>
      </c>
    </row>
    <row r="31" spans="1:12" ht="126.75" customHeight="1">
      <c r="A31" s="1528">
        <v>4</v>
      </c>
      <c r="B31" s="936" t="s">
        <v>2991</v>
      </c>
      <c r="C31" s="937" t="s">
        <v>2992</v>
      </c>
      <c r="D31" s="936" t="s">
        <v>2993</v>
      </c>
      <c r="E31" s="936" t="s">
        <v>2994</v>
      </c>
      <c r="F31" s="936" t="s">
        <v>2935</v>
      </c>
      <c r="G31" s="936" t="s">
        <v>2936</v>
      </c>
      <c r="H31" s="936">
        <v>1</v>
      </c>
      <c r="I31" s="936" t="s">
        <v>2995</v>
      </c>
      <c r="J31" s="936">
        <v>33162</v>
      </c>
      <c r="K31" s="936">
        <v>54</v>
      </c>
      <c r="L31" s="943" t="s">
        <v>2996</v>
      </c>
    </row>
    <row r="32" spans="1:12" ht="126.75" customHeight="1">
      <c r="A32" s="1528"/>
      <c r="B32" s="936" t="s">
        <v>2991</v>
      </c>
      <c r="C32" s="937" t="s">
        <v>2992</v>
      </c>
      <c r="D32" s="936" t="s">
        <v>2993</v>
      </c>
      <c r="E32" s="936" t="s">
        <v>2994</v>
      </c>
      <c r="F32" s="936" t="s">
        <v>2935</v>
      </c>
      <c r="G32" s="936" t="s">
        <v>2936</v>
      </c>
      <c r="H32" s="936">
        <v>1</v>
      </c>
      <c r="I32" s="936" t="s">
        <v>2997</v>
      </c>
      <c r="J32" s="936">
        <v>24700</v>
      </c>
      <c r="K32" s="936">
        <v>54</v>
      </c>
      <c r="L32" s="943" t="s">
        <v>2996</v>
      </c>
    </row>
    <row r="33" spans="1:12" ht="126.75" customHeight="1">
      <c r="A33" s="1528"/>
      <c r="B33" s="936" t="s">
        <v>2991</v>
      </c>
      <c r="C33" s="937" t="s">
        <v>2992</v>
      </c>
      <c r="D33" s="936" t="s">
        <v>2993</v>
      </c>
      <c r="E33" s="936" t="s">
        <v>2994</v>
      </c>
      <c r="F33" s="936" t="s">
        <v>2935</v>
      </c>
      <c r="G33" s="936" t="s">
        <v>2936</v>
      </c>
      <c r="H33" s="936">
        <v>1</v>
      </c>
      <c r="I33" s="936" t="s">
        <v>2998</v>
      </c>
      <c r="J33" s="936">
        <v>33151</v>
      </c>
      <c r="K33" s="936">
        <v>54</v>
      </c>
      <c r="L33" s="943" t="s">
        <v>2996</v>
      </c>
    </row>
    <row r="34" spans="1:12" ht="126.75" customHeight="1">
      <c r="A34" s="1528"/>
      <c r="B34" s="936" t="s">
        <v>2991</v>
      </c>
      <c r="C34" s="937" t="s">
        <v>2992</v>
      </c>
      <c r="D34" s="936" t="s">
        <v>2993</v>
      </c>
      <c r="E34" s="936" t="s">
        <v>2994</v>
      </c>
      <c r="F34" s="936" t="s">
        <v>2935</v>
      </c>
      <c r="G34" s="936" t="s">
        <v>2936</v>
      </c>
      <c r="H34" s="936">
        <v>1</v>
      </c>
      <c r="I34" s="936" t="s">
        <v>2999</v>
      </c>
      <c r="J34" s="936">
        <v>33152</v>
      </c>
      <c r="K34" s="936">
        <v>54</v>
      </c>
      <c r="L34" s="943" t="s">
        <v>2996</v>
      </c>
    </row>
    <row r="35" spans="1:12" ht="126.75" customHeight="1">
      <c r="A35" s="1528"/>
      <c r="B35" s="936" t="s">
        <v>2991</v>
      </c>
      <c r="C35" s="937" t="s">
        <v>2992</v>
      </c>
      <c r="D35" s="936" t="s">
        <v>2993</v>
      </c>
      <c r="E35" s="936" t="s">
        <v>2994</v>
      </c>
      <c r="F35" s="936" t="s">
        <v>2935</v>
      </c>
      <c r="G35" s="936" t="s">
        <v>2936</v>
      </c>
      <c r="H35" s="936">
        <v>1</v>
      </c>
      <c r="I35" s="936" t="s">
        <v>3000</v>
      </c>
      <c r="J35" s="936">
        <v>33153</v>
      </c>
      <c r="K35" s="936">
        <v>54</v>
      </c>
      <c r="L35" s="943" t="s">
        <v>2996</v>
      </c>
    </row>
    <row r="36" spans="1:12" ht="126.75" customHeight="1">
      <c r="A36" s="1528"/>
      <c r="B36" s="936" t="s">
        <v>2991</v>
      </c>
      <c r="C36" s="937" t="s">
        <v>2992</v>
      </c>
      <c r="D36" s="936" t="s">
        <v>2993</v>
      </c>
      <c r="E36" s="936" t="s">
        <v>2994</v>
      </c>
      <c r="F36" s="936" t="s">
        <v>2935</v>
      </c>
      <c r="G36" s="936" t="s">
        <v>2936</v>
      </c>
      <c r="H36" s="936">
        <v>1</v>
      </c>
      <c r="I36" s="936" t="s">
        <v>3001</v>
      </c>
      <c r="J36" s="936">
        <v>33154</v>
      </c>
      <c r="K36" s="936">
        <v>54</v>
      </c>
      <c r="L36" s="943" t="s">
        <v>2996</v>
      </c>
    </row>
    <row r="37" spans="1:12" ht="126.75" customHeight="1">
      <c r="A37" s="1528"/>
      <c r="B37" s="936" t="s">
        <v>2991</v>
      </c>
      <c r="C37" s="937" t="s">
        <v>2992</v>
      </c>
      <c r="D37" s="936" t="s">
        <v>2993</v>
      </c>
      <c r="E37" s="936" t="s">
        <v>2994</v>
      </c>
      <c r="F37" s="936" t="s">
        <v>2935</v>
      </c>
      <c r="G37" s="936" t="s">
        <v>2936</v>
      </c>
      <c r="H37" s="936">
        <v>1</v>
      </c>
      <c r="I37" s="936" t="s">
        <v>3002</v>
      </c>
      <c r="J37" s="936">
        <v>33155</v>
      </c>
      <c r="K37" s="936">
        <v>54</v>
      </c>
      <c r="L37" s="943" t="s">
        <v>2996</v>
      </c>
    </row>
    <row r="38" spans="1:12" ht="126.75" customHeight="1">
      <c r="A38" s="1528"/>
      <c r="B38" s="936" t="s">
        <v>2991</v>
      </c>
      <c r="C38" s="937" t="s">
        <v>2992</v>
      </c>
      <c r="D38" s="936" t="s">
        <v>2993</v>
      </c>
      <c r="E38" s="936" t="s">
        <v>2994</v>
      </c>
      <c r="F38" s="936" t="s">
        <v>2935</v>
      </c>
      <c r="G38" s="936" t="s">
        <v>2936</v>
      </c>
      <c r="H38" s="936">
        <v>1</v>
      </c>
      <c r="I38" s="936" t="s">
        <v>3003</v>
      </c>
      <c r="J38" s="936">
        <v>33156</v>
      </c>
      <c r="K38" s="936">
        <v>54</v>
      </c>
      <c r="L38" s="943" t="s">
        <v>2996</v>
      </c>
    </row>
    <row r="39" spans="1:12" ht="126.75" customHeight="1">
      <c r="A39" s="1528"/>
      <c r="B39" s="936" t="s">
        <v>2991</v>
      </c>
      <c r="C39" s="937" t="s">
        <v>2992</v>
      </c>
      <c r="D39" s="936" t="s">
        <v>2993</v>
      </c>
      <c r="E39" s="936" t="s">
        <v>2994</v>
      </c>
      <c r="F39" s="936" t="s">
        <v>2935</v>
      </c>
      <c r="G39" s="936" t="s">
        <v>2936</v>
      </c>
      <c r="H39" s="936">
        <v>1</v>
      </c>
      <c r="I39" s="936" t="s">
        <v>3004</v>
      </c>
      <c r="J39" s="936">
        <v>33157</v>
      </c>
      <c r="K39" s="936">
        <v>54</v>
      </c>
      <c r="L39" s="943" t="s">
        <v>2996</v>
      </c>
    </row>
    <row r="40" spans="1:12" ht="126.75" customHeight="1">
      <c r="A40" s="1528"/>
      <c r="B40" s="936" t="s">
        <v>2991</v>
      </c>
      <c r="C40" s="937" t="s">
        <v>2992</v>
      </c>
      <c r="D40" s="936" t="s">
        <v>2993</v>
      </c>
      <c r="E40" s="936" t="s">
        <v>2994</v>
      </c>
      <c r="F40" s="936" t="s">
        <v>2935</v>
      </c>
      <c r="G40" s="936" t="s">
        <v>2936</v>
      </c>
      <c r="H40" s="936">
        <v>1</v>
      </c>
      <c r="I40" s="936" t="s">
        <v>3005</v>
      </c>
      <c r="J40" s="936">
        <v>33158</v>
      </c>
      <c r="K40" s="936">
        <v>54</v>
      </c>
      <c r="L40" s="943" t="s">
        <v>2996</v>
      </c>
    </row>
    <row r="41" spans="1:12" ht="126.75" customHeight="1">
      <c r="A41" s="1528"/>
      <c r="B41" s="936" t="s">
        <v>2991</v>
      </c>
      <c r="C41" s="937" t="s">
        <v>2992</v>
      </c>
      <c r="D41" s="936" t="s">
        <v>2993</v>
      </c>
      <c r="E41" s="936" t="s">
        <v>2994</v>
      </c>
      <c r="F41" s="936" t="s">
        <v>2935</v>
      </c>
      <c r="G41" s="936" t="s">
        <v>2936</v>
      </c>
      <c r="H41" s="936">
        <v>1</v>
      </c>
      <c r="I41" s="936" t="s">
        <v>3006</v>
      </c>
      <c r="J41" s="936">
        <v>33159</v>
      </c>
      <c r="K41" s="936">
        <v>54</v>
      </c>
      <c r="L41" s="943" t="s">
        <v>2996</v>
      </c>
    </row>
    <row r="42" spans="1:12" ht="126.75" customHeight="1">
      <c r="A42" s="1528"/>
      <c r="B42" s="936" t="s">
        <v>2991</v>
      </c>
      <c r="C42" s="937" t="s">
        <v>2992</v>
      </c>
      <c r="D42" s="936" t="s">
        <v>2993</v>
      </c>
      <c r="E42" s="936" t="s">
        <v>2994</v>
      </c>
      <c r="F42" s="936" t="s">
        <v>2935</v>
      </c>
      <c r="G42" s="936" t="s">
        <v>2936</v>
      </c>
      <c r="H42" s="936">
        <v>1</v>
      </c>
      <c r="I42" s="936" t="s">
        <v>3007</v>
      </c>
      <c r="J42" s="936">
        <v>33160</v>
      </c>
      <c r="K42" s="936">
        <v>54</v>
      </c>
      <c r="L42" s="943" t="s">
        <v>2996</v>
      </c>
    </row>
    <row r="43" spans="1:12" ht="126.75" customHeight="1">
      <c r="A43" s="1528"/>
      <c r="B43" s="936" t="s">
        <v>2991</v>
      </c>
      <c r="C43" s="937" t="s">
        <v>2992</v>
      </c>
      <c r="D43" s="936" t="s">
        <v>2993</v>
      </c>
      <c r="E43" s="936" t="s">
        <v>2994</v>
      </c>
      <c r="F43" s="936" t="s">
        <v>2935</v>
      </c>
      <c r="G43" s="936" t="s">
        <v>2936</v>
      </c>
      <c r="H43" s="936">
        <v>1</v>
      </c>
      <c r="I43" s="936" t="s">
        <v>3008</v>
      </c>
      <c r="J43" s="936">
        <v>24690</v>
      </c>
      <c r="K43" s="936">
        <v>54</v>
      </c>
      <c r="L43" s="943" t="s">
        <v>2996</v>
      </c>
    </row>
    <row r="44" spans="1:12" ht="126.75" customHeight="1">
      <c r="A44" s="1528"/>
      <c r="B44" s="936" t="s">
        <v>2991</v>
      </c>
      <c r="C44" s="937" t="s">
        <v>2992</v>
      </c>
      <c r="D44" s="936" t="s">
        <v>2993</v>
      </c>
      <c r="E44" s="936" t="s">
        <v>2994</v>
      </c>
      <c r="F44" s="936" t="s">
        <v>2935</v>
      </c>
      <c r="G44" s="936" t="s">
        <v>2936</v>
      </c>
      <c r="H44" s="936">
        <v>1</v>
      </c>
      <c r="I44" s="936" t="s">
        <v>3009</v>
      </c>
      <c r="J44" s="936">
        <v>24691</v>
      </c>
      <c r="K44" s="936">
        <v>54</v>
      </c>
      <c r="L44" s="943" t="s">
        <v>2996</v>
      </c>
    </row>
    <row r="45" spans="1:12" ht="126.75" customHeight="1">
      <c r="A45" s="1528"/>
      <c r="B45" s="936" t="s">
        <v>2991</v>
      </c>
      <c r="C45" s="937" t="s">
        <v>2992</v>
      </c>
      <c r="D45" s="936" t="s">
        <v>2993</v>
      </c>
      <c r="E45" s="936" t="s">
        <v>2994</v>
      </c>
      <c r="F45" s="936" t="s">
        <v>2935</v>
      </c>
      <c r="G45" s="936" t="s">
        <v>2936</v>
      </c>
      <c r="H45" s="936">
        <v>1</v>
      </c>
      <c r="I45" s="936" t="s">
        <v>3010</v>
      </c>
      <c r="J45" s="936">
        <v>24692</v>
      </c>
      <c r="K45" s="936">
        <v>54</v>
      </c>
      <c r="L45" s="943" t="s">
        <v>2996</v>
      </c>
    </row>
    <row r="46" spans="1:12" ht="126.75" customHeight="1">
      <c r="A46" s="1528"/>
      <c r="B46" s="936" t="s">
        <v>2991</v>
      </c>
      <c r="C46" s="937" t="s">
        <v>2992</v>
      </c>
      <c r="D46" s="936" t="s">
        <v>2993</v>
      </c>
      <c r="E46" s="936" t="s">
        <v>2994</v>
      </c>
      <c r="F46" s="936" t="s">
        <v>2935</v>
      </c>
      <c r="G46" s="936" t="s">
        <v>2936</v>
      </c>
      <c r="H46" s="936">
        <v>1</v>
      </c>
      <c r="I46" s="936" t="s">
        <v>3011</v>
      </c>
      <c r="J46" s="936">
        <v>24696</v>
      </c>
      <c r="K46" s="936">
        <v>54</v>
      </c>
      <c r="L46" s="943" t="s">
        <v>2996</v>
      </c>
    </row>
    <row r="47" spans="1:12" ht="126.75" customHeight="1">
      <c r="A47" s="1528"/>
      <c r="B47" s="936" t="s">
        <v>2991</v>
      </c>
      <c r="C47" s="937" t="s">
        <v>2992</v>
      </c>
      <c r="D47" s="936" t="s">
        <v>2993</v>
      </c>
      <c r="E47" s="936" t="s">
        <v>2994</v>
      </c>
      <c r="F47" s="936" t="s">
        <v>2935</v>
      </c>
      <c r="G47" s="936" t="s">
        <v>2936</v>
      </c>
      <c r="H47" s="936">
        <v>1</v>
      </c>
      <c r="I47" s="936" t="s">
        <v>3012</v>
      </c>
      <c r="J47" s="936">
        <v>33161</v>
      </c>
      <c r="K47" s="936">
        <v>54</v>
      </c>
      <c r="L47" s="943" t="s">
        <v>2996</v>
      </c>
    </row>
    <row r="48" spans="1:12" ht="126.75" customHeight="1">
      <c r="A48" s="1528"/>
      <c r="B48" s="936" t="s">
        <v>2991</v>
      </c>
      <c r="C48" s="937" t="s">
        <v>2992</v>
      </c>
      <c r="D48" s="936" t="s">
        <v>2993</v>
      </c>
      <c r="E48" s="936" t="s">
        <v>2994</v>
      </c>
      <c r="F48" s="936" t="s">
        <v>2935</v>
      </c>
      <c r="G48" s="936" t="s">
        <v>2936</v>
      </c>
      <c r="H48" s="936">
        <v>1</v>
      </c>
      <c r="I48" s="936" t="s">
        <v>3013</v>
      </c>
      <c r="J48" s="936">
        <v>24697</v>
      </c>
      <c r="K48" s="936">
        <v>54</v>
      </c>
      <c r="L48" s="943" t="s">
        <v>2996</v>
      </c>
    </row>
    <row r="49" spans="1:12" ht="126.75" customHeight="1">
      <c r="A49" s="1528"/>
      <c r="B49" s="936" t="s">
        <v>2991</v>
      </c>
      <c r="C49" s="937" t="s">
        <v>2992</v>
      </c>
      <c r="D49" s="936" t="s">
        <v>2993</v>
      </c>
      <c r="E49" s="936" t="s">
        <v>2994</v>
      </c>
      <c r="F49" s="936" t="s">
        <v>2935</v>
      </c>
      <c r="G49" s="936" t="s">
        <v>2936</v>
      </c>
      <c r="H49" s="936">
        <v>1</v>
      </c>
      <c r="I49" s="936" t="s">
        <v>3014</v>
      </c>
      <c r="J49" s="936">
        <v>24699</v>
      </c>
      <c r="K49" s="936">
        <v>54</v>
      </c>
      <c r="L49" s="943" t="s">
        <v>2996</v>
      </c>
    </row>
    <row r="50" spans="1:12" ht="126.75" customHeight="1">
      <c r="A50" s="1528"/>
      <c r="B50" s="936" t="s">
        <v>2991</v>
      </c>
      <c r="C50" s="937" t="s">
        <v>2992</v>
      </c>
      <c r="D50" s="936" t="s">
        <v>2993</v>
      </c>
      <c r="E50" s="936" t="s">
        <v>42</v>
      </c>
      <c r="F50" s="936" t="s">
        <v>2935</v>
      </c>
      <c r="G50" s="936" t="s">
        <v>2936</v>
      </c>
      <c r="H50" s="936">
        <v>1</v>
      </c>
      <c r="I50" s="799" t="s">
        <v>3015</v>
      </c>
      <c r="J50" s="799">
        <v>3897</v>
      </c>
      <c r="K50" s="799">
        <v>4.97</v>
      </c>
      <c r="L50" s="799" t="s">
        <v>3016</v>
      </c>
    </row>
    <row r="51" spans="1:12" ht="126.75" customHeight="1">
      <c r="A51" s="1528"/>
      <c r="B51" s="936" t="s">
        <v>2991</v>
      </c>
      <c r="C51" s="937" t="s">
        <v>2992</v>
      </c>
      <c r="D51" s="936" t="s">
        <v>2993</v>
      </c>
      <c r="E51" s="936" t="s">
        <v>42</v>
      </c>
      <c r="F51" s="936" t="s">
        <v>2935</v>
      </c>
      <c r="G51" s="936" t="s">
        <v>2936</v>
      </c>
      <c r="H51" s="936">
        <v>1</v>
      </c>
      <c r="I51" s="799" t="s">
        <v>3017</v>
      </c>
      <c r="J51" s="799">
        <v>8644</v>
      </c>
      <c r="K51" s="799">
        <v>4.97</v>
      </c>
      <c r="L51" s="799" t="s">
        <v>3018</v>
      </c>
    </row>
    <row r="52" spans="1:12" ht="126.75" customHeight="1">
      <c r="A52" s="1528"/>
      <c r="B52" s="936" t="s">
        <v>2991</v>
      </c>
      <c r="C52" s="937" t="s">
        <v>2992</v>
      </c>
      <c r="D52" s="936" t="s">
        <v>2993</v>
      </c>
      <c r="E52" s="936" t="s">
        <v>42</v>
      </c>
      <c r="F52" s="936" t="s">
        <v>2935</v>
      </c>
      <c r="G52" s="936" t="s">
        <v>2936</v>
      </c>
      <c r="H52" s="936">
        <v>1</v>
      </c>
      <c r="I52" s="799" t="s">
        <v>13791</v>
      </c>
      <c r="J52" s="799">
        <v>22766</v>
      </c>
      <c r="K52" s="799">
        <v>4.97</v>
      </c>
      <c r="L52" s="799" t="s">
        <v>13792</v>
      </c>
    </row>
    <row r="53" spans="1:12" ht="126.75" customHeight="1">
      <c r="A53" s="1528"/>
      <c r="B53" s="936" t="s">
        <v>2991</v>
      </c>
      <c r="C53" s="937" t="s">
        <v>2992</v>
      </c>
      <c r="D53" s="936" t="s">
        <v>2993</v>
      </c>
      <c r="E53" s="936" t="s">
        <v>42</v>
      </c>
      <c r="F53" s="936" t="s">
        <v>2935</v>
      </c>
      <c r="G53" s="936" t="s">
        <v>2936</v>
      </c>
      <c r="H53" s="936">
        <v>1</v>
      </c>
      <c r="I53" s="799" t="s">
        <v>3019</v>
      </c>
      <c r="J53" s="799">
        <v>4974</v>
      </c>
      <c r="K53" s="799">
        <v>4.8</v>
      </c>
      <c r="L53" s="799" t="s">
        <v>3020</v>
      </c>
    </row>
    <row r="54" spans="1:12" ht="126.75" customHeight="1">
      <c r="A54" s="1528"/>
      <c r="B54" s="936" t="s">
        <v>2991</v>
      </c>
      <c r="C54" s="937" t="s">
        <v>2992</v>
      </c>
      <c r="D54" s="936" t="s">
        <v>2993</v>
      </c>
      <c r="E54" s="936" t="s">
        <v>42</v>
      </c>
      <c r="F54" s="936" t="s">
        <v>2935</v>
      </c>
      <c r="G54" s="936" t="s">
        <v>2936</v>
      </c>
      <c r="H54" s="936">
        <v>1</v>
      </c>
      <c r="I54" s="799" t="s">
        <v>3021</v>
      </c>
      <c r="J54" s="799">
        <v>991233</v>
      </c>
      <c r="K54" s="799">
        <v>4.97</v>
      </c>
      <c r="L54" s="799" t="s">
        <v>13793</v>
      </c>
    </row>
    <row r="55" spans="1:12" ht="126.75" customHeight="1">
      <c r="A55" s="1528"/>
      <c r="B55" s="936" t="s">
        <v>2991</v>
      </c>
      <c r="C55" s="937" t="s">
        <v>2992</v>
      </c>
      <c r="D55" s="936" t="s">
        <v>2993</v>
      </c>
      <c r="E55" s="936" t="s">
        <v>42</v>
      </c>
      <c r="F55" s="936" t="s">
        <v>2935</v>
      </c>
      <c r="G55" s="936" t="s">
        <v>2936</v>
      </c>
      <c r="H55" s="936">
        <v>1</v>
      </c>
      <c r="I55" s="799" t="s">
        <v>3022</v>
      </c>
      <c r="J55" s="799">
        <v>991224</v>
      </c>
      <c r="K55" s="799">
        <v>4.97</v>
      </c>
      <c r="L55" s="799" t="s">
        <v>3023</v>
      </c>
    </row>
    <row r="56" spans="1:12" ht="126.75" customHeight="1">
      <c r="A56" s="1528"/>
      <c r="B56" s="936" t="s">
        <v>2991</v>
      </c>
      <c r="C56" s="937" t="s">
        <v>2992</v>
      </c>
      <c r="D56" s="936" t="s">
        <v>2993</v>
      </c>
      <c r="E56" s="936" t="s">
        <v>42</v>
      </c>
      <c r="F56" s="936" t="s">
        <v>2935</v>
      </c>
      <c r="G56" s="936" t="s">
        <v>2936</v>
      </c>
      <c r="H56" s="936">
        <v>1</v>
      </c>
      <c r="I56" s="799" t="s">
        <v>3024</v>
      </c>
      <c r="J56" s="799">
        <v>3523</v>
      </c>
      <c r="K56" s="799">
        <v>4.97</v>
      </c>
      <c r="L56" s="799" t="s">
        <v>3025</v>
      </c>
    </row>
    <row r="57" spans="1:12" ht="126.75" customHeight="1">
      <c r="A57" s="1528"/>
      <c r="B57" s="936" t="s">
        <v>2991</v>
      </c>
      <c r="C57" s="937" t="s">
        <v>2992</v>
      </c>
      <c r="D57" s="936" t="s">
        <v>2993</v>
      </c>
      <c r="E57" s="936" t="s">
        <v>42</v>
      </c>
      <c r="F57" s="936" t="s">
        <v>2935</v>
      </c>
      <c r="G57" s="936" t="s">
        <v>2936</v>
      </c>
      <c r="H57" s="936">
        <v>1</v>
      </c>
      <c r="I57" s="799" t="s">
        <v>3026</v>
      </c>
      <c r="J57" s="799">
        <v>991256</v>
      </c>
      <c r="K57" s="799">
        <v>4.97</v>
      </c>
      <c r="L57" s="799" t="s">
        <v>3027</v>
      </c>
    </row>
    <row r="58" spans="1:12" ht="126.75" customHeight="1">
      <c r="A58" s="1528"/>
      <c r="B58" s="936" t="s">
        <v>2991</v>
      </c>
      <c r="C58" s="937" t="s">
        <v>2992</v>
      </c>
      <c r="D58" s="936" t="s">
        <v>2993</v>
      </c>
      <c r="E58" s="936" t="s">
        <v>42</v>
      </c>
      <c r="F58" s="936" t="s">
        <v>2935</v>
      </c>
      <c r="G58" s="936" t="s">
        <v>2936</v>
      </c>
      <c r="H58" s="936">
        <v>1</v>
      </c>
      <c r="I58" s="799" t="s">
        <v>3028</v>
      </c>
      <c r="J58" s="799">
        <v>20021055</v>
      </c>
      <c r="K58" s="799">
        <v>4.97</v>
      </c>
      <c r="L58" s="799" t="s">
        <v>13794</v>
      </c>
    </row>
    <row r="59" spans="1:12" ht="126.75" customHeight="1">
      <c r="A59" s="1528"/>
      <c r="B59" s="936" t="s">
        <v>2991</v>
      </c>
      <c r="C59" s="937" t="s">
        <v>2992</v>
      </c>
      <c r="D59" s="936" t="s">
        <v>2993</v>
      </c>
      <c r="E59" s="936" t="s">
        <v>42</v>
      </c>
      <c r="F59" s="936" t="s">
        <v>2935</v>
      </c>
      <c r="G59" s="936" t="s">
        <v>2936</v>
      </c>
      <c r="H59" s="936">
        <v>1</v>
      </c>
      <c r="I59" s="799" t="s">
        <v>3029</v>
      </c>
      <c r="J59" s="799">
        <v>1944</v>
      </c>
      <c r="K59" s="799">
        <v>8.5</v>
      </c>
      <c r="L59" s="799" t="s">
        <v>3030</v>
      </c>
    </row>
    <row r="60" spans="1:12" ht="126.75" customHeight="1">
      <c r="A60" s="1528"/>
      <c r="B60" s="936" t="s">
        <v>2991</v>
      </c>
      <c r="C60" s="937" t="s">
        <v>2992</v>
      </c>
      <c r="D60" s="936" t="s">
        <v>2993</v>
      </c>
      <c r="E60" s="936" t="s">
        <v>42</v>
      </c>
      <c r="F60" s="936" t="s">
        <v>2935</v>
      </c>
      <c r="G60" s="936" t="s">
        <v>2936</v>
      </c>
      <c r="H60" s="936">
        <v>1</v>
      </c>
      <c r="I60" s="799" t="s">
        <v>3031</v>
      </c>
      <c r="J60" s="799">
        <v>6122</v>
      </c>
      <c r="K60" s="799">
        <v>4.97</v>
      </c>
      <c r="L60" s="799" t="s">
        <v>13795</v>
      </c>
    </row>
    <row r="61" spans="1:12" ht="126.75" customHeight="1">
      <c r="A61" s="1528"/>
      <c r="B61" s="936" t="s">
        <v>2991</v>
      </c>
      <c r="C61" s="937" t="s">
        <v>2992</v>
      </c>
      <c r="D61" s="936" t="s">
        <v>2993</v>
      </c>
      <c r="E61" s="936" t="s">
        <v>42</v>
      </c>
      <c r="F61" s="936" t="s">
        <v>2935</v>
      </c>
      <c r="G61" s="936" t="s">
        <v>2936</v>
      </c>
      <c r="H61" s="936">
        <v>1</v>
      </c>
      <c r="I61" s="799" t="s">
        <v>3032</v>
      </c>
      <c r="J61" s="799">
        <v>5009</v>
      </c>
      <c r="K61" s="799">
        <v>4.8</v>
      </c>
      <c r="L61" s="799" t="s">
        <v>13793</v>
      </c>
    </row>
    <row r="62" spans="1:12" ht="126.75" customHeight="1">
      <c r="A62" s="1528"/>
      <c r="B62" s="936" t="s">
        <v>2991</v>
      </c>
      <c r="C62" s="937" t="s">
        <v>2992</v>
      </c>
      <c r="D62" s="936" t="s">
        <v>2993</v>
      </c>
      <c r="E62" s="936" t="s">
        <v>42</v>
      </c>
      <c r="F62" s="936" t="s">
        <v>2935</v>
      </c>
      <c r="G62" s="936" t="s">
        <v>2936</v>
      </c>
      <c r="H62" s="936">
        <v>1</v>
      </c>
      <c r="I62" s="799" t="s">
        <v>3033</v>
      </c>
      <c r="J62" s="799">
        <v>5007</v>
      </c>
      <c r="K62" s="799">
        <v>4.8</v>
      </c>
      <c r="L62" s="799" t="s">
        <v>3034</v>
      </c>
    </row>
    <row r="63" spans="1:12" ht="126.75" customHeight="1">
      <c r="A63" s="1528"/>
      <c r="B63" s="936" t="s">
        <v>2991</v>
      </c>
      <c r="C63" s="937" t="s">
        <v>2992</v>
      </c>
      <c r="D63" s="936" t="s">
        <v>2993</v>
      </c>
      <c r="E63" s="936" t="s">
        <v>42</v>
      </c>
      <c r="F63" s="936" t="s">
        <v>2935</v>
      </c>
      <c r="G63" s="936" t="s">
        <v>2936</v>
      </c>
      <c r="H63" s="936">
        <v>1</v>
      </c>
      <c r="I63" s="799" t="s">
        <v>3035</v>
      </c>
      <c r="J63" s="799">
        <v>5062</v>
      </c>
      <c r="K63" s="799">
        <v>4.8</v>
      </c>
      <c r="L63" s="799" t="s">
        <v>13796</v>
      </c>
    </row>
    <row r="64" spans="1:12" ht="126.75" customHeight="1">
      <c r="A64" s="1528"/>
      <c r="B64" s="936" t="s">
        <v>2991</v>
      </c>
      <c r="C64" s="937" t="s">
        <v>2992</v>
      </c>
      <c r="D64" s="936" t="s">
        <v>2993</v>
      </c>
      <c r="E64" s="936" t="s">
        <v>42</v>
      </c>
      <c r="F64" s="936" t="s">
        <v>2935</v>
      </c>
      <c r="G64" s="936" t="s">
        <v>2936</v>
      </c>
      <c r="H64" s="936">
        <v>1</v>
      </c>
      <c r="I64" s="799" t="s">
        <v>3036</v>
      </c>
      <c r="J64" s="799">
        <v>5055</v>
      </c>
      <c r="K64" s="799">
        <v>4.8</v>
      </c>
      <c r="L64" s="799" t="s">
        <v>3037</v>
      </c>
    </row>
    <row r="65" spans="1:12" ht="126.75" customHeight="1">
      <c r="A65" s="1528"/>
      <c r="B65" s="936" t="s">
        <v>2991</v>
      </c>
      <c r="C65" s="937" t="s">
        <v>2992</v>
      </c>
      <c r="D65" s="936" t="s">
        <v>2993</v>
      </c>
      <c r="E65" s="936" t="s">
        <v>42</v>
      </c>
      <c r="F65" s="936" t="s">
        <v>2935</v>
      </c>
      <c r="G65" s="936" t="s">
        <v>2936</v>
      </c>
      <c r="H65" s="936">
        <v>1</v>
      </c>
      <c r="I65" s="799" t="s">
        <v>3038</v>
      </c>
      <c r="J65" s="799">
        <v>981436</v>
      </c>
      <c r="K65" s="799">
        <v>4.97</v>
      </c>
      <c r="L65" s="799" t="s">
        <v>3039</v>
      </c>
    </row>
    <row r="66" spans="1:12" ht="126.75" customHeight="1">
      <c r="A66" s="1528"/>
      <c r="B66" s="936" t="s">
        <v>2991</v>
      </c>
      <c r="C66" s="937" t="s">
        <v>2992</v>
      </c>
      <c r="D66" s="936" t="s">
        <v>2993</v>
      </c>
      <c r="E66" s="936" t="s">
        <v>42</v>
      </c>
      <c r="F66" s="936" t="s">
        <v>2935</v>
      </c>
      <c r="G66" s="936" t="s">
        <v>2936</v>
      </c>
      <c r="H66" s="936">
        <v>1</v>
      </c>
      <c r="I66" s="799" t="s">
        <v>3040</v>
      </c>
      <c r="J66" s="799">
        <v>31835</v>
      </c>
      <c r="K66" s="799">
        <v>4.97</v>
      </c>
      <c r="L66" s="799" t="s">
        <v>13797</v>
      </c>
    </row>
    <row r="67" spans="1:12" ht="126.75" customHeight="1">
      <c r="A67" s="1528"/>
      <c r="B67" s="936" t="s">
        <v>2991</v>
      </c>
      <c r="C67" s="937" t="s">
        <v>2992</v>
      </c>
      <c r="D67" s="936" t="s">
        <v>2993</v>
      </c>
      <c r="E67" s="936" t="s">
        <v>42</v>
      </c>
      <c r="F67" s="936" t="s">
        <v>2935</v>
      </c>
      <c r="G67" s="936" t="s">
        <v>2936</v>
      </c>
      <c r="H67" s="936">
        <v>1</v>
      </c>
      <c r="I67" s="147" t="s">
        <v>3041</v>
      </c>
      <c r="J67" s="147">
        <v>29968</v>
      </c>
      <c r="K67" s="147">
        <v>4.97</v>
      </c>
      <c r="L67" s="799" t="s">
        <v>13798</v>
      </c>
    </row>
    <row r="68" spans="1:12" ht="126.75" customHeight="1">
      <c r="A68" s="1528"/>
      <c r="B68" s="936" t="s">
        <v>2991</v>
      </c>
      <c r="C68" s="937" t="s">
        <v>2992</v>
      </c>
      <c r="D68" s="936" t="s">
        <v>2993</v>
      </c>
      <c r="E68" s="936" t="s">
        <v>42</v>
      </c>
      <c r="F68" s="936" t="s">
        <v>2935</v>
      </c>
      <c r="G68" s="936" t="s">
        <v>2936</v>
      </c>
      <c r="H68" s="936">
        <v>1</v>
      </c>
      <c r="I68" s="799" t="s">
        <v>3042</v>
      </c>
      <c r="J68" s="799">
        <v>6040</v>
      </c>
      <c r="K68" s="799">
        <v>4.97</v>
      </c>
      <c r="L68" s="799" t="s">
        <v>3043</v>
      </c>
    </row>
    <row r="69" spans="1:12" ht="126.75" customHeight="1">
      <c r="A69" s="1528"/>
      <c r="B69" s="936" t="s">
        <v>2991</v>
      </c>
      <c r="C69" s="937" t="s">
        <v>2992</v>
      </c>
      <c r="D69" s="936" t="s">
        <v>2993</v>
      </c>
      <c r="E69" s="936" t="s">
        <v>42</v>
      </c>
      <c r="F69" s="936" t="s">
        <v>2935</v>
      </c>
      <c r="G69" s="936" t="s">
        <v>2936</v>
      </c>
      <c r="H69" s="936">
        <v>1</v>
      </c>
      <c r="I69" s="799" t="s">
        <v>3044</v>
      </c>
      <c r="J69" s="799">
        <v>991285</v>
      </c>
      <c r="K69" s="799">
        <v>4.97</v>
      </c>
      <c r="L69" s="799" t="s">
        <v>3045</v>
      </c>
    </row>
    <row r="70" spans="1:12" ht="126.75" customHeight="1">
      <c r="A70" s="1528"/>
      <c r="B70" s="936" t="s">
        <v>2991</v>
      </c>
      <c r="C70" s="937" t="s">
        <v>2992</v>
      </c>
      <c r="D70" s="936" t="s">
        <v>2993</v>
      </c>
      <c r="E70" s="936" t="s">
        <v>42</v>
      </c>
      <c r="F70" s="936" t="s">
        <v>2935</v>
      </c>
      <c r="G70" s="936" t="s">
        <v>2936</v>
      </c>
      <c r="H70" s="936">
        <v>1</v>
      </c>
      <c r="I70" s="799" t="s">
        <v>3046</v>
      </c>
      <c r="J70" s="799">
        <v>5050</v>
      </c>
      <c r="K70" s="799">
        <v>4.8</v>
      </c>
      <c r="L70" s="799" t="s">
        <v>3047</v>
      </c>
    </row>
    <row r="71" spans="1:12" ht="126.75" customHeight="1">
      <c r="A71" s="1528"/>
      <c r="B71" s="936" t="s">
        <v>2991</v>
      </c>
      <c r="C71" s="937" t="s">
        <v>2992</v>
      </c>
      <c r="D71" s="936" t="s">
        <v>2993</v>
      </c>
      <c r="E71" s="936" t="s">
        <v>42</v>
      </c>
      <c r="F71" s="936" t="s">
        <v>2935</v>
      </c>
      <c r="G71" s="936" t="s">
        <v>2936</v>
      </c>
      <c r="H71" s="936">
        <v>1</v>
      </c>
      <c r="I71" s="799" t="s">
        <v>3048</v>
      </c>
      <c r="J71" s="799">
        <v>5064</v>
      </c>
      <c r="K71" s="799">
        <v>4.8</v>
      </c>
      <c r="L71" s="799" t="s">
        <v>3049</v>
      </c>
    </row>
    <row r="72" spans="1:12" ht="126.75" customHeight="1">
      <c r="A72" s="1528"/>
      <c r="B72" s="936" t="s">
        <v>2991</v>
      </c>
      <c r="C72" s="937" t="s">
        <v>2992</v>
      </c>
      <c r="D72" s="936" t="s">
        <v>2993</v>
      </c>
      <c r="E72" s="936" t="s">
        <v>42</v>
      </c>
      <c r="F72" s="936" t="s">
        <v>2935</v>
      </c>
      <c r="G72" s="936" t="s">
        <v>2936</v>
      </c>
      <c r="H72" s="936">
        <v>1</v>
      </c>
      <c r="I72" s="799" t="s">
        <v>3050</v>
      </c>
      <c r="J72" s="799">
        <v>5053</v>
      </c>
      <c r="K72" s="799">
        <v>4.8</v>
      </c>
      <c r="L72" s="799" t="s">
        <v>13799</v>
      </c>
    </row>
    <row r="73" spans="1:12" ht="126.75" customHeight="1">
      <c r="A73" s="1528"/>
      <c r="B73" s="936" t="s">
        <v>2991</v>
      </c>
      <c r="C73" s="937" t="s">
        <v>2992</v>
      </c>
      <c r="D73" s="936" t="s">
        <v>2993</v>
      </c>
      <c r="E73" s="936" t="s">
        <v>42</v>
      </c>
      <c r="F73" s="936" t="s">
        <v>2935</v>
      </c>
      <c r="G73" s="936" t="s">
        <v>2936</v>
      </c>
      <c r="H73" s="936">
        <v>1</v>
      </c>
      <c r="I73" s="799" t="s">
        <v>3051</v>
      </c>
      <c r="J73" s="799">
        <v>5056</v>
      </c>
      <c r="K73" s="799">
        <v>4.8</v>
      </c>
      <c r="L73" s="799" t="s">
        <v>3052</v>
      </c>
    </row>
    <row r="74" spans="1:12" ht="126.75" customHeight="1">
      <c r="A74" s="1528"/>
      <c r="B74" s="936" t="s">
        <v>2991</v>
      </c>
      <c r="C74" s="937" t="s">
        <v>2992</v>
      </c>
      <c r="D74" s="936" t="s">
        <v>2993</v>
      </c>
      <c r="E74" s="936" t="s">
        <v>42</v>
      </c>
      <c r="F74" s="936" t="s">
        <v>2935</v>
      </c>
      <c r="G74" s="936" t="s">
        <v>2936</v>
      </c>
      <c r="H74" s="936">
        <v>1</v>
      </c>
      <c r="I74" s="799" t="s">
        <v>3053</v>
      </c>
      <c r="J74" s="799">
        <v>5006</v>
      </c>
      <c r="K74" s="799">
        <v>4.8</v>
      </c>
      <c r="L74" s="799" t="s">
        <v>13800</v>
      </c>
    </row>
    <row r="75" spans="1:12" ht="126.75" customHeight="1">
      <c r="A75" s="1528"/>
      <c r="B75" s="936" t="s">
        <v>2991</v>
      </c>
      <c r="C75" s="937" t="s">
        <v>2992</v>
      </c>
      <c r="D75" s="936" t="s">
        <v>2993</v>
      </c>
      <c r="E75" s="936" t="s">
        <v>42</v>
      </c>
      <c r="F75" s="936" t="s">
        <v>2935</v>
      </c>
      <c r="G75" s="936" t="s">
        <v>2936</v>
      </c>
      <c r="H75" s="936">
        <v>1</v>
      </c>
      <c r="I75" s="147" t="s">
        <v>3054</v>
      </c>
      <c r="J75" s="147">
        <v>1958</v>
      </c>
      <c r="K75" s="147">
        <v>10</v>
      </c>
      <c r="L75" s="799" t="s">
        <v>13801</v>
      </c>
    </row>
    <row r="76" spans="1:12" ht="126.75" customHeight="1">
      <c r="A76" s="1528"/>
      <c r="B76" s="936" t="s">
        <v>2991</v>
      </c>
      <c r="C76" s="937" t="s">
        <v>2992</v>
      </c>
      <c r="D76" s="936" t="s">
        <v>2993</v>
      </c>
      <c r="E76" s="936" t="s">
        <v>42</v>
      </c>
      <c r="F76" s="936" t="s">
        <v>2935</v>
      </c>
      <c r="G76" s="936" t="s">
        <v>2936</v>
      </c>
      <c r="H76" s="936">
        <v>1</v>
      </c>
      <c r="I76" s="799" t="s">
        <v>3055</v>
      </c>
      <c r="J76" s="799">
        <v>25861</v>
      </c>
      <c r="K76" s="799">
        <v>5</v>
      </c>
      <c r="L76" s="799" t="s">
        <v>13802</v>
      </c>
    </row>
    <row r="77" spans="1:12" ht="126.75" customHeight="1">
      <c r="A77" s="1528"/>
      <c r="B77" s="936" t="s">
        <v>2991</v>
      </c>
      <c r="C77" s="937" t="s">
        <v>2992</v>
      </c>
      <c r="D77" s="936" t="s">
        <v>2993</v>
      </c>
      <c r="E77" s="936" t="s">
        <v>42</v>
      </c>
      <c r="F77" s="936" t="s">
        <v>2935</v>
      </c>
      <c r="G77" s="936" t="s">
        <v>2936</v>
      </c>
      <c r="H77" s="936">
        <v>1</v>
      </c>
      <c r="I77" s="147" t="s">
        <v>13803</v>
      </c>
      <c r="J77" s="147" t="s">
        <v>13804</v>
      </c>
      <c r="K77" s="147">
        <v>10</v>
      </c>
      <c r="L77" s="799" t="s">
        <v>13805</v>
      </c>
    </row>
    <row r="78" spans="1:12" ht="126.75" customHeight="1">
      <c r="A78" s="1528"/>
      <c r="B78" s="936" t="s">
        <v>2991</v>
      </c>
      <c r="C78" s="937" t="s">
        <v>2992</v>
      </c>
      <c r="D78" s="936" t="s">
        <v>2993</v>
      </c>
      <c r="E78" s="936" t="s">
        <v>42</v>
      </c>
      <c r="F78" s="936" t="s">
        <v>2935</v>
      </c>
      <c r="G78" s="936" t="s">
        <v>2936</v>
      </c>
      <c r="H78" s="936">
        <v>1</v>
      </c>
      <c r="I78" s="799" t="s">
        <v>13806</v>
      </c>
      <c r="J78" s="799">
        <v>33150</v>
      </c>
      <c r="K78" s="799">
        <v>54</v>
      </c>
      <c r="L78" s="799" t="s">
        <v>13807</v>
      </c>
    </row>
    <row r="79" spans="1:12" ht="126.75" customHeight="1">
      <c r="A79" s="1528"/>
      <c r="B79" s="936" t="s">
        <v>2991</v>
      </c>
      <c r="C79" s="937" t="s">
        <v>2992</v>
      </c>
      <c r="D79" s="936" t="s">
        <v>2993</v>
      </c>
      <c r="E79" s="936" t="s">
        <v>42</v>
      </c>
      <c r="F79" s="936" t="s">
        <v>2935</v>
      </c>
      <c r="G79" s="936" t="s">
        <v>2936</v>
      </c>
      <c r="H79" s="936">
        <v>1</v>
      </c>
      <c r="I79" s="799" t="s">
        <v>3057</v>
      </c>
      <c r="J79" s="799">
        <v>24526</v>
      </c>
      <c r="K79" s="799">
        <v>10</v>
      </c>
      <c r="L79" s="799" t="s">
        <v>13808</v>
      </c>
    </row>
    <row r="80" spans="1:12" ht="126.75" customHeight="1">
      <c r="A80" s="1528"/>
      <c r="B80" s="936" t="s">
        <v>2991</v>
      </c>
      <c r="C80" s="937" t="s">
        <v>2992</v>
      </c>
      <c r="D80" s="936" t="s">
        <v>2993</v>
      </c>
      <c r="E80" s="936" t="s">
        <v>42</v>
      </c>
      <c r="F80" s="936" t="s">
        <v>2935</v>
      </c>
      <c r="G80" s="936" t="s">
        <v>2936</v>
      </c>
      <c r="H80" s="936">
        <v>1</v>
      </c>
      <c r="I80" s="799" t="s">
        <v>3058</v>
      </c>
      <c r="J80" s="799">
        <v>24527</v>
      </c>
      <c r="K80" s="799">
        <v>16</v>
      </c>
      <c r="L80" s="799" t="s">
        <v>3059</v>
      </c>
    </row>
    <row r="81" spans="1:12" ht="126.75" customHeight="1">
      <c r="A81" s="1528"/>
      <c r="B81" s="936" t="s">
        <v>2991</v>
      </c>
      <c r="C81" s="937" t="s">
        <v>2992</v>
      </c>
      <c r="D81" s="936" t="s">
        <v>2993</v>
      </c>
      <c r="E81" s="936" t="s">
        <v>42</v>
      </c>
      <c r="F81" s="936" t="s">
        <v>2935</v>
      </c>
      <c r="G81" s="936" t="s">
        <v>2936</v>
      </c>
      <c r="H81" s="936">
        <v>1</v>
      </c>
      <c r="I81" s="799" t="s">
        <v>3061</v>
      </c>
      <c r="J81" s="799">
        <v>1204</v>
      </c>
      <c r="K81" s="799">
        <v>10</v>
      </c>
      <c r="L81" s="799" t="s">
        <v>13809</v>
      </c>
    </row>
    <row r="82" spans="1:12" ht="126.75" customHeight="1">
      <c r="A82" s="1528"/>
      <c r="B82" s="936" t="s">
        <v>2991</v>
      </c>
      <c r="C82" s="937" t="s">
        <v>2992</v>
      </c>
      <c r="D82" s="936" t="s">
        <v>2993</v>
      </c>
      <c r="E82" s="936" t="s">
        <v>42</v>
      </c>
      <c r="F82" s="936" t="s">
        <v>2935</v>
      </c>
      <c r="G82" s="936" t="s">
        <v>2936</v>
      </c>
      <c r="H82" s="936">
        <v>1</v>
      </c>
      <c r="I82" s="799" t="s">
        <v>3062</v>
      </c>
      <c r="J82" s="799">
        <v>489</v>
      </c>
      <c r="K82" s="799">
        <v>5</v>
      </c>
      <c r="L82" s="799" t="s">
        <v>3063</v>
      </c>
    </row>
    <row r="83" spans="1:12" ht="126.75" customHeight="1">
      <c r="A83" s="1528"/>
      <c r="B83" s="936" t="s">
        <v>2991</v>
      </c>
      <c r="C83" s="937" t="s">
        <v>2992</v>
      </c>
      <c r="D83" s="936" t="s">
        <v>2993</v>
      </c>
      <c r="E83" s="936" t="s">
        <v>42</v>
      </c>
      <c r="F83" s="936" t="s">
        <v>2935</v>
      </c>
      <c r="G83" s="936" t="s">
        <v>2936</v>
      </c>
      <c r="H83" s="936">
        <v>1</v>
      </c>
      <c r="I83" s="799" t="s">
        <v>3064</v>
      </c>
      <c r="J83" s="799" t="s">
        <v>3065</v>
      </c>
      <c r="K83" s="799">
        <v>10</v>
      </c>
      <c r="L83" s="799" t="s">
        <v>13810</v>
      </c>
    </row>
    <row r="84" spans="1:12" ht="126.75" customHeight="1">
      <c r="A84" s="1688">
        <v>5</v>
      </c>
      <c r="B84" s="944" t="s">
        <v>14440</v>
      </c>
      <c r="C84" s="937" t="s">
        <v>3066</v>
      </c>
      <c r="D84" s="936" t="s">
        <v>3067</v>
      </c>
      <c r="E84" s="936" t="s">
        <v>3068</v>
      </c>
      <c r="F84" s="936" t="s">
        <v>2935</v>
      </c>
      <c r="G84" s="936" t="s">
        <v>2936</v>
      </c>
      <c r="H84" s="936">
        <v>1</v>
      </c>
      <c r="I84" s="936" t="s">
        <v>3069</v>
      </c>
      <c r="J84" s="936">
        <v>138712</v>
      </c>
      <c r="K84" s="936">
        <v>100</v>
      </c>
      <c r="L84" s="943" t="s">
        <v>3070</v>
      </c>
    </row>
    <row r="85" spans="1:12" ht="126.75" customHeight="1">
      <c r="A85" s="1689"/>
      <c r="B85" s="944" t="s">
        <v>14440</v>
      </c>
      <c r="C85" s="937" t="s">
        <v>3066</v>
      </c>
      <c r="D85" s="936" t="s">
        <v>3067</v>
      </c>
      <c r="E85" s="936" t="s">
        <v>3068</v>
      </c>
      <c r="F85" s="936" t="s">
        <v>2935</v>
      </c>
      <c r="G85" s="936" t="s">
        <v>2936</v>
      </c>
      <c r="H85" s="936">
        <v>1</v>
      </c>
      <c r="I85" s="936" t="s">
        <v>3071</v>
      </c>
      <c r="J85" s="936">
        <v>603003</v>
      </c>
      <c r="K85" s="936">
        <v>100</v>
      </c>
      <c r="L85" s="943" t="s">
        <v>3070</v>
      </c>
    </row>
    <row r="86" spans="1:12" ht="126.75" customHeight="1">
      <c r="A86" s="1689"/>
      <c r="B86" s="944" t="s">
        <v>14440</v>
      </c>
      <c r="C86" s="937" t="s">
        <v>3066</v>
      </c>
      <c r="D86" s="936" t="s">
        <v>3067</v>
      </c>
      <c r="E86" s="936" t="s">
        <v>3068</v>
      </c>
      <c r="F86" s="936" t="s">
        <v>2935</v>
      </c>
      <c r="G86" s="936" t="s">
        <v>2936</v>
      </c>
      <c r="H86" s="936">
        <v>1</v>
      </c>
      <c r="I86" s="936" t="s">
        <v>3072</v>
      </c>
      <c r="J86" s="936">
        <v>201031</v>
      </c>
      <c r="K86" s="936">
        <v>100</v>
      </c>
      <c r="L86" s="943" t="s">
        <v>3070</v>
      </c>
    </row>
    <row r="87" spans="1:12" ht="126.75" customHeight="1">
      <c r="A87" s="1689"/>
      <c r="B87" s="944" t="s">
        <v>14440</v>
      </c>
      <c r="C87" s="937" t="s">
        <v>3066</v>
      </c>
      <c r="D87" s="936" t="s">
        <v>3067</v>
      </c>
      <c r="E87" s="936" t="s">
        <v>3068</v>
      </c>
      <c r="F87" s="936" t="s">
        <v>2935</v>
      </c>
      <c r="G87" s="936" t="s">
        <v>2936</v>
      </c>
      <c r="H87" s="936">
        <v>1</v>
      </c>
      <c r="I87" s="936" t="s">
        <v>3073</v>
      </c>
      <c r="J87" s="936">
        <v>201604</v>
      </c>
      <c r="K87" s="936">
        <v>100</v>
      </c>
      <c r="L87" s="943" t="s">
        <v>3070</v>
      </c>
    </row>
    <row r="88" spans="1:12" ht="126.75" customHeight="1">
      <c r="A88" s="1689"/>
      <c r="B88" s="944" t="s">
        <v>14440</v>
      </c>
      <c r="C88" s="937" t="s">
        <v>3066</v>
      </c>
      <c r="D88" s="936" t="s">
        <v>3067</v>
      </c>
      <c r="E88" s="936" t="s">
        <v>3068</v>
      </c>
      <c r="F88" s="936" t="s">
        <v>2935</v>
      </c>
      <c r="G88" s="936" t="s">
        <v>2936</v>
      </c>
      <c r="H88" s="936">
        <v>1</v>
      </c>
      <c r="I88" s="936" t="s">
        <v>3074</v>
      </c>
      <c r="J88" s="936">
        <v>201227</v>
      </c>
      <c r="K88" s="936">
        <v>100</v>
      </c>
      <c r="L88" s="943" t="s">
        <v>3070</v>
      </c>
    </row>
    <row r="89" spans="1:12" ht="126.75" customHeight="1">
      <c r="A89" s="1689"/>
      <c r="B89" s="944" t="s">
        <v>14440</v>
      </c>
      <c r="C89" s="937" t="s">
        <v>3066</v>
      </c>
      <c r="D89" s="936" t="s">
        <v>3067</v>
      </c>
      <c r="E89" s="936" t="s">
        <v>3068</v>
      </c>
      <c r="F89" s="936" t="s">
        <v>2935</v>
      </c>
      <c r="G89" s="936" t="s">
        <v>2936</v>
      </c>
      <c r="H89" s="936">
        <v>1</v>
      </c>
      <c r="I89" s="936" t="s">
        <v>3075</v>
      </c>
      <c r="J89" s="936">
        <v>20420</v>
      </c>
      <c r="K89" s="936">
        <v>100</v>
      </c>
      <c r="L89" s="943" t="s">
        <v>3070</v>
      </c>
    </row>
    <row r="90" spans="1:12" ht="126.75" customHeight="1">
      <c r="A90" s="1689"/>
      <c r="B90" s="944" t="s">
        <v>14440</v>
      </c>
      <c r="C90" s="937" t="s">
        <v>3066</v>
      </c>
      <c r="D90" s="936" t="s">
        <v>3067</v>
      </c>
      <c r="E90" s="936" t="s">
        <v>3068</v>
      </c>
      <c r="F90" s="936" t="s">
        <v>2935</v>
      </c>
      <c r="G90" s="936" t="s">
        <v>2936</v>
      </c>
      <c r="H90" s="936">
        <v>1</v>
      </c>
      <c r="I90" s="936" t="s">
        <v>3076</v>
      </c>
      <c r="J90" s="936" t="s">
        <v>3077</v>
      </c>
      <c r="K90" s="936">
        <v>100</v>
      </c>
      <c r="L90" s="943" t="s">
        <v>3070</v>
      </c>
    </row>
    <row r="91" spans="1:12" ht="126.75" customHeight="1">
      <c r="A91" s="1689"/>
      <c r="B91" s="944" t="s">
        <v>14440</v>
      </c>
      <c r="C91" s="937" t="s">
        <v>3066</v>
      </c>
      <c r="D91" s="936" t="s">
        <v>3067</v>
      </c>
      <c r="E91" s="936" t="s">
        <v>3068</v>
      </c>
      <c r="F91" s="936" t="s">
        <v>2935</v>
      </c>
      <c r="G91" s="936" t="s">
        <v>2936</v>
      </c>
      <c r="H91" s="936">
        <v>1</v>
      </c>
      <c r="I91" s="936" t="s">
        <v>3078</v>
      </c>
      <c r="J91" s="936" t="s">
        <v>3079</v>
      </c>
      <c r="K91" s="936">
        <v>100</v>
      </c>
      <c r="L91" s="943" t="s">
        <v>3070</v>
      </c>
    </row>
    <row r="92" spans="1:12" ht="126.75" customHeight="1">
      <c r="A92" s="1689"/>
      <c r="B92" s="944" t="s">
        <v>14440</v>
      </c>
      <c r="C92" s="937" t="s">
        <v>3066</v>
      </c>
      <c r="D92" s="936" t="s">
        <v>3067</v>
      </c>
      <c r="E92" s="936" t="s">
        <v>3068</v>
      </c>
      <c r="F92" s="936" t="s">
        <v>2935</v>
      </c>
      <c r="G92" s="936" t="s">
        <v>2936</v>
      </c>
      <c r="H92" s="936">
        <v>1</v>
      </c>
      <c r="I92" s="936" t="s">
        <v>3080</v>
      </c>
      <c r="J92" s="936">
        <v>101602</v>
      </c>
      <c r="K92" s="936">
        <v>100</v>
      </c>
      <c r="L92" s="943" t="s">
        <v>3070</v>
      </c>
    </row>
    <row r="93" spans="1:12" ht="126.75" customHeight="1">
      <c r="A93" s="1689"/>
      <c r="B93" s="944" t="s">
        <v>14440</v>
      </c>
      <c r="C93" s="937" t="s">
        <v>3066</v>
      </c>
      <c r="D93" s="936" t="s">
        <v>3067</v>
      </c>
      <c r="E93" s="936" t="s">
        <v>3068</v>
      </c>
      <c r="F93" s="936" t="s">
        <v>2935</v>
      </c>
      <c r="G93" s="936" t="s">
        <v>2936</v>
      </c>
      <c r="H93" s="936">
        <v>1</v>
      </c>
      <c r="I93" s="938" t="s">
        <v>3081</v>
      </c>
      <c r="J93" s="938" t="s">
        <v>3082</v>
      </c>
      <c r="K93" s="938">
        <v>100</v>
      </c>
      <c r="L93" s="943" t="s">
        <v>3070</v>
      </c>
    </row>
    <row r="94" spans="1:12" ht="126.75" customHeight="1">
      <c r="A94" s="1689"/>
      <c r="B94" s="944" t="s">
        <v>14440</v>
      </c>
      <c r="C94" s="937" t="s">
        <v>3066</v>
      </c>
      <c r="D94" s="936" t="s">
        <v>3067</v>
      </c>
      <c r="E94" s="936" t="s">
        <v>3068</v>
      </c>
      <c r="F94" s="936" t="s">
        <v>2935</v>
      </c>
      <c r="G94" s="936" t="s">
        <v>2936</v>
      </c>
      <c r="H94" s="936">
        <v>1</v>
      </c>
      <c r="I94" s="938" t="s">
        <v>3083</v>
      </c>
      <c r="J94" s="938" t="s">
        <v>3084</v>
      </c>
      <c r="K94" s="938">
        <v>100</v>
      </c>
      <c r="L94" s="943" t="s">
        <v>3070</v>
      </c>
    </row>
    <row r="95" spans="1:12" ht="126.75" customHeight="1">
      <c r="A95" s="1689"/>
      <c r="B95" s="944" t="s">
        <v>14440</v>
      </c>
      <c r="C95" s="937" t="s">
        <v>3066</v>
      </c>
      <c r="D95" s="936" t="s">
        <v>3067</v>
      </c>
      <c r="E95" s="936" t="s">
        <v>3068</v>
      </c>
      <c r="F95" s="936" t="s">
        <v>2935</v>
      </c>
      <c r="G95" s="936" t="s">
        <v>2936</v>
      </c>
      <c r="H95" s="936">
        <v>1</v>
      </c>
      <c r="I95" s="938" t="s">
        <v>3085</v>
      </c>
      <c r="J95" s="938" t="s">
        <v>3086</v>
      </c>
      <c r="K95" s="938">
        <v>100</v>
      </c>
      <c r="L95" s="943" t="s">
        <v>3070</v>
      </c>
    </row>
    <row r="96" spans="1:12" ht="126.75" customHeight="1">
      <c r="A96" s="1689"/>
      <c r="B96" s="944" t="s">
        <v>14440</v>
      </c>
      <c r="C96" s="937" t="s">
        <v>3066</v>
      </c>
      <c r="D96" s="936" t="s">
        <v>3067</v>
      </c>
      <c r="E96" s="12" t="s">
        <v>42</v>
      </c>
      <c r="F96" s="936" t="s">
        <v>2935</v>
      </c>
      <c r="G96" s="936" t="s">
        <v>2936</v>
      </c>
      <c r="H96" s="12">
        <v>1</v>
      </c>
      <c r="I96" s="936" t="s">
        <v>3087</v>
      </c>
      <c r="J96" s="936">
        <v>27072</v>
      </c>
      <c r="K96" s="936">
        <v>5</v>
      </c>
      <c r="L96" s="943" t="s">
        <v>3088</v>
      </c>
    </row>
    <row r="97" spans="1:12" ht="126.75" customHeight="1">
      <c r="A97" s="1689"/>
      <c r="B97" s="944" t="s">
        <v>14440</v>
      </c>
      <c r="C97" s="937" t="s">
        <v>3066</v>
      </c>
      <c r="D97" s="936" t="s">
        <v>3067</v>
      </c>
      <c r="E97" s="12" t="s">
        <v>42</v>
      </c>
      <c r="F97" s="936" t="s">
        <v>2935</v>
      </c>
      <c r="G97" s="936" t="s">
        <v>2936</v>
      </c>
      <c r="H97" s="12">
        <v>1</v>
      </c>
      <c r="I97" s="936" t="s">
        <v>3089</v>
      </c>
      <c r="J97" s="936">
        <v>21354</v>
      </c>
      <c r="K97" s="936">
        <v>6.7</v>
      </c>
      <c r="L97" s="943" t="s">
        <v>3090</v>
      </c>
    </row>
    <row r="98" spans="1:12" ht="126.75" customHeight="1">
      <c r="A98" s="1689"/>
      <c r="B98" s="944" t="s">
        <v>14440</v>
      </c>
      <c r="C98" s="937" t="s">
        <v>3066</v>
      </c>
      <c r="D98" s="936" t="s">
        <v>3067</v>
      </c>
      <c r="E98" s="12" t="s">
        <v>42</v>
      </c>
      <c r="F98" s="936" t="s">
        <v>2935</v>
      </c>
      <c r="G98" s="936" t="s">
        <v>2936</v>
      </c>
      <c r="H98" s="12">
        <v>1</v>
      </c>
      <c r="I98" s="936" t="s">
        <v>3091</v>
      </c>
      <c r="J98" s="936">
        <v>60385</v>
      </c>
      <c r="K98" s="936">
        <v>5</v>
      </c>
      <c r="L98" s="943" t="s">
        <v>3092</v>
      </c>
    </row>
    <row r="99" spans="1:12" ht="126.75" customHeight="1">
      <c r="A99" s="1689"/>
      <c r="B99" s="944" t="s">
        <v>14440</v>
      </c>
      <c r="C99" s="937" t="s">
        <v>3066</v>
      </c>
      <c r="D99" s="936" t="s">
        <v>3067</v>
      </c>
      <c r="E99" s="12" t="s">
        <v>42</v>
      </c>
      <c r="F99" s="936" t="s">
        <v>2935</v>
      </c>
      <c r="G99" s="936" t="s">
        <v>2936</v>
      </c>
      <c r="H99" s="12">
        <v>1</v>
      </c>
      <c r="I99" s="936" t="s">
        <v>3093</v>
      </c>
      <c r="J99" s="936">
        <v>56874</v>
      </c>
      <c r="K99" s="936">
        <v>5</v>
      </c>
      <c r="L99" s="943" t="s">
        <v>3094</v>
      </c>
    </row>
    <row r="100" spans="1:12" ht="126.75" customHeight="1">
      <c r="A100" s="1689"/>
      <c r="B100" s="944" t="s">
        <v>14440</v>
      </c>
      <c r="C100" s="937" t="s">
        <v>3066</v>
      </c>
      <c r="D100" s="936" t="s">
        <v>3067</v>
      </c>
      <c r="E100" s="12" t="s">
        <v>42</v>
      </c>
      <c r="F100" s="936" t="s">
        <v>2935</v>
      </c>
      <c r="G100" s="936" t="s">
        <v>2936</v>
      </c>
      <c r="H100" s="12">
        <v>1</v>
      </c>
      <c r="I100" s="936" t="s">
        <v>3095</v>
      </c>
      <c r="J100" s="936">
        <v>67005</v>
      </c>
      <c r="K100" s="936">
        <v>16</v>
      </c>
      <c r="L100" s="943" t="s">
        <v>3096</v>
      </c>
    </row>
    <row r="101" spans="1:12" ht="126.75" customHeight="1">
      <c r="A101" s="1689"/>
      <c r="B101" s="944" t="s">
        <v>14440</v>
      </c>
      <c r="C101" s="937" t="s">
        <v>3066</v>
      </c>
      <c r="D101" s="936" t="s">
        <v>3067</v>
      </c>
      <c r="E101" s="12" t="s">
        <v>42</v>
      </c>
      <c r="F101" s="936" t="s">
        <v>2935</v>
      </c>
      <c r="G101" s="936" t="s">
        <v>2936</v>
      </c>
      <c r="H101" s="12">
        <v>1</v>
      </c>
      <c r="I101" s="936" t="s">
        <v>3097</v>
      </c>
      <c r="J101" s="936">
        <v>24929</v>
      </c>
      <c r="K101" s="936">
        <v>6.7</v>
      </c>
      <c r="L101" s="943" t="s">
        <v>3098</v>
      </c>
    </row>
    <row r="102" spans="1:12" ht="126.75" customHeight="1">
      <c r="A102" s="1689"/>
      <c r="B102" s="944" t="s">
        <v>14440</v>
      </c>
      <c r="C102" s="937" t="s">
        <v>3066</v>
      </c>
      <c r="D102" s="936" t="s">
        <v>3067</v>
      </c>
      <c r="E102" s="12" t="s">
        <v>42</v>
      </c>
      <c r="F102" s="936" t="s">
        <v>2935</v>
      </c>
      <c r="G102" s="936" t="s">
        <v>2936</v>
      </c>
      <c r="H102" s="12">
        <v>1</v>
      </c>
      <c r="I102" s="936" t="s">
        <v>3099</v>
      </c>
      <c r="J102" s="936">
        <v>71051</v>
      </c>
      <c r="K102" s="936">
        <v>32</v>
      </c>
      <c r="L102" s="943" t="s">
        <v>3100</v>
      </c>
    </row>
    <row r="103" spans="1:12" ht="126.75" customHeight="1">
      <c r="A103" s="1689"/>
      <c r="B103" s="944" t="s">
        <v>14440</v>
      </c>
      <c r="C103" s="937" t="s">
        <v>3066</v>
      </c>
      <c r="D103" s="936" t="s">
        <v>3067</v>
      </c>
      <c r="E103" s="12" t="s">
        <v>42</v>
      </c>
      <c r="F103" s="936" t="s">
        <v>2935</v>
      </c>
      <c r="G103" s="936" t="s">
        <v>2936</v>
      </c>
      <c r="H103" s="12">
        <v>1</v>
      </c>
      <c r="I103" s="936" t="s">
        <v>3101</v>
      </c>
      <c r="J103" s="936">
        <v>240928</v>
      </c>
      <c r="K103" s="936">
        <v>6.7</v>
      </c>
      <c r="L103" s="943" t="s">
        <v>3102</v>
      </c>
    </row>
    <row r="104" spans="1:12" ht="126.75" customHeight="1">
      <c r="A104" s="1689"/>
      <c r="B104" s="944" t="s">
        <v>14440</v>
      </c>
      <c r="C104" s="937" t="s">
        <v>3066</v>
      </c>
      <c r="D104" s="936" t="s">
        <v>3067</v>
      </c>
      <c r="E104" s="12" t="s">
        <v>42</v>
      </c>
      <c r="F104" s="936" t="s">
        <v>2935</v>
      </c>
      <c r="G104" s="936" t="s">
        <v>2936</v>
      </c>
      <c r="H104" s="12">
        <v>1</v>
      </c>
      <c r="I104" s="936" t="s">
        <v>3103</v>
      </c>
      <c r="J104" s="936">
        <v>51462</v>
      </c>
      <c r="K104" s="936">
        <v>10.5</v>
      </c>
      <c r="L104" s="943" t="s">
        <v>3104</v>
      </c>
    </row>
    <row r="105" spans="1:12" ht="126.75" customHeight="1">
      <c r="A105" s="1689"/>
      <c r="B105" s="944" t="s">
        <v>14440</v>
      </c>
      <c r="C105" s="937" t="s">
        <v>3066</v>
      </c>
      <c r="D105" s="936" t="s">
        <v>3067</v>
      </c>
      <c r="E105" s="12" t="s">
        <v>42</v>
      </c>
      <c r="F105" s="936" t="s">
        <v>2935</v>
      </c>
      <c r="G105" s="936" t="s">
        <v>2936</v>
      </c>
      <c r="H105" s="12">
        <v>1</v>
      </c>
      <c r="I105" s="936" t="s">
        <v>3105</v>
      </c>
      <c r="J105" s="936">
        <v>71052</v>
      </c>
      <c r="K105" s="936">
        <v>32</v>
      </c>
      <c r="L105" s="943" t="s">
        <v>3106</v>
      </c>
    </row>
    <row r="106" spans="1:12" ht="126.75" customHeight="1">
      <c r="A106" s="1689"/>
      <c r="B106" s="944" t="s">
        <v>14440</v>
      </c>
      <c r="C106" s="937" t="s">
        <v>3066</v>
      </c>
      <c r="D106" s="936" t="s">
        <v>3067</v>
      </c>
      <c r="E106" s="12" t="s">
        <v>42</v>
      </c>
      <c r="F106" s="936" t="s">
        <v>2935</v>
      </c>
      <c r="G106" s="936" t="s">
        <v>2936</v>
      </c>
      <c r="H106" s="12">
        <v>1</v>
      </c>
      <c r="I106" s="936" t="s">
        <v>3107</v>
      </c>
      <c r="J106" s="936">
        <v>1640</v>
      </c>
      <c r="K106" s="936">
        <v>5</v>
      </c>
      <c r="L106" s="943" t="s">
        <v>3108</v>
      </c>
    </row>
    <row r="107" spans="1:12" ht="126.75" customHeight="1">
      <c r="A107" s="1689"/>
      <c r="B107" s="944" t="s">
        <v>14440</v>
      </c>
      <c r="C107" s="937" t="s">
        <v>3066</v>
      </c>
      <c r="D107" s="936" t="s">
        <v>3067</v>
      </c>
      <c r="E107" s="12" t="s">
        <v>6</v>
      </c>
      <c r="F107" s="936" t="s">
        <v>2985</v>
      </c>
      <c r="G107" s="936" t="s">
        <v>2986</v>
      </c>
      <c r="H107" s="12">
        <v>1</v>
      </c>
      <c r="I107" s="936" t="s">
        <v>3109</v>
      </c>
      <c r="J107" s="936">
        <v>2209</v>
      </c>
      <c r="K107" s="936">
        <v>5</v>
      </c>
      <c r="L107" s="943" t="s">
        <v>3110</v>
      </c>
    </row>
    <row r="108" spans="1:12" ht="126.75" customHeight="1">
      <c r="A108" s="1689"/>
      <c r="B108" s="944" t="s">
        <v>14440</v>
      </c>
      <c r="C108" s="937" t="s">
        <v>3066</v>
      </c>
      <c r="D108" s="936" t="s">
        <v>3067</v>
      </c>
      <c r="E108" s="12" t="s">
        <v>6</v>
      </c>
      <c r="F108" s="936" t="s">
        <v>2985</v>
      </c>
      <c r="G108" s="936" t="s">
        <v>2986</v>
      </c>
      <c r="H108" s="12">
        <v>1</v>
      </c>
      <c r="I108" s="936" t="s">
        <v>3111</v>
      </c>
      <c r="J108" s="936">
        <v>2211</v>
      </c>
      <c r="K108" s="936">
        <v>5</v>
      </c>
      <c r="L108" s="943" t="s">
        <v>3110</v>
      </c>
    </row>
    <row r="109" spans="1:12" ht="126.75" customHeight="1">
      <c r="A109" s="1689"/>
      <c r="B109" s="944" t="s">
        <v>14440</v>
      </c>
      <c r="C109" s="937" t="s">
        <v>3066</v>
      </c>
      <c r="D109" s="936" t="s">
        <v>3067</v>
      </c>
      <c r="E109" s="12" t="s">
        <v>42</v>
      </c>
      <c r="F109" s="936" t="s">
        <v>2935</v>
      </c>
      <c r="G109" s="936" t="s">
        <v>2936</v>
      </c>
      <c r="H109" s="12">
        <v>1</v>
      </c>
      <c r="I109" s="936" t="s">
        <v>3112</v>
      </c>
      <c r="J109" s="936">
        <v>10880</v>
      </c>
      <c r="K109" s="936">
        <v>20</v>
      </c>
      <c r="L109" s="943" t="s">
        <v>3113</v>
      </c>
    </row>
    <row r="110" spans="1:12" ht="126.75" customHeight="1">
      <c r="A110" s="1689"/>
      <c r="B110" s="944" t="s">
        <v>14440</v>
      </c>
      <c r="C110" s="937" t="s">
        <v>3066</v>
      </c>
      <c r="D110" s="936" t="s">
        <v>3067</v>
      </c>
      <c r="E110" s="12" t="s">
        <v>42</v>
      </c>
      <c r="F110" s="936" t="s">
        <v>2935</v>
      </c>
      <c r="G110" s="936" t="s">
        <v>2936</v>
      </c>
      <c r="H110" s="12">
        <v>1</v>
      </c>
      <c r="I110" s="936" t="s">
        <v>3114</v>
      </c>
      <c r="J110" s="936">
        <v>1205</v>
      </c>
      <c r="K110" s="936">
        <v>10</v>
      </c>
      <c r="L110" s="943" t="s">
        <v>3115</v>
      </c>
    </row>
    <row r="111" spans="1:12" ht="126.75" customHeight="1">
      <c r="A111" s="1689"/>
      <c r="B111" s="944" t="s">
        <v>14440</v>
      </c>
      <c r="C111" s="937" t="s">
        <v>3066</v>
      </c>
      <c r="D111" s="936" t="s">
        <v>3067</v>
      </c>
      <c r="E111" s="12" t="s">
        <v>42</v>
      </c>
      <c r="F111" s="936" t="s">
        <v>2935</v>
      </c>
      <c r="G111" s="936" t="s">
        <v>2936</v>
      </c>
      <c r="H111" s="12">
        <v>1</v>
      </c>
      <c r="I111" s="936" t="s">
        <v>3116</v>
      </c>
      <c r="J111" s="936">
        <v>28</v>
      </c>
      <c r="K111" s="936">
        <v>5</v>
      </c>
      <c r="L111" s="943" t="s">
        <v>3117</v>
      </c>
    </row>
    <row r="112" spans="1:12" ht="126.75" customHeight="1">
      <c r="A112" s="1689"/>
      <c r="B112" s="944" t="s">
        <v>14440</v>
      </c>
      <c r="C112" s="937" t="s">
        <v>3066</v>
      </c>
      <c r="D112" s="936" t="s">
        <v>3067</v>
      </c>
      <c r="E112" s="12" t="s">
        <v>42</v>
      </c>
      <c r="F112" s="936" t="s">
        <v>2935</v>
      </c>
      <c r="G112" s="936" t="s">
        <v>2936</v>
      </c>
      <c r="H112" s="14">
        <v>1</v>
      </c>
      <c r="I112" s="938" t="s">
        <v>3118</v>
      </c>
      <c r="J112" s="938">
        <v>19029</v>
      </c>
      <c r="K112" s="938">
        <v>8.5</v>
      </c>
      <c r="L112" s="943" t="s">
        <v>3119</v>
      </c>
    </row>
    <row r="113" spans="1:12" ht="126.75" customHeight="1">
      <c r="A113" s="1689"/>
      <c r="B113" s="944" t="s">
        <v>14440</v>
      </c>
      <c r="C113" s="937" t="s">
        <v>3066</v>
      </c>
      <c r="D113" s="936" t="s">
        <v>3067</v>
      </c>
      <c r="E113" s="12" t="s">
        <v>42</v>
      </c>
      <c r="F113" s="936" t="s">
        <v>2935</v>
      </c>
      <c r="G113" s="936" t="s">
        <v>2936</v>
      </c>
      <c r="H113" s="14">
        <v>1</v>
      </c>
      <c r="I113" s="938" t="s">
        <v>3120</v>
      </c>
      <c r="J113" s="938">
        <v>19036</v>
      </c>
      <c r="K113" s="938">
        <v>8.5</v>
      </c>
      <c r="L113" s="943" t="s">
        <v>3121</v>
      </c>
    </row>
    <row r="114" spans="1:12" ht="126.75" customHeight="1">
      <c r="A114" s="1689"/>
      <c r="B114" s="944" t="s">
        <v>14440</v>
      </c>
      <c r="C114" s="937" t="s">
        <v>3066</v>
      </c>
      <c r="D114" s="936" t="s">
        <v>3067</v>
      </c>
      <c r="E114" s="12" t="s">
        <v>42</v>
      </c>
      <c r="F114" s="936" t="s">
        <v>2935</v>
      </c>
      <c r="G114" s="936" t="s">
        <v>2936</v>
      </c>
      <c r="H114" s="14">
        <v>1</v>
      </c>
      <c r="I114" s="938" t="s">
        <v>3122</v>
      </c>
      <c r="J114" s="938" t="s">
        <v>3123</v>
      </c>
      <c r="K114" s="938">
        <v>8.5</v>
      </c>
      <c r="L114" s="943" t="s">
        <v>3124</v>
      </c>
    </row>
    <row r="115" spans="1:12" ht="126.75" customHeight="1">
      <c r="A115" s="1689"/>
      <c r="B115" s="944" t="s">
        <v>14440</v>
      </c>
      <c r="C115" s="937" t="s">
        <v>3066</v>
      </c>
      <c r="D115" s="936" t="s">
        <v>3067</v>
      </c>
      <c r="E115" s="12" t="s">
        <v>42</v>
      </c>
      <c r="F115" s="936" t="s">
        <v>2935</v>
      </c>
      <c r="G115" s="936" t="s">
        <v>2936</v>
      </c>
      <c r="H115" s="14">
        <v>1</v>
      </c>
      <c r="I115" s="938" t="s">
        <v>3125</v>
      </c>
      <c r="J115" s="822" t="s">
        <v>3126</v>
      </c>
      <c r="K115" s="938">
        <v>8.5</v>
      </c>
      <c r="L115" s="943" t="s">
        <v>3127</v>
      </c>
    </row>
    <row r="116" spans="1:12" ht="126.75" customHeight="1">
      <c r="A116" s="1689"/>
      <c r="B116" s="944" t="s">
        <v>14440</v>
      </c>
      <c r="C116" s="937" t="s">
        <v>3066</v>
      </c>
      <c r="D116" s="936" t="s">
        <v>3067</v>
      </c>
      <c r="E116" s="1691" t="s">
        <v>42</v>
      </c>
      <c r="F116" s="936" t="s">
        <v>2935</v>
      </c>
      <c r="G116" s="936" t="s">
        <v>2936</v>
      </c>
      <c r="H116" s="14">
        <v>1</v>
      </c>
      <c r="I116" s="938" t="s">
        <v>12965</v>
      </c>
      <c r="J116" s="822">
        <v>2244</v>
      </c>
      <c r="K116" s="938">
        <v>4.5999999999999996</v>
      </c>
      <c r="L116" s="943" t="s">
        <v>12966</v>
      </c>
    </row>
    <row r="117" spans="1:12" ht="126.75" customHeight="1">
      <c r="A117" s="1689"/>
      <c r="B117" s="944" t="s">
        <v>14440</v>
      </c>
      <c r="C117" s="937" t="s">
        <v>3066</v>
      </c>
      <c r="D117" s="936" t="s">
        <v>3067</v>
      </c>
      <c r="E117" s="1692"/>
      <c r="F117" s="936" t="s">
        <v>2935</v>
      </c>
      <c r="G117" s="936" t="s">
        <v>2936</v>
      </c>
      <c r="H117" s="14">
        <v>1</v>
      </c>
      <c r="I117" s="938" t="s">
        <v>12967</v>
      </c>
      <c r="J117" s="822" t="s">
        <v>12968</v>
      </c>
      <c r="K117" s="938">
        <v>4.5999999999999996</v>
      </c>
      <c r="L117" s="943" t="s">
        <v>12966</v>
      </c>
    </row>
    <row r="118" spans="1:12" ht="126.75" customHeight="1">
      <c r="A118" s="1689"/>
      <c r="B118" s="944" t="s">
        <v>14440</v>
      </c>
      <c r="C118" s="937" t="s">
        <v>3066</v>
      </c>
      <c r="D118" s="936" t="s">
        <v>3067</v>
      </c>
      <c r="E118" s="1693"/>
      <c r="F118" s="936" t="s">
        <v>2935</v>
      </c>
      <c r="G118" s="936" t="s">
        <v>2936</v>
      </c>
      <c r="H118" s="14">
        <v>1</v>
      </c>
      <c r="I118" s="938" t="s">
        <v>12969</v>
      </c>
      <c r="J118" s="822" t="s">
        <v>12970</v>
      </c>
      <c r="K118" s="938">
        <v>5</v>
      </c>
      <c r="L118" s="943" t="s">
        <v>12966</v>
      </c>
    </row>
    <row r="119" spans="1:12" ht="126.75" customHeight="1">
      <c r="A119" s="1689"/>
      <c r="B119" s="944" t="s">
        <v>14440</v>
      </c>
      <c r="C119" s="937" t="s">
        <v>3066</v>
      </c>
      <c r="D119" s="936" t="s">
        <v>3067</v>
      </c>
      <c r="E119" s="936" t="s">
        <v>42</v>
      </c>
      <c r="F119" s="943" t="s">
        <v>2935</v>
      </c>
      <c r="G119" s="943" t="s">
        <v>2936</v>
      </c>
      <c r="H119" s="12">
        <v>1</v>
      </c>
      <c r="I119" s="12" t="s">
        <v>14441</v>
      </c>
      <c r="J119" s="12">
        <v>19031</v>
      </c>
      <c r="K119" s="12">
        <v>8.5</v>
      </c>
      <c r="L119" s="936" t="s">
        <v>14442</v>
      </c>
    </row>
    <row r="120" spans="1:12" ht="126.75" customHeight="1">
      <c r="A120" s="1689"/>
      <c r="B120" s="944" t="s">
        <v>14440</v>
      </c>
      <c r="C120" s="553" t="s">
        <v>3066</v>
      </c>
      <c r="D120" s="936" t="s">
        <v>3067</v>
      </c>
      <c r="E120" s="936" t="s">
        <v>42</v>
      </c>
      <c r="F120" s="943" t="s">
        <v>2935</v>
      </c>
      <c r="G120" s="943" t="s">
        <v>2936</v>
      </c>
      <c r="H120" s="799">
        <v>1</v>
      </c>
      <c r="I120" s="799" t="s">
        <v>14443</v>
      </c>
      <c r="J120" s="799">
        <v>5248</v>
      </c>
      <c r="K120" s="799">
        <v>5</v>
      </c>
      <c r="L120" s="799" t="s">
        <v>14444</v>
      </c>
    </row>
    <row r="121" spans="1:12" ht="126.75" customHeight="1">
      <c r="A121" s="1689"/>
      <c r="B121" s="944" t="s">
        <v>14440</v>
      </c>
      <c r="C121" s="553" t="s">
        <v>3066</v>
      </c>
      <c r="D121" s="936" t="s">
        <v>3067</v>
      </c>
      <c r="E121" s="936" t="s">
        <v>42</v>
      </c>
      <c r="F121" s="943" t="s">
        <v>2935</v>
      </c>
      <c r="G121" s="943" t="s">
        <v>2936</v>
      </c>
      <c r="H121" s="799">
        <v>1</v>
      </c>
      <c r="I121" s="799" t="s">
        <v>14445</v>
      </c>
      <c r="J121" s="799">
        <v>7990</v>
      </c>
      <c r="K121" s="799">
        <v>5</v>
      </c>
      <c r="L121" s="799" t="s">
        <v>14444</v>
      </c>
    </row>
    <row r="122" spans="1:12" ht="126.75" customHeight="1">
      <c r="A122" s="1689"/>
      <c r="B122" s="944" t="s">
        <v>14440</v>
      </c>
      <c r="C122" s="553" t="s">
        <v>3066</v>
      </c>
      <c r="D122" s="936" t="s">
        <v>3067</v>
      </c>
      <c r="E122" s="936" t="s">
        <v>42</v>
      </c>
      <c r="F122" s="943" t="s">
        <v>2935</v>
      </c>
      <c r="G122" s="943" t="s">
        <v>2936</v>
      </c>
      <c r="H122" s="799">
        <v>1</v>
      </c>
      <c r="I122" s="799" t="s">
        <v>14446</v>
      </c>
      <c r="J122" s="799">
        <v>25</v>
      </c>
      <c r="K122" s="799">
        <v>3</v>
      </c>
      <c r="L122" s="799" t="s">
        <v>14447</v>
      </c>
    </row>
    <row r="123" spans="1:12" ht="126.75" customHeight="1">
      <c r="A123" s="1689"/>
      <c r="B123" s="944" t="s">
        <v>14440</v>
      </c>
      <c r="C123" s="553" t="s">
        <v>3066</v>
      </c>
      <c r="D123" s="936" t="s">
        <v>3067</v>
      </c>
      <c r="E123" s="936" t="s">
        <v>42</v>
      </c>
      <c r="F123" s="943" t="s">
        <v>2935</v>
      </c>
      <c r="G123" s="943" t="s">
        <v>2936</v>
      </c>
      <c r="H123" s="799">
        <v>1</v>
      </c>
      <c r="I123" s="799" t="s">
        <v>14448</v>
      </c>
      <c r="J123" s="799">
        <v>26</v>
      </c>
      <c r="K123" s="799">
        <v>3</v>
      </c>
      <c r="L123" s="799" t="s">
        <v>14447</v>
      </c>
    </row>
    <row r="124" spans="1:12" ht="126.75" customHeight="1">
      <c r="A124" s="1689"/>
      <c r="B124" s="944" t="s">
        <v>14440</v>
      </c>
      <c r="C124" s="553" t="s">
        <v>3066</v>
      </c>
      <c r="D124" s="936" t="s">
        <v>3067</v>
      </c>
      <c r="E124" s="936" t="s">
        <v>42</v>
      </c>
      <c r="F124" s="943" t="s">
        <v>2935</v>
      </c>
      <c r="G124" s="943" t="s">
        <v>2936</v>
      </c>
      <c r="H124" s="799">
        <v>1</v>
      </c>
      <c r="I124" s="799" t="s">
        <v>14449</v>
      </c>
      <c r="J124" s="799">
        <v>27</v>
      </c>
      <c r="K124" s="799">
        <v>3</v>
      </c>
      <c r="L124" s="799" t="s">
        <v>14447</v>
      </c>
    </row>
    <row r="125" spans="1:12" ht="126.75" customHeight="1">
      <c r="A125" s="1689"/>
      <c r="B125" s="944" t="s">
        <v>14440</v>
      </c>
      <c r="C125" s="553" t="s">
        <v>3066</v>
      </c>
      <c r="D125" s="936" t="s">
        <v>3067</v>
      </c>
      <c r="E125" s="936" t="s">
        <v>42</v>
      </c>
      <c r="F125" s="943" t="s">
        <v>2935</v>
      </c>
      <c r="G125" s="943" t="s">
        <v>2936</v>
      </c>
      <c r="H125" s="799">
        <v>1</v>
      </c>
      <c r="I125" s="799" t="s">
        <v>14450</v>
      </c>
      <c r="J125" s="799">
        <v>28</v>
      </c>
      <c r="K125" s="799">
        <v>5</v>
      </c>
      <c r="L125" s="799" t="s">
        <v>14451</v>
      </c>
    </row>
    <row r="126" spans="1:12" ht="126.75" customHeight="1">
      <c r="A126" s="1689"/>
      <c r="B126" s="944" t="s">
        <v>14440</v>
      </c>
      <c r="C126" s="553" t="s">
        <v>3066</v>
      </c>
      <c r="D126" s="936" t="s">
        <v>3067</v>
      </c>
      <c r="E126" s="936" t="s">
        <v>42</v>
      </c>
      <c r="F126" s="943" t="s">
        <v>2935</v>
      </c>
      <c r="G126" s="943" t="s">
        <v>2936</v>
      </c>
      <c r="H126" s="799">
        <v>1</v>
      </c>
      <c r="I126" s="799" t="s">
        <v>14452</v>
      </c>
      <c r="J126" s="799">
        <v>29</v>
      </c>
      <c r="K126" s="799">
        <v>5</v>
      </c>
      <c r="L126" s="799" t="s">
        <v>14451</v>
      </c>
    </row>
    <row r="127" spans="1:12" ht="126.75" customHeight="1">
      <c r="A127" s="1689"/>
      <c r="B127" s="944" t="s">
        <v>14440</v>
      </c>
      <c r="C127" s="553" t="s">
        <v>3066</v>
      </c>
      <c r="D127" s="936" t="s">
        <v>3067</v>
      </c>
      <c r="E127" s="936" t="s">
        <v>42</v>
      </c>
      <c r="F127" s="943" t="s">
        <v>2935</v>
      </c>
      <c r="G127" s="943" t="s">
        <v>2936</v>
      </c>
      <c r="H127" s="799">
        <v>1</v>
      </c>
      <c r="I127" s="799" t="s">
        <v>14453</v>
      </c>
      <c r="J127" s="799">
        <v>38</v>
      </c>
      <c r="K127" s="799">
        <v>10.35</v>
      </c>
      <c r="L127" s="799" t="s">
        <v>14454</v>
      </c>
    </row>
    <row r="128" spans="1:12" ht="126.75" customHeight="1">
      <c r="A128" s="1690"/>
      <c r="B128" s="944" t="s">
        <v>14440</v>
      </c>
      <c r="C128" s="553" t="s">
        <v>3066</v>
      </c>
      <c r="D128" s="936" t="s">
        <v>3067</v>
      </c>
      <c r="E128" s="936" t="s">
        <v>42</v>
      </c>
      <c r="F128" s="943" t="s">
        <v>2935</v>
      </c>
      <c r="G128" s="943" t="s">
        <v>2936</v>
      </c>
      <c r="H128" s="799">
        <v>1</v>
      </c>
      <c r="I128" s="799" t="s">
        <v>14455</v>
      </c>
      <c r="J128" s="799">
        <v>74</v>
      </c>
      <c r="K128" s="799">
        <v>8</v>
      </c>
      <c r="L128" s="799" t="s">
        <v>14456</v>
      </c>
    </row>
    <row r="129" spans="1:12" ht="126.75" customHeight="1">
      <c r="A129" s="1679">
        <v>6</v>
      </c>
      <c r="B129" s="943" t="s">
        <v>3128</v>
      </c>
      <c r="C129" s="937" t="s">
        <v>3129</v>
      </c>
      <c r="D129" s="943" t="s">
        <v>3130</v>
      </c>
      <c r="E129" s="12" t="s">
        <v>42</v>
      </c>
      <c r="F129" s="943" t="s">
        <v>2935</v>
      </c>
      <c r="G129" s="936" t="s">
        <v>2936</v>
      </c>
      <c r="H129" s="12">
        <v>1</v>
      </c>
      <c r="I129" s="941" t="s">
        <v>3131</v>
      </c>
      <c r="J129" s="823">
        <v>545</v>
      </c>
      <c r="K129" s="823">
        <v>4.2</v>
      </c>
      <c r="L129" s="824" t="s">
        <v>14741</v>
      </c>
    </row>
    <row r="130" spans="1:12" ht="126.75" customHeight="1">
      <c r="A130" s="1680"/>
      <c r="B130" s="943" t="s">
        <v>3128</v>
      </c>
      <c r="C130" s="937" t="s">
        <v>3129</v>
      </c>
      <c r="D130" s="943" t="s">
        <v>3130</v>
      </c>
      <c r="E130" s="12" t="s">
        <v>42</v>
      </c>
      <c r="F130" s="943" t="s">
        <v>2935</v>
      </c>
      <c r="G130" s="936" t="s">
        <v>2936</v>
      </c>
      <c r="H130" s="12">
        <v>1</v>
      </c>
      <c r="I130" s="936" t="s">
        <v>3132</v>
      </c>
      <c r="J130" s="936" t="s">
        <v>3133</v>
      </c>
      <c r="K130" s="936">
        <v>5</v>
      </c>
      <c r="L130" s="943" t="s">
        <v>3134</v>
      </c>
    </row>
    <row r="131" spans="1:12" ht="126.75" customHeight="1">
      <c r="A131" s="1680"/>
      <c r="B131" s="943" t="s">
        <v>3128</v>
      </c>
      <c r="C131" s="937" t="s">
        <v>3129</v>
      </c>
      <c r="D131" s="943" t="s">
        <v>3130</v>
      </c>
      <c r="E131" s="12" t="s">
        <v>42</v>
      </c>
      <c r="F131" s="943" t="s">
        <v>2935</v>
      </c>
      <c r="G131" s="936" t="s">
        <v>2936</v>
      </c>
      <c r="H131" s="12">
        <v>1</v>
      </c>
      <c r="I131" s="825" t="s">
        <v>3135</v>
      </c>
      <c r="J131" s="825">
        <v>594</v>
      </c>
      <c r="K131" s="825">
        <v>4</v>
      </c>
      <c r="L131" s="824" t="s">
        <v>14741</v>
      </c>
    </row>
    <row r="132" spans="1:12" ht="126.75" customHeight="1">
      <c r="A132" s="1680"/>
      <c r="B132" s="943" t="s">
        <v>3128</v>
      </c>
      <c r="C132" s="937" t="s">
        <v>3129</v>
      </c>
      <c r="D132" s="943" t="s">
        <v>3130</v>
      </c>
      <c r="E132" s="12" t="s">
        <v>42</v>
      </c>
      <c r="F132" s="943" t="s">
        <v>2935</v>
      </c>
      <c r="G132" s="936" t="s">
        <v>2936</v>
      </c>
      <c r="H132" s="12">
        <v>1</v>
      </c>
      <c r="I132" s="936" t="s">
        <v>3136</v>
      </c>
      <c r="J132" s="936" t="s">
        <v>3137</v>
      </c>
      <c r="K132" s="936">
        <v>5</v>
      </c>
      <c r="L132" s="943" t="s">
        <v>3138</v>
      </c>
    </row>
    <row r="133" spans="1:12" ht="126.75" customHeight="1">
      <c r="A133" s="1680"/>
      <c r="B133" s="943" t="s">
        <v>3128</v>
      </c>
      <c r="C133" s="937" t="s">
        <v>3129</v>
      </c>
      <c r="D133" s="943" t="s">
        <v>3130</v>
      </c>
      <c r="E133" s="12" t="s">
        <v>42</v>
      </c>
      <c r="F133" s="943" t="s">
        <v>2935</v>
      </c>
      <c r="G133" s="936" t="s">
        <v>2936</v>
      </c>
      <c r="H133" s="12">
        <v>1</v>
      </c>
      <c r="I133" s="936" t="s">
        <v>3139</v>
      </c>
      <c r="J133" s="936">
        <v>23</v>
      </c>
      <c r="K133" s="936">
        <v>5</v>
      </c>
      <c r="L133" s="943" t="s">
        <v>3140</v>
      </c>
    </row>
    <row r="134" spans="1:12" ht="126.75" customHeight="1">
      <c r="A134" s="1680"/>
      <c r="B134" s="943" t="s">
        <v>3128</v>
      </c>
      <c r="C134" s="937" t="s">
        <v>3129</v>
      </c>
      <c r="D134" s="943" t="s">
        <v>3130</v>
      </c>
      <c r="E134" s="12" t="s">
        <v>42</v>
      </c>
      <c r="F134" s="943" t="s">
        <v>2935</v>
      </c>
      <c r="G134" s="936" t="s">
        <v>2936</v>
      </c>
      <c r="H134" s="12">
        <v>1</v>
      </c>
      <c r="I134" s="941" t="s">
        <v>3141</v>
      </c>
      <c r="J134" s="941" t="s">
        <v>14742</v>
      </c>
      <c r="K134" s="941">
        <v>5</v>
      </c>
      <c r="L134" s="824" t="s">
        <v>14743</v>
      </c>
    </row>
    <row r="135" spans="1:12" ht="126.75" customHeight="1">
      <c r="A135" s="1680"/>
      <c r="B135" s="943" t="s">
        <v>3128</v>
      </c>
      <c r="C135" s="937" t="s">
        <v>3129</v>
      </c>
      <c r="D135" s="943" t="s">
        <v>3130</v>
      </c>
      <c r="E135" s="12" t="s">
        <v>42</v>
      </c>
      <c r="F135" s="943" t="s">
        <v>2935</v>
      </c>
      <c r="G135" s="936" t="s">
        <v>2936</v>
      </c>
      <c r="H135" s="12">
        <v>1</v>
      </c>
      <c r="I135" s="936" t="s">
        <v>3142</v>
      </c>
      <c r="J135" s="936" t="s">
        <v>3143</v>
      </c>
      <c r="K135" s="936">
        <v>10</v>
      </c>
      <c r="L135" s="943" t="s">
        <v>3144</v>
      </c>
    </row>
    <row r="136" spans="1:12" ht="126.75" customHeight="1">
      <c r="A136" s="1680"/>
      <c r="B136" s="943" t="s">
        <v>3128</v>
      </c>
      <c r="C136" s="937" t="s">
        <v>3129</v>
      </c>
      <c r="D136" s="943" t="s">
        <v>3130</v>
      </c>
      <c r="E136" s="12" t="s">
        <v>42</v>
      </c>
      <c r="F136" s="943" t="s">
        <v>2935</v>
      </c>
      <c r="G136" s="936" t="s">
        <v>2936</v>
      </c>
      <c r="H136" s="12">
        <v>1</v>
      </c>
      <c r="I136" s="941" t="s">
        <v>3145</v>
      </c>
      <c r="J136" s="941" t="s">
        <v>14744</v>
      </c>
      <c r="K136" s="941">
        <v>5</v>
      </c>
      <c r="L136" s="824" t="s">
        <v>14745</v>
      </c>
    </row>
    <row r="137" spans="1:12" ht="126.75" customHeight="1">
      <c r="A137" s="1680"/>
      <c r="B137" s="943" t="s">
        <v>3128</v>
      </c>
      <c r="C137" s="937" t="s">
        <v>3129</v>
      </c>
      <c r="D137" s="943" t="s">
        <v>3130</v>
      </c>
      <c r="E137" s="12" t="s">
        <v>42</v>
      </c>
      <c r="F137" s="943" t="s">
        <v>2935</v>
      </c>
      <c r="G137" s="936" t="s">
        <v>2936</v>
      </c>
      <c r="H137" s="12">
        <v>1</v>
      </c>
      <c r="I137" s="936" t="s">
        <v>3146</v>
      </c>
      <c r="J137" s="936" t="s">
        <v>3147</v>
      </c>
      <c r="K137" s="936">
        <v>10</v>
      </c>
      <c r="L137" s="943" t="s">
        <v>3148</v>
      </c>
    </row>
    <row r="138" spans="1:12" ht="126.75" customHeight="1">
      <c r="A138" s="1680"/>
      <c r="B138" s="943" t="s">
        <v>3128</v>
      </c>
      <c r="C138" s="937" t="s">
        <v>3129</v>
      </c>
      <c r="D138" s="943" t="s">
        <v>3130</v>
      </c>
      <c r="E138" s="12" t="s">
        <v>42</v>
      </c>
      <c r="F138" s="943" t="s">
        <v>2935</v>
      </c>
      <c r="G138" s="936" t="s">
        <v>2936</v>
      </c>
      <c r="H138" s="12">
        <v>1</v>
      </c>
      <c r="I138" s="825" t="s">
        <v>3149</v>
      </c>
      <c r="J138" s="825" t="s">
        <v>14746</v>
      </c>
      <c r="K138" s="825">
        <v>5</v>
      </c>
      <c r="L138" s="826" t="s">
        <v>14747</v>
      </c>
    </row>
    <row r="139" spans="1:12" ht="126.75" customHeight="1">
      <c r="A139" s="1680"/>
      <c r="B139" s="943" t="s">
        <v>3128</v>
      </c>
      <c r="C139" s="937" t="s">
        <v>3129</v>
      </c>
      <c r="D139" s="943" t="s">
        <v>3130</v>
      </c>
      <c r="E139" s="12" t="s">
        <v>42</v>
      </c>
      <c r="F139" s="943" t="s">
        <v>2935</v>
      </c>
      <c r="G139" s="936" t="s">
        <v>2936</v>
      </c>
      <c r="H139" s="12">
        <v>1</v>
      </c>
      <c r="I139" s="936" t="s">
        <v>2987</v>
      </c>
      <c r="J139" s="936">
        <v>1349</v>
      </c>
      <c r="K139" s="936">
        <v>5</v>
      </c>
      <c r="L139" s="943" t="s">
        <v>3150</v>
      </c>
    </row>
    <row r="140" spans="1:12" ht="126.75" customHeight="1">
      <c r="A140" s="1680"/>
      <c r="B140" s="943" t="s">
        <v>3128</v>
      </c>
      <c r="C140" s="937" t="s">
        <v>3129</v>
      </c>
      <c r="D140" s="943" t="s">
        <v>3130</v>
      </c>
      <c r="E140" s="12" t="s">
        <v>42</v>
      </c>
      <c r="F140" s="943" t="s">
        <v>2935</v>
      </c>
      <c r="G140" s="936" t="s">
        <v>2936</v>
      </c>
      <c r="H140" s="12">
        <v>1</v>
      </c>
      <c r="I140" s="936" t="s">
        <v>3151</v>
      </c>
      <c r="J140" s="936">
        <v>4</v>
      </c>
      <c r="K140" s="936">
        <v>5</v>
      </c>
      <c r="L140" s="943" t="s">
        <v>3152</v>
      </c>
    </row>
    <row r="141" spans="1:12" ht="126.75" customHeight="1">
      <c r="A141" s="1680"/>
      <c r="B141" s="943" t="s">
        <v>3128</v>
      </c>
      <c r="C141" s="937" t="s">
        <v>3129</v>
      </c>
      <c r="D141" s="943" t="s">
        <v>3130</v>
      </c>
      <c r="E141" s="12" t="s">
        <v>42</v>
      </c>
      <c r="F141" s="943" t="s">
        <v>2935</v>
      </c>
      <c r="G141" s="936" t="s">
        <v>2936</v>
      </c>
      <c r="H141" s="12">
        <v>1</v>
      </c>
      <c r="I141" s="936" t="s">
        <v>2989</v>
      </c>
      <c r="J141" s="936">
        <v>3</v>
      </c>
      <c r="K141" s="936">
        <v>5</v>
      </c>
      <c r="L141" s="943" t="s">
        <v>3153</v>
      </c>
    </row>
    <row r="142" spans="1:12" ht="126.75" customHeight="1">
      <c r="A142" s="1680"/>
      <c r="B142" s="943" t="s">
        <v>3128</v>
      </c>
      <c r="C142" s="937" t="s">
        <v>3129</v>
      </c>
      <c r="D142" s="943" t="s">
        <v>3130</v>
      </c>
      <c r="E142" s="12" t="s">
        <v>42</v>
      </c>
      <c r="F142" s="943" t="s">
        <v>2935</v>
      </c>
      <c r="G142" s="936" t="s">
        <v>2936</v>
      </c>
      <c r="H142" s="12">
        <v>1</v>
      </c>
      <c r="I142" s="936" t="s">
        <v>3154</v>
      </c>
      <c r="J142" s="936">
        <v>7</v>
      </c>
      <c r="K142" s="936">
        <v>10</v>
      </c>
      <c r="L142" s="943" t="s">
        <v>3153</v>
      </c>
    </row>
    <row r="143" spans="1:12" ht="126.75" customHeight="1">
      <c r="A143" s="1680"/>
      <c r="B143" s="943" t="s">
        <v>3128</v>
      </c>
      <c r="C143" s="937" t="s">
        <v>3129</v>
      </c>
      <c r="D143" s="943" t="s">
        <v>3130</v>
      </c>
      <c r="E143" s="12" t="s">
        <v>42</v>
      </c>
      <c r="F143" s="943" t="s">
        <v>2935</v>
      </c>
      <c r="G143" s="936" t="s">
        <v>2936</v>
      </c>
      <c r="H143" s="12">
        <v>1</v>
      </c>
      <c r="I143" s="936" t="s">
        <v>3155</v>
      </c>
      <c r="J143" s="936">
        <v>4</v>
      </c>
      <c r="K143" s="936">
        <v>10</v>
      </c>
      <c r="L143" s="943" t="s">
        <v>3156</v>
      </c>
    </row>
    <row r="144" spans="1:12" ht="126.75" customHeight="1">
      <c r="A144" s="1680"/>
      <c r="B144" s="943" t="s">
        <v>3128</v>
      </c>
      <c r="C144" s="937" t="s">
        <v>3129</v>
      </c>
      <c r="D144" s="943" t="s">
        <v>3130</v>
      </c>
      <c r="E144" s="12" t="s">
        <v>42</v>
      </c>
      <c r="F144" s="943" t="s">
        <v>2935</v>
      </c>
      <c r="G144" s="936" t="s">
        <v>2936</v>
      </c>
      <c r="H144" s="12">
        <v>1</v>
      </c>
      <c r="I144" s="936" t="s">
        <v>3157</v>
      </c>
      <c r="J144" s="936">
        <v>8</v>
      </c>
      <c r="K144" s="936">
        <v>10</v>
      </c>
      <c r="L144" s="943" t="s">
        <v>3158</v>
      </c>
    </row>
    <row r="145" spans="1:12" ht="126.75" customHeight="1">
      <c r="A145" s="1680"/>
      <c r="B145" s="943" t="s">
        <v>3128</v>
      </c>
      <c r="C145" s="937" t="s">
        <v>3129</v>
      </c>
      <c r="D145" s="943" t="s">
        <v>3130</v>
      </c>
      <c r="E145" s="12" t="s">
        <v>42</v>
      </c>
      <c r="F145" s="943" t="s">
        <v>2935</v>
      </c>
      <c r="G145" s="936" t="s">
        <v>2936</v>
      </c>
      <c r="H145" s="12">
        <v>1</v>
      </c>
      <c r="I145" s="936" t="s">
        <v>3159</v>
      </c>
      <c r="J145" s="936">
        <v>6</v>
      </c>
      <c r="K145" s="936">
        <v>10</v>
      </c>
      <c r="L145" s="943" t="s">
        <v>3160</v>
      </c>
    </row>
    <row r="146" spans="1:12" ht="126.75" customHeight="1">
      <c r="A146" s="1680"/>
      <c r="B146" s="943" t="s">
        <v>3128</v>
      </c>
      <c r="C146" s="937" t="s">
        <v>3129</v>
      </c>
      <c r="D146" s="943" t="s">
        <v>3130</v>
      </c>
      <c r="E146" s="12" t="s">
        <v>42</v>
      </c>
      <c r="F146" s="943" t="s">
        <v>2935</v>
      </c>
      <c r="G146" s="936" t="s">
        <v>2936</v>
      </c>
      <c r="H146" s="12">
        <v>1</v>
      </c>
      <c r="I146" s="936" t="s">
        <v>3161</v>
      </c>
      <c r="J146" s="936">
        <v>1360</v>
      </c>
      <c r="K146" s="936">
        <v>5</v>
      </c>
      <c r="L146" s="943" t="s">
        <v>3162</v>
      </c>
    </row>
    <row r="147" spans="1:12" ht="126.75" customHeight="1">
      <c r="A147" s="1680"/>
      <c r="B147" s="943" t="s">
        <v>3128</v>
      </c>
      <c r="C147" s="937" t="s">
        <v>3129</v>
      </c>
      <c r="D147" s="943" t="s">
        <v>3130</v>
      </c>
      <c r="E147" s="12" t="s">
        <v>42</v>
      </c>
      <c r="F147" s="943" t="s">
        <v>2935</v>
      </c>
      <c r="G147" s="936" t="s">
        <v>2936</v>
      </c>
      <c r="H147" s="12">
        <v>1</v>
      </c>
      <c r="I147" s="936" t="s">
        <v>3163</v>
      </c>
      <c r="J147" s="936">
        <v>3</v>
      </c>
      <c r="K147" s="936">
        <v>10</v>
      </c>
      <c r="L147" s="943" t="s">
        <v>3162</v>
      </c>
    </row>
    <row r="148" spans="1:12" ht="126.75" customHeight="1">
      <c r="A148" s="1680"/>
      <c r="B148" s="943" t="s">
        <v>3128</v>
      </c>
      <c r="C148" s="937" t="s">
        <v>3129</v>
      </c>
      <c r="D148" s="943" t="s">
        <v>3130</v>
      </c>
      <c r="E148" s="12" t="s">
        <v>42</v>
      </c>
      <c r="F148" s="943" t="s">
        <v>2935</v>
      </c>
      <c r="G148" s="936" t="s">
        <v>2936</v>
      </c>
      <c r="H148" s="12">
        <v>1</v>
      </c>
      <c r="I148" s="936" t="s">
        <v>3164</v>
      </c>
      <c r="J148" s="936">
        <v>4788</v>
      </c>
      <c r="K148" s="936">
        <v>5</v>
      </c>
      <c r="L148" s="943" t="s">
        <v>3165</v>
      </c>
    </row>
    <row r="149" spans="1:12" ht="126.75" customHeight="1">
      <c r="A149" s="1680"/>
      <c r="B149" s="943" t="s">
        <v>3128</v>
      </c>
      <c r="C149" s="937" t="s">
        <v>3129</v>
      </c>
      <c r="D149" s="943" t="s">
        <v>3130</v>
      </c>
      <c r="E149" s="12" t="s">
        <v>42</v>
      </c>
      <c r="F149" s="943" t="s">
        <v>2935</v>
      </c>
      <c r="G149" s="936" t="s">
        <v>2936</v>
      </c>
      <c r="H149" s="12">
        <v>1</v>
      </c>
      <c r="I149" s="936" t="s">
        <v>3166</v>
      </c>
      <c r="J149" s="936">
        <v>17</v>
      </c>
      <c r="K149" s="936">
        <v>5</v>
      </c>
      <c r="L149" s="943" t="s">
        <v>3167</v>
      </c>
    </row>
    <row r="150" spans="1:12" ht="126.75" customHeight="1">
      <c r="A150" s="1680"/>
      <c r="B150" s="943" t="s">
        <v>3128</v>
      </c>
      <c r="C150" s="937" t="s">
        <v>3129</v>
      </c>
      <c r="D150" s="943" t="s">
        <v>3130</v>
      </c>
      <c r="E150" s="12" t="s">
        <v>42</v>
      </c>
      <c r="F150" s="943" t="s">
        <v>2935</v>
      </c>
      <c r="G150" s="936" t="s">
        <v>2936</v>
      </c>
      <c r="H150" s="12">
        <v>1</v>
      </c>
      <c r="I150" s="936" t="s">
        <v>3168</v>
      </c>
      <c r="J150" s="936" t="s">
        <v>3169</v>
      </c>
      <c r="K150" s="936">
        <v>5</v>
      </c>
      <c r="L150" s="943" t="s">
        <v>3170</v>
      </c>
    </row>
    <row r="151" spans="1:12" ht="126.75" customHeight="1">
      <c r="A151" s="1680"/>
      <c r="B151" s="943" t="s">
        <v>3128</v>
      </c>
      <c r="C151" s="937" t="s">
        <v>3129</v>
      </c>
      <c r="D151" s="943" t="s">
        <v>3130</v>
      </c>
      <c r="E151" s="12" t="s">
        <v>42</v>
      </c>
      <c r="F151" s="943" t="s">
        <v>2935</v>
      </c>
      <c r="G151" s="936" t="s">
        <v>2936</v>
      </c>
      <c r="H151" s="12">
        <v>1</v>
      </c>
      <c r="I151" s="936" t="s">
        <v>3171</v>
      </c>
      <c r="J151" s="936" t="s">
        <v>3172</v>
      </c>
      <c r="K151" s="936">
        <v>5</v>
      </c>
      <c r="L151" s="943" t="s">
        <v>3170</v>
      </c>
    </row>
    <row r="152" spans="1:12" ht="126.75" customHeight="1">
      <c r="A152" s="1680"/>
      <c r="B152" s="943" t="s">
        <v>3128</v>
      </c>
      <c r="C152" s="937" t="s">
        <v>3129</v>
      </c>
      <c r="D152" s="943" t="s">
        <v>3130</v>
      </c>
      <c r="E152" s="12" t="s">
        <v>42</v>
      </c>
      <c r="F152" s="943" t="s">
        <v>2935</v>
      </c>
      <c r="G152" s="936" t="s">
        <v>2936</v>
      </c>
      <c r="H152" s="12">
        <v>1</v>
      </c>
      <c r="I152" s="936" t="s">
        <v>3173</v>
      </c>
      <c r="J152" s="936">
        <v>1701</v>
      </c>
      <c r="K152" s="936">
        <v>4.5999999999999996</v>
      </c>
      <c r="L152" s="943" t="s">
        <v>3170</v>
      </c>
    </row>
    <row r="153" spans="1:12" ht="126.75" customHeight="1">
      <c r="A153" s="1680"/>
      <c r="B153" s="943" t="s">
        <v>3128</v>
      </c>
      <c r="C153" s="937" t="s">
        <v>3129</v>
      </c>
      <c r="D153" s="943" t="s">
        <v>3130</v>
      </c>
      <c r="E153" s="12" t="s">
        <v>42</v>
      </c>
      <c r="F153" s="943" t="s">
        <v>2935</v>
      </c>
      <c r="G153" s="936" t="s">
        <v>2936</v>
      </c>
      <c r="H153" s="12">
        <v>1</v>
      </c>
      <c r="I153" s="936" t="s">
        <v>3174</v>
      </c>
      <c r="J153" s="936" t="s">
        <v>3175</v>
      </c>
      <c r="K153" s="936">
        <v>5</v>
      </c>
      <c r="L153" s="943" t="s">
        <v>3176</v>
      </c>
    </row>
    <row r="154" spans="1:12" ht="126.75" customHeight="1">
      <c r="A154" s="1680"/>
      <c r="B154" s="943" t="s">
        <v>3128</v>
      </c>
      <c r="C154" s="937" t="s">
        <v>3129</v>
      </c>
      <c r="D154" s="943" t="s">
        <v>3130</v>
      </c>
      <c r="E154" s="12" t="s">
        <v>42</v>
      </c>
      <c r="F154" s="943" t="s">
        <v>2935</v>
      </c>
      <c r="G154" s="936" t="s">
        <v>2936</v>
      </c>
      <c r="H154" s="12">
        <v>1</v>
      </c>
      <c r="I154" s="936" t="s">
        <v>3177</v>
      </c>
      <c r="J154" s="936" t="s">
        <v>3178</v>
      </c>
      <c r="K154" s="936">
        <v>5</v>
      </c>
      <c r="L154" s="943" t="s">
        <v>3179</v>
      </c>
    </row>
    <row r="155" spans="1:12" ht="126.75" customHeight="1">
      <c r="A155" s="1680"/>
      <c r="B155" s="943" t="s">
        <v>3128</v>
      </c>
      <c r="C155" s="937" t="s">
        <v>3129</v>
      </c>
      <c r="D155" s="943" t="s">
        <v>3130</v>
      </c>
      <c r="E155" s="12" t="s">
        <v>42</v>
      </c>
      <c r="F155" s="943" t="s">
        <v>2935</v>
      </c>
      <c r="G155" s="936" t="s">
        <v>2936</v>
      </c>
      <c r="H155" s="12">
        <v>1</v>
      </c>
      <c r="I155" s="936" t="s">
        <v>3180</v>
      </c>
      <c r="J155" s="936" t="s">
        <v>3181</v>
      </c>
      <c r="K155" s="936">
        <v>5</v>
      </c>
      <c r="L155" s="943" t="s">
        <v>3182</v>
      </c>
    </row>
    <row r="156" spans="1:12" ht="126.75" customHeight="1">
      <c r="A156" s="1680"/>
      <c r="B156" s="943" t="s">
        <v>3128</v>
      </c>
      <c r="C156" s="937" t="s">
        <v>3129</v>
      </c>
      <c r="D156" s="943" t="s">
        <v>3130</v>
      </c>
      <c r="E156" s="12" t="s">
        <v>42</v>
      </c>
      <c r="F156" s="943" t="s">
        <v>2935</v>
      </c>
      <c r="G156" s="936" t="s">
        <v>2936</v>
      </c>
      <c r="H156" s="12">
        <v>1</v>
      </c>
      <c r="I156" s="936" t="s">
        <v>3183</v>
      </c>
      <c r="J156" s="936" t="s">
        <v>3184</v>
      </c>
      <c r="K156" s="936">
        <v>4.7</v>
      </c>
      <c r="L156" s="943" t="s">
        <v>3185</v>
      </c>
    </row>
    <row r="157" spans="1:12" ht="126.75" customHeight="1">
      <c r="A157" s="1680"/>
      <c r="B157" s="943" t="s">
        <v>3128</v>
      </c>
      <c r="C157" s="937" t="s">
        <v>3129</v>
      </c>
      <c r="D157" s="943" t="s">
        <v>3130</v>
      </c>
      <c r="E157" s="12" t="s">
        <v>42</v>
      </c>
      <c r="F157" s="943" t="s">
        <v>2935</v>
      </c>
      <c r="G157" s="936" t="s">
        <v>2936</v>
      </c>
      <c r="H157" s="12">
        <v>1</v>
      </c>
      <c r="I157" s="936" t="s">
        <v>3186</v>
      </c>
      <c r="J157" s="936">
        <v>6150219</v>
      </c>
      <c r="K157" s="936">
        <v>4.7</v>
      </c>
      <c r="L157" s="943" t="s">
        <v>3187</v>
      </c>
    </row>
    <row r="158" spans="1:12" ht="126.75" customHeight="1">
      <c r="A158" s="1680"/>
      <c r="B158" s="943" t="s">
        <v>3128</v>
      </c>
      <c r="C158" s="937" t="s">
        <v>3129</v>
      </c>
      <c r="D158" s="943" t="s">
        <v>3130</v>
      </c>
      <c r="E158" s="12" t="s">
        <v>42</v>
      </c>
      <c r="F158" s="943" t="s">
        <v>2935</v>
      </c>
      <c r="G158" s="936" t="s">
        <v>2936</v>
      </c>
      <c r="H158" s="12">
        <v>1</v>
      </c>
      <c r="I158" s="936" t="s">
        <v>3188</v>
      </c>
      <c r="J158" s="936" t="s">
        <v>1478</v>
      </c>
      <c r="K158" s="936">
        <v>5</v>
      </c>
      <c r="L158" s="943" t="s">
        <v>3187</v>
      </c>
    </row>
    <row r="159" spans="1:12" ht="126.75" customHeight="1">
      <c r="A159" s="1680"/>
      <c r="B159" s="943" t="s">
        <v>3128</v>
      </c>
      <c r="C159" s="937" t="s">
        <v>3129</v>
      </c>
      <c r="D159" s="943" t="s">
        <v>3130</v>
      </c>
      <c r="E159" s="12" t="s">
        <v>42</v>
      </c>
      <c r="F159" s="943" t="s">
        <v>2935</v>
      </c>
      <c r="G159" s="936" t="s">
        <v>2936</v>
      </c>
      <c r="H159" s="12">
        <v>1</v>
      </c>
      <c r="I159" s="936" t="s">
        <v>3189</v>
      </c>
      <c r="J159" s="936">
        <v>6150218</v>
      </c>
      <c r="K159" s="936">
        <v>4.7</v>
      </c>
      <c r="L159" s="943" t="s">
        <v>3187</v>
      </c>
    </row>
    <row r="160" spans="1:12" ht="126.75" customHeight="1">
      <c r="A160" s="1680"/>
      <c r="B160" s="943" t="s">
        <v>3128</v>
      </c>
      <c r="C160" s="937" t="s">
        <v>3129</v>
      </c>
      <c r="D160" s="943" t="s">
        <v>3130</v>
      </c>
      <c r="E160" s="12" t="s">
        <v>42</v>
      </c>
      <c r="F160" s="943" t="s">
        <v>2935</v>
      </c>
      <c r="G160" s="936" t="s">
        <v>2936</v>
      </c>
      <c r="H160" s="12">
        <v>1</v>
      </c>
      <c r="I160" s="936" t="s">
        <v>3190</v>
      </c>
      <c r="J160" s="936">
        <v>6150139</v>
      </c>
      <c r="K160" s="936">
        <v>4.7</v>
      </c>
      <c r="L160" s="943" t="s">
        <v>3187</v>
      </c>
    </row>
    <row r="161" spans="1:12" ht="126.75" customHeight="1">
      <c r="A161" s="1680"/>
      <c r="B161" s="943" t="s">
        <v>3128</v>
      </c>
      <c r="C161" s="937" t="s">
        <v>3129</v>
      </c>
      <c r="D161" s="943" t="s">
        <v>3130</v>
      </c>
      <c r="E161" s="12" t="s">
        <v>42</v>
      </c>
      <c r="F161" s="943" t="s">
        <v>2935</v>
      </c>
      <c r="G161" s="936" t="s">
        <v>2936</v>
      </c>
      <c r="H161" s="12">
        <v>1</v>
      </c>
      <c r="I161" s="936" t="s">
        <v>3191</v>
      </c>
      <c r="J161" s="936">
        <v>6150140</v>
      </c>
      <c r="K161" s="936">
        <v>4.7</v>
      </c>
      <c r="L161" s="943" t="s">
        <v>3187</v>
      </c>
    </row>
    <row r="162" spans="1:12" ht="126.75" customHeight="1">
      <c r="A162" s="1680"/>
      <c r="B162" s="943" t="s">
        <v>3128</v>
      </c>
      <c r="C162" s="937" t="s">
        <v>3129</v>
      </c>
      <c r="D162" s="943" t="s">
        <v>3130</v>
      </c>
      <c r="E162" s="12" t="s">
        <v>42</v>
      </c>
      <c r="F162" s="943" t="s">
        <v>2935</v>
      </c>
      <c r="G162" s="936" t="s">
        <v>2936</v>
      </c>
      <c r="H162" s="12">
        <v>1</v>
      </c>
      <c r="I162" s="936" t="s">
        <v>3192</v>
      </c>
      <c r="J162" s="936" t="s">
        <v>3193</v>
      </c>
      <c r="K162" s="936">
        <v>5</v>
      </c>
      <c r="L162" s="943" t="s">
        <v>3194</v>
      </c>
    </row>
    <row r="163" spans="1:12" ht="126.75" customHeight="1">
      <c r="A163" s="1680"/>
      <c r="B163" s="943" t="s">
        <v>3128</v>
      </c>
      <c r="C163" s="937" t="s">
        <v>3129</v>
      </c>
      <c r="D163" s="943" t="s">
        <v>3130</v>
      </c>
      <c r="E163" s="12" t="s">
        <v>42</v>
      </c>
      <c r="F163" s="943" t="s">
        <v>2935</v>
      </c>
      <c r="G163" s="936" t="s">
        <v>2936</v>
      </c>
      <c r="H163" s="12">
        <v>1</v>
      </c>
      <c r="I163" s="936" t="s">
        <v>3195</v>
      </c>
      <c r="J163" s="936" t="s">
        <v>3196</v>
      </c>
      <c r="K163" s="936">
        <v>5</v>
      </c>
      <c r="L163" s="943" t="s">
        <v>3197</v>
      </c>
    </row>
    <row r="164" spans="1:12" ht="126.75" customHeight="1">
      <c r="A164" s="1680"/>
      <c r="B164" s="943" t="s">
        <v>3128</v>
      </c>
      <c r="C164" s="937" t="s">
        <v>3129</v>
      </c>
      <c r="D164" s="943" t="s">
        <v>3130</v>
      </c>
      <c r="E164" s="12" t="s">
        <v>42</v>
      </c>
      <c r="F164" s="943" t="s">
        <v>2935</v>
      </c>
      <c r="G164" s="936" t="s">
        <v>2936</v>
      </c>
      <c r="H164" s="12">
        <v>1</v>
      </c>
      <c r="I164" s="936" t="s">
        <v>3198</v>
      </c>
      <c r="J164" s="936" t="s">
        <v>3199</v>
      </c>
      <c r="K164" s="936">
        <v>5</v>
      </c>
      <c r="L164" s="943" t="s">
        <v>3200</v>
      </c>
    </row>
    <row r="165" spans="1:12" ht="126.75" customHeight="1">
      <c r="A165" s="1680"/>
      <c r="B165" s="943" t="s">
        <v>3128</v>
      </c>
      <c r="C165" s="937" t="s">
        <v>3129</v>
      </c>
      <c r="D165" s="943" t="s">
        <v>3130</v>
      </c>
      <c r="E165" s="12" t="s">
        <v>42</v>
      </c>
      <c r="F165" s="943" t="s">
        <v>2935</v>
      </c>
      <c r="G165" s="936" t="s">
        <v>2936</v>
      </c>
      <c r="H165" s="12">
        <v>1</v>
      </c>
      <c r="I165" s="936" t="s">
        <v>3201</v>
      </c>
      <c r="J165" s="936" t="s">
        <v>3202</v>
      </c>
      <c r="K165" s="936">
        <v>5</v>
      </c>
      <c r="L165" s="943" t="s">
        <v>3203</v>
      </c>
    </row>
    <row r="166" spans="1:12" ht="126.75" customHeight="1">
      <c r="A166" s="1680"/>
      <c r="B166" s="943" t="s">
        <v>3128</v>
      </c>
      <c r="C166" s="937" t="s">
        <v>3129</v>
      </c>
      <c r="D166" s="943" t="s">
        <v>3130</v>
      </c>
      <c r="E166" s="12" t="s">
        <v>42</v>
      </c>
      <c r="F166" s="943" t="s">
        <v>2935</v>
      </c>
      <c r="G166" s="936" t="s">
        <v>2936</v>
      </c>
      <c r="H166" s="12">
        <v>1</v>
      </c>
      <c r="I166" s="936" t="s">
        <v>3204</v>
      </c>
      <c r="J166" s="936" t="s">
        <v>3205</v>
      </c>
      <c r="K166" s="936">
        <v>5</v>
      </c>
      <c r="L166" s="943" t="s">
        <v>3206</v>
      </c>
    </row>
    <row r="167" spans="1:12" ht="126.75" customHeight="1">
      <c r="A167" s="1680"/>
      <c r="B167" s="943" t="s">
        <v>3128</v>
      </c>
      <c r="C167" s="937" t="s">
        <v>3129</v>
      </c>
      <c r="D167" s="943" t="s">
        <v>3130</v>
      </c>
      <c r="E167" s="12" t="s">
        <v>42</v>
      </c>
      <c r="F167" s="943" t="s">
        <v>2935</v>
      </c>
      <c r="G167" s="936" t="s">
        <v>2936</v>
      </c>
      <c r="H167" s="12">
        <v>1</v>
      </c>
      <c r="I167" s="936" t="s">
        <v>3207</v>
      </c>
      <c r="J167" s="936">
        <v>22</v>
      </c>
      <c r="K167" s="936">
        <v>5</v>
      </c>
      <c r="L167" s="943" t="s">
        <v>3208</v>
      </c>
    </row>
    <row r="168" spans="1:12" ht="126.75" customHeight="1">
      <c r="A168" s="1680"/>
      <c r="B168" s="943" t="s">
        <v>3128</v>
      </c>
      <c r="C168" s="937" t="s">
        <v>3129</v>
      </c>
      <c r="D168" s="943" t="s">
        <v>3130</v>
      </c>
      <c r="E168" s="12" t="s">
        <v>42</v>
      </c>
      <c r="F168" s="943" t="s">
        <v>2935</v>
      </c>
      <c r="G168" s="936" t="s">
        <v>2936</v>
      </c>
      <c r="H168" s="12">
        <v>1</v>
      </c>
      <c r="I168" s="936" t="s">
        <v>3209</v>
      </c>
      <c r="J168" s="936" t="s">
        <v>3210</v>
      </c>
      <c r="K168" s="936">
        <v>5</v>
      </c>
      <c r="L168" s="943" t="s">
        <v>3211</v>
      </c>
    </row>
    <row r="169" spans="1:12" ht="126.75" customHeight="1">
      <c r="A169" s="1680"/>
      <c r="B169" s="943" t="s">
        <v>3128</v>
      </c>
      <c r="C169" s="937" t="s">
        <v>3129</v>
      </c>
      <c r="D169" s="943" t="s">
        <v>3130</v>
      </c>
      <c r="E169" s="12" t="s">
        <v>42</v>
      </c>
      <c r="F169" s="943" t="s">
        <v>2935</v>
      </c>
      <c r="G169" s="936" t="s">
        <v>2936</v>
      </c>
      <c r="H169" s="12">
        <v>1</v>
      </c>
      <c r="I169" s="936" t="s">
        <v>3212</v>
      </c>
      <c r="J169" s="936" t="s">
        <v>3213</v>
      </c>
      <c r="K169" s="936">
        <v>5</v>
      </c>
      <c r="L169" s="943" t="s">
        <v>3214</v>
      </c>
    </row>
    <row r="170" spans="1:12" ht="126.75" customHeight="1">
      <c r="A170" s="1680"/>
      <c r="B170" s="943" t="s">
        <v>3128</v>
      </c>
      <c r="C170" s="937" t="s">
        <v>3129</v>
      </c>
      <c r="D170" s="943" t="s">
        <v>3130</v>
      </c>
      <c r="E170" s="12" t="s">
        <v>42</v>
      </c>
      <c r="F170" s="943" t="s">
        <v>2935</v>
      </c>
      <c r="G170" s="936" t="s">
        <v>2936</v>
      </c>
      <c r="H170" s="12">
        <v>1</v>
      </c>
      <c r="I170" s="936" t="s">
        <v>3215</v>
      </c>
      <c r="J170" s="827" t="s">
        <v>3216</v>
      </c>
      <c r="K170" s="936">
        <v>5</v>
      </c>
      <c r="L170" s="943" t="s">
        <v>3217</v>
      </c>
    </row>
    <row r="171" spans="1:12" ht="126.75" customHeight="1">
      <c r="A171" s="1680"/>
      <c r="B171" s="943" t="s">
        <v>3128</v>
      </c>
      <c r="C171" s="937" t="s">
        <v>3129</v>
      </c>
      <c r="D171" s="943" t="s">
        <v>3130</v>
      </c>
      <c r="E171" s="12" t="s">
        <v>42</v>
      </c>
      <c r="F171" s="943" t="s">
        <v>2935</v>
      </c>
      <c r="G171" s="936" t="s">
        <v>2936</v>
      </c>
      <c r="H171" s="12">
        <v>1</v>
      </c>
      <c r="I171" s="936" t="s">
        <v>3218</v>
      </c>
      <c r="J171" s="936" t="s">
        <v>3219</v>
      </c>
      <c r="K171" s="936">
        <v>5</v>
      </c>
      <c r="L171" s="943" t="s">
        <v>3220</v>
      </c>
    </row>
    <row r="172" spans="1:12" ht="126.75" customHeight="1">
      <c r="A172" s="1680"/>
      <c r="B172" s="943" t="s">
        <v>3128</v>
      </c>
      <c r="C172" s="937" t="s">
        <v>3129</v>
      </c>
      <c r="D172" s="943" t="s">
        <v>3130</v>
      </c>
      <c r="E172" s="12" t="s">
        <v>42</v>
      </c>
      <c r="F172" s="943" t="s">
        <v>2935</v>
      </c>
      <c r="G172" s="936" t="s">
        <v>2936</v>
      </c>
      <c r="H172" s="12">
        <v>1</v>
      </c>
      <c r="I172" s="936" t="s">
        <v>3221</v>
      </c>
      <c r="J172" s="936" t="s">
        <v>3222</v>
      </c>
      <c r="K172" s="936">
        <v>4.7</v>
      </c>
      <c r="L172" s="943" t="s">
        <v>3223</v>
      </c>
    </row>
    <row r="173" spans="1:12" ht="126.75" customHeight="1">
      <c r="A173" s="1680"/>
      <c r="B173" s="943" t="s">
        <v>3128</v>
      </c>
      <c r="C173" s="937" t="s">
        <v>3129</v>
      </c>
      <c r="D173" s="943" t="s">
        <v>3130</v>
      </c>
      <c r="E173" s="12" t="s">
        <v>42</v>
      </c>
      <c r="F173" s="943" t="s">
        <v>2935</v>
      </c>
      <c r="G173" s="936" t="s">
        <v>2936</v>
      </c>
      <c r="H173" s="12">
        <v>1</v>
      </c>
      <c r="I173" s="936" t="s">
        <v>3224</v>
      </c>
      <c r="J173" s="936" t="s">
        <v>3225</v>
      </c>
      <c r="K173" s="936">
        <v>5</v>
      </c>
      <c r="L173" s="943" t="s">
        <v>3226</v>
      </c>
    </row>
    <row r="174" spans="1:12" ht="126.75" customHeight="1">
      <c r="A174" s="1680"/>
      <c r="B174" s="943" t="s">
        <v>3128</v>
      </c>
      <c r="C174" s="937" t="s">
        <v>3129</v>
      </c>
      <c r="D174" s="943" t="s">
        <v>3130</v>
      </c>
      <c r="E174" s="12" t="s">
        <v>42</v>
      </c>
      <c r="F174" s="943" t="s">
        <v>2935</v>
      </c>
      <c r="G174" s="936" t="s">
        <v>2936</v>
      </c>
      <c r="H174" s="12">
        <v>1</v>
      </c>
      <c r="I174" s="936" t="s">
        <v>3227</v>
      </c>
      <c r="J174" s="936" t="s">
        <v>3228</v>
      </c>
      <c r="K174" s="936">
        <v>5</v>
      </c>
      <c r="L174" s="943" t="s">
        <v>3203</v>
      </c>
    </row>
    <row r="175" spans="1:12" ht="126.75" customHeight="1">
      <c r="A175" s="1680"/>
      <c r="B175" s="943" t="s">
        <v>3128</v>
      </c>
      <c r="C175" s="937" t="s">
        <v>3129</v>
      </c>
      <c r="D175" s="943" t="s">
        <v>3130</v>
      </c>
      <c r="E175" s="12" t="s">
        <v>42</v>
      </c>
      <c r="F175" s="943" t="s">
        <v>2935</v>
      </c>
      <c r="G175" s="936" t="s">
        <v>2936</v>
      </c>
      <c r="H175" s="12">
        <v>1</v>
      </c>
      <c r="I175" s="936" t="s">
        <v>3229</v>
      </c>
      <c r="J175" s="936" t="s">
        <v>3230</v>
      </c>
      <c r="K175" s="936">
        <v>5</v>
      </c>
      <c r="L175" s="943" t="s">
        <v>3231</v>
      </c>
    </row>
    <row r="176" spans="1:12" ht="126.75" customHeight="1">
      <c r="A176" s="1680"/>
      <c r="B176" s="943" t="s">
        <v>3128</v>
      </c>
      <c r="C176" s="937" t="s">
        <v>3129</v>
      </c>
      <c r="D176" s="943" t="s">
        <v>3130</v>
      </c>
      <c r="E176" s="12" t="s">
        <v>42</v>
      </c>
      <c r="F176" s="943" t="s">
        <v>2935</v>
      </c>
      <c r="G176" s="936" t="s">
        <v>2936</v>
      </c>
      <c r="H176" s="12">
        <v>1</v>
      </c>
      <c r="I176" s="936" t="s">
        <v>3232</v>
      </c>
      <c r="J176" s="936" t="s">
        <v>3233</v>
      </c>
      <c r="K176" s="936">
        <v>5</v>
      </c>
      <c r="L176" s="943" t="s">
        <v>3234</v>
      </c>
    </row>
    <row r="177" spans="1:12" ht="126.75" customHeight="1">
      <c r="A177" s="1680"/>
      <c r="B177" s="943" t="s">
        <v>3128</v>
      </c>
      <c r="C177" s="937" t="s">
        <v>3129</v>
      </c>
      <c r="D177" s="943" t="s">
        <v>3130</v>
      </c>
      <c r="E177" s="12" t="s">
        <v>42</v>
      </c>
      <c r="F177" s="943" t="s">
        <v>2935</v>
      </c>
      <c r="G177" s="936" t="s">
        <v>2936</v>
      </c>
      <c r="H177" s="12">
        <v>1</v>
      </c>
      <c r="I177" s="936" t="s">
        <v>3235</v>
      </c>
      <c r="J177" s="936" t="s">
        <v>3236</v>
      </c>
      <c r="K177" s="936">
        <v>5</v>
      </c>
      <c r="L177" s="943" t="s">
        <v>3237</v>
      </c>
    </row>
    <row r="178" spans="1:12" ht="126.75" customHeight="1">
      <c r="A178" s="1680"/>
      <c r="B178" s="943" t="s">
        <v>3128</v>
      </c>
      <c r="C178" s="937" t="s">
        <v>3129</v>
      </c>
      <c r="D178" s="943" t="s">
        <v>3130</v>
      </c>
      <c r="E178" s="12" t="s">
        <v>42</v>
      </c>
      <c r="F178" s="943" t="s">
        <v>2935</v>
      </c>
      <c r="G178" s="936" t="s">
        <v>2936</v>
      </c>
      <c r="H178" s="12">
        <v>1</v>
      </c>
      <c r="I178" s="936" t="s">
        <v>3238</v>
      </c>
      <c r="J178" s="936">
        <v>188113</v>
      </c>
      <c r="K178" s="936">
        <v>5</v>
      </c>
      <c r="L178" s="943" t="s">
        <v>3239</v>
      </c>
    </row>
    <row r="179" spans="1:12" ht="126.75" customHeight="1">
      <c r="A179" s="1680"/>
      <c r="B179" s="943" t="s">
        <v>3128</v>
      </c>
      <c r="C179" s="937" t="s">
        <v>3129</v>
      </c>
      <c r="D179" s="943" t="s">
        <v>3130</v>
      </c>
      <c r="E179" s="12" t="s">
        <v>42</v>
      </c>
      <c r="F179" s="943" t="s">
        <v>2935</v>
      </c>
      <c r="G179" s="936" t="s">
        <v>2936</v>
      </c>
      <c r="H179" s="12">
        <v>1</v>
      </c>
      <c r="I179" s="936" t="s">
        <v>3240</v>
      </c>
      <c r="J179" s="937" t="s">
        <v>3241</v>
      </c>
      <c r="K179" s="936">
        <v>5</v>
      </c>
      <c r="L179" s="943" t="s">
        <v>3239</v>
      </c>
    </row>
    <row r="180" spans="1:12" ht="126.75" customHeight="1">
      <c r="A180" s="1680"/>
      <c r="B180" s="943" t="s">
        <v>3128</v>
      </c>
      <c r="C180" s="937" t="s">
        <v>3129</v>
      </c>
      <c r="D180" s="943" t="s">
        <v>3130</v>
      </c>
      <c r="E180" s="12" t="s">
        <v>42</v>
      </c>
      <c r="F180" s="943" t="s">
        <v>2935</v>
      </c>
      <c r="G180" s="936" t="s">
        <v>2936</v>
      </c>
      <c r="H180" s="12">
        <v>1</v>
      </c>
      <c r="I180" s="936" t="s">
        <v>3242</v>
      </c>
      <c r="J180" s="936" t="s">
        <v>3243</v>
      </c>
      <c r="K180" s="936">
        <v>5</v>
      </c>
      <c r="L180" s="943" t="s">
        <v>3244</v>
      </c>
    </row>
    <row r="181" spans="1:12" ht="126.75" customHeight="1">
      <c r="A181" s="1680"/>
      <c r="B181" s="943" t="s">
        <v>3128</v>
      </c>
      <c r="C181" s="937" t="s">
        <v>3129</v>
      </c>
      <c r="D181" s="943" t="s">
        <v>3130</v>
      </c>
      <c r="E181" s="12" t="s">
        <v>42</v>
      </c>
      <c r="F181" s="943" t="s">
        <v>2935</v>
      </c>
      <c r="G181" s="936" t="s">
        <v>2936</v>
      </c>
      <c r="H181" s="12">
        <v>1</v>
      </c>
      <c r="I181" s="936" t="s">
        <v>3245</v>
      </c>
      <c r="J181" s="936">
        <v>1</v>
      </c>
      <c r="K181" s="936">
        <v>5</v>
      </c>
      <c r="L181" s="943" t="s">
        <v>3246</v>
      </c>
    </row>
    <row r="182" spans="1:12" ht="126.75" customHeight="1">
      <c r="A182" s="1680"/>
      <c r="B182" s="943" t="s">
        <v>3128</v>
      </c>
      <c r="C182" s="937" t="s">
        <v>3129</v>
      </c>
      <c r="D182" s="943" t="s">
        <v>3130</v>
      </c>
      <c r="E182" s="12" t="s">
        <v>42</v>
      </c>
      <c r="F182" s="943" t="s">
        <v>2935</v>
      </c>
      <c r="G182" s="936" t="s">
        <v>2936</v>
      </c>
      <c r="H182" s="12">
        <v>1</v>
      </c>
      <c r="I182" s="936" t="s">
        <v>3247</v>
      </c>
      <c r="J182" s="936">
        <v>8385</v>
      </c>
      <c r="K182" s="936">
        <v>5</v>
      </c>
      <c r="L182" s="943" t="s">
        <v>3248</v>
      </c>
    </row>
    <row r="183" spans="1:12" ht="126.75" customHeight="1">
      <c r="A183" s="1680"/>
      <c r="B183" s="943" t="s">
        <v>3128</v>
      </c>
      <c r="C183" s="937" t="s">
        <v>3129</v>
      </c>
      <c r="D183" s="943" t="s">
        <v>3130</v>
      </c>
      <c r="E183" s="12" t="s">
        <v>42</v>
      </c>
      <c r="F183" s="943" t="s">
        <v>2935</v>
      </c>
      <c r="G183" s="936" t="s">
        <v>2936</v>
      </c>
      <c r="H183" s="12">
        <v>1</v>
      </c>
      <c r="I183" s="936" t="s">
        <v>3249</v>
      </c>
      <c r="J183" s="936">
        <v>5979</v>
      </c>
      <c r="K183" s="936">
        <v>4.8</v>
      </c>
      <c r="L183" s="943" t="s">
        <v>3248</v>
      </c>
    </row>
    <row r="184" spans="1:12" ht="126.75" customHeight="1">
      <c r="A184" s="1680"/>
      <c r="B184" s="943" t="s">
        <v>3128</v>
      </c>
      <c r="C184" s="937" t="s">
        <v>3129</v>
      </c>
      <c r="D184" s="943" t="s">
        <v>3130</v>
      </c>
      <c r="E184" s="12" t="s">
        <v>42</v>
      </c>
      <c r="F184" s="943" t="s">
        <v>2935</v>
      </c>
      <c r="G184" s="936" t="s">
        <v>2936</v>
      </c>
      <c r="H184" s="12">
        <v>1</v>
      </c>
      <c r="I184" s="936" t="s">
        <v>3250</v>
      </c>
      <c r="J184" s="936">
        <v>3066</v>
      </c>
      <c r="K184" s="936">
        <v>5</v>
      </c>
      <c r="L184" s="943" t="s">
        <v>3251</v>
      </c>
    </row>
    <row r="185" spans="1:12" ht="126.75" customHeight="1">
      <c r="A185" s="1680"/>
      <c r="B185" s="943" t="s">
        <v>3128</v>
      </c>
      <c r="C185" s="937" t="s">
        <v>3129</v>
      </c>
      <c r="D185" s="943" t="s">
        <v>3130</v>
      </c>
      <c r="E185" s="12" t="s">
        <v>42</v>
      </c>
      <c r="F185" s="943" t="s">
        <v>2935</v>
      </c>
      <c r="G185" s="936" t="s">
        <v>2936</v>
      </c>
      <c r="H185" s="12">
        <v>1</v>
      </c>
      <c r="I185" s="936" t="s">
        <v>3252</v>
      </c>
      <c r="J185" s="936">
        <v>51462</v>
      </c>
      <c r="K185" s="936">
        <v>10.5</v>
      </c>
      <c r="L185" s="943" t="s">
        <v>3251</v>
      </c>
    </row>
    <row r="186" spans="1:12" ht="126.75" customHeight="1">
      <c r="A186" s="1680"/>
      <c r="B186" s="943" t="s">
        <v>3128</v>
      </c>
      <c r="C186" s="937" t="s">
        <v>3129</v>
      </c>
      <c r="D186" s="943" t="s">
        <v>3130</v>
      </c>
      <c r="E186" s="12" t="s">
        <v>42</v>
      </c>
      <c r="F186" s="943" t="s">
        <v>2935</v>
      </c>
      <c r="G186" s="936" t="s">
        <v>2936</v>
      </c>
      <c r="H186" s="12">
        <v>1</v>
      </c>
      <c r="I186" s="936" t="s">
        <v>3253</v>
      </c>
      <c r="J186" s="936">
        <v>6</v>
      </c>
      <c r="K186" s="936">
        <v>10</v>
      </c>
      <c r="L186" s="943" t="s">
        <v>3251</v>
      </c>
    </row>
    <row r="187" spans="1:12" ht="126.75" customHeight="1">
      <c r="A187" s="1680"/>
      <c r="B187" s="943" t="s">
        <v>3128</v>
      </c>
      <c r="C187" s="937" t="s">
        <v>3129</v>
      </c>
      <c r="D187" s="943" t="s">
        <v>3130</v>
      </c>
      <c r="E187" s="12" t="s">
        <v>42</v>
      </c>
      <c r="F187" s="943" t="s">
        <v>2935</v>
      </c>
      <c r="G187" s="936" t="s">
        <v>2936</v>
      </c>
      <c r="H187" s="12">
        <v>1</v>
      </c>
      <c r="I187" s="936" t="s">
        <v>3254</v>
      </c>
      <c r="J187" s="936" t="s">
        <v>3255</v>
      </c>
      <c r="K187" s="936">
        <v>4.5999999999999996</v>
      </c>
      <c r="L187" s="943" t="s">
        <v>3256</v>
      </c>
    </row>
    <row r="188" spans="1:12" ht="126.75" customHeight="1">
      <c r="A188" s="1680"/>
      <c r="B188" s="943" t="s">
        <v>3128</v>
      </c>
      <c r="C188" s="937" t="s">
        <v>3129</v>
      </c>
      <c r="D188" s="943" t="s">
        <v>3130</v>
      </c>
      <c r="E188" s="12" t="s">
        <v>42</v>
      </c>
      <c r="F188" s="943" t="s">
        <v>2935</v>
      </c>
      <c r="G188" s="936" t="s">
        <v>2936</v>
      </c>
      <c r="H188" s="12">
        <v>1</v>
      </c>
      <c r="I188" s="936" t="s">
        <v>3257</v>
      </c>
      <c r="J188" s="936">
        <v>1142</v>
      </c>
      <c r="K188" s="936">
        <v>5</v>
      </c>
      <c r="L188" s="943" t="s">
        <v>3258</v>
      </c>
    </row>
    <row r="189" spans="1:12" ht="126.75" customHeight="1">
      <c r="A189" s="1680"/>
      <c r="B189" s="943" t="s">
        <v>3128</v>
      </c>
      <c r="C189" s="937" t="s">
        <v>3129</v>
      </c>
      <c r="D189" s="943" t="s">
        <v>3130</v>
      </c>
      <c r="E189" s="12" t="s">
        <v>42</v>
      </c>
      <c r="F189" s="943" t="s">
        <v>2935</v>
      </c>
      <c r="G189" s="936" t="s">
        <v>2936</v>
      </c>
      <c r="H189" s="12">
        <v>1</v>
      </c>
      <c r="I189" s="936" t="s">
        <v>3259</v>
      </c>
      <c r="J189" s="936">
        <v>1819</v>
      </c>
      <c r="K189" s="936">
        <v>50</v>
      </c>
      <c r="L189" s="943" t="s">
        <v>3260</v>
      </c>
    </row>
    <row r="190" spans="1:12" ht="126.75" customHeight="1">
      <c r="A190" s="1680"/>
      <c r="B190" s="943" t="s">
        <v>3128</v>
      </c>
      <c r="C190" s="937" t="s">
        <v>3129</v>
      </c>
      <c r="D190" s="943" t="s">
        <v>3130</v>
      </c>
      <c r="E190" s="12" t="s">
        <v>42</v>
      </c>
      <c r="F190" s="943" t="s">
        <v>2935</v>
      </c>
      <c r="G190" s="936" t="s">
        <v>2936</v>
      </c>
      <c r="H190" s="12">
        <v>1</v>
      </c>
      <c r="I190" s="936" t="s">
        <v>3261</v>
      </c>
      <c r="J190" s="936">
        <v>3317</v>
      </c>
      <c r="K190" s="936">
        <v>5.5</v>
      </c>
      <c r="L190" s="943" t="s">
        <v>3262</v>
      </c>
    </row>
    <row r="191" spans="1:12" ht="126.75" customHeight="1">
      <c r="A191" s="1680"/>
      <c r="B191" s="943" t="s">
        <v>3128</v>
      </c>
      <c r="C191" s="937" t="s">
        <v>3129</v>
      </c>
      <c r="D191" s="943" t="s">
        <v>3130</v>
      </c>
      <c r="E191" s="12" t="s">
        <v>42</v>
      </c>
      <c r="F191" s="943" t="s">
        <v>2935</v>
      </c>
      <c r="G191" s="936" t="s">
        <v>2936</v>
      </c>
      <c r="H191" s="12">
        <v>1</v>
      </c>
      <c r="I191" s="936" t="s">
        <v>3263</v>
      </c>
      <c r="J191" s="936">
        <v>1978</v>
      </c>
      <c r="K191" s="936">
        <v>5</v>
      </c>
      <c r="L191" s="943" t="s">
        <v>3264</v>
      </c>
    </row>
    <row r="192" spans="1:12" ht="126.75" customHeight="1">
      <c r="A192" s="1680"/>
      <c r="B192" s="943" t="s">
        <v>3128</v>
      </c>
      <c r="C192" s="937" t="s">
        <v>3129</v>
      </c>
      <c r="D192" s="943" t="s">
        <v>3130</v>
      </c>
      <c r="E192" s="12"/>
      <c r="F192" s="943" t="s">
        <v>2935</v>
      </c>
      <c r="G192" s="936" t="s">
        <v>2936</v>
      </c>
      <c r="H192" s="12">
        <v>1</v>
      </c>
      <c r="I192" s="936" t="s">
        <v>3265</v>
      </c>
      <c r="J192" s="936" t="s">
        <v>3266</v>
      </c>
      <c r="K192" s="936">
        <v>5</v>
      </c>
      <c r="L192" s="943" t="s">
        <v>3267</v>
      </c>
    </row>
    <row r="193" spans="1:12" s="170" customFormat="1" ht="126.75" customHeight="1">
      <c r="A193" s="1680"/>
      <c r="B193" s="943" t="s">
        <v>3128</v>
      </c>
      <c r="C193" s="937" t="s">
        <v>3129</v>
      </c>
      <c r="D193" s="943" t="s">
        <v>3130</v>
      </c>
      <c r="E193" s="12" t="s">
        <v>42</v>
      </c>
      <c r="F193" s="943" t="s">
        <v>2935</v>
      </c>
      <c r="G193" s="936" t="s">
        <v>2936</v>
      </c>
      <c r="H193" s="12">
        <v>1</v>
      </c>
      <c r="I193" s="12" t="s">
        <v>3268</v>
      </c>
      <c r="J193" s="12">
        <v>963755</v>
      </c>
      <c r="K193" s="12">
        <v>18</v>
      </c>
      <c r="L193" s="942" t="s">
        <v>3269</v>
      </c>
    </row>
    <row r="194" spans="1:12" s="170" customFormat="1" ht="126.75" customHeight="1">
      <c r="A194" s="1680"/>
      <c r="B194" s="824" t="s">
        <v>3128</v>
      </c>
      <c r="C194" s="940" t="s">
        <v>3129</v>
      </c>
      <c r="D194" s="824" t="s">
        <v>3130</v>
      </c>
      <c r="E194" s="941" t="s">
        <v>42</v>
      </c>
      <c r="F194" s="824" t="s">
        <v>2935</v>
      </c>
      <c r="G194" s="941" t="s">
        <v>2936</v>
      </c>
      <c r="H194" s="941">
        <v>1</v>
      </c>
      <c r="I194" s="941" t="s">
        <v>14748</v>
      </c>
      <c r="J194" s="823" t="s">
        <v>14749</v>
      </c>
      <c r="K194" s="941">
        <v>5.3</v>
      </c>
      <c r="L194" s="828" t="s">
        <v>14750</v>
      </c>
    </row>
    <row r="195" spans="1:12" s="170" customFormat="1" ht="126.75" customHeight="1">
      <c r="A195" s="1680"/>
      <c r="B195" s="824" t="s">
        <v>3128</v>
      </c>
      <c r="C195" s="940" t="s">
        <v>3129</v>
      </c>
      <c r="D195" s="824" t="s">
        <v>3130</v>
      </c>
      <c r="E195" s="941" t="s">
        <v>42</v>
      </c>
      <c r="F195" s="824" t="s">
        <v>2935</v>
      </c>
      <c r="G195" s="941" t="s">
        <v>2936</v>
      </c>
      <c r="H195" s="941">
        <v>1</v>
      </c>
      <c r="I195" s="823" t="s">
        <v>3285</v>
      </c>
      <c r="J195" s="823">
        <v>23</v>
      </c>
      <c r="K195" s="823">
        <v>5</v>
      </c>
      <c r="L195" s="941" t="s">
        <v>14751</v>
      </c>
    </row>
    <row r="196" spans="1:12" ht="126.75" customHeight="1">
      <c r="A196" s="1680"/>
      <c r="B196" s="943" t="s">
        <v>3128</v>
      </c>
      <c r="C196" s="937" t="s">
        <v>3129</v>
      </c>
      <c r="D196" s="943" t="s">
        <v>3130</v>
      </c>
      <c r="E196" s="148" t="s">
        <v>2994</v>
      </c>
      <c r="F196" s="943" t="s">
        <v>2935</v>
      </c>
      <c r="G196" s="936" t="s">
        <v>2936</v>
      </c>
      <c r="H196" s="12">
        <v>1</v>
      </c>
      <c r="I196" s="938" t="s">
        <v>3270</v>
      </c>
      <c r="J196" s="938">
        <v>12557</v>
      </c>
      <c r="K196" s="938">
        <v>100</v>
      </c>
      <c r="L196" s="943" t="s">
        <v>3271</v>
      </c>
    </row>
    <row r="197" spans="1:12" ht="126.75" customHeight="1">
      <c r="A197" s="1680"/>
      <c r="B197" s="943" t="s">
        <v>3128</v>
      </c>
      <c r="C197" s="937" t="s">
        <v>3129</v>
      </c>
      <c r="D197" s="943" t="s">
        <v>3130</v>
      </c>
      <c r="E197" s="148" t="s">
        <v>2994</v>
      </c>
      <c r="F197" s="943" t="s">
        <v>2935</v>
      </c>
      <c r="G197" s="936" t="s">
        <v>2936</v>
      </c>
      <c r="H197" s="12">
        <v>1</v>
      </c>
      <c r="I197" s="936" t="s">
        <v>3272</v>
      </c>
      <c r="J197" s="936">
        <v>9528</v>
      </c>
      <c r="K197" s="936">
        <v>100</v>
      </c>
      <c r="L197" s="943" t="s">
        <v>3271</v>
      </c>
    </row>
    <row r="198" spans="1:12" ht="126.75" customHeight="1">
      <c r="A198" s="1680"/>
      <c r="B198" s="943" t="s">
        <v>3128</v>
      </c>
      <c r="C198" s="937" t="s">
        <v>3129</v>
      </c>
      <c r="D198" s="943" t="s">
        <v>3130</v>
      </c>
      <c r="E198" s="148" t="s">
        <v>2994</v>
      </c>
      <c r="F198" s="943" t="s">
        <v>2935</v>
      </c>
      <c r="G198" s="936" t="s">
        <v>2936</v>
      </c>
      <c r="H198" s="12">
        <v>1</v>
      </c>
      <c r="I198" s="936" t="s">
        <v>3273</v>
      </c>
      <c r="J198" s="936">
        <v>473</v>
      </c>
      <c r="K198" s="936">
        <v>49.8</v>
      </c>
      <c r="L198" s="943" t="s">
        <v>3271</v>
      </c>
    </row>
    <row r="199" spans="1:12" ht="126.75" customHeight="1">
      <c r="A199" s="1680"/>
      <c r="B199" s="943" t="s">
        <v>3128</v>
      </c>
      <c r="C199" s="937" t="s">
        <v>3129</v>
      </c>
      <c r="D199" s="943" t="s">
        <v>3130</v>
      </c>
      <c r="E199" s="148" t="s">
        <v>2994</v>
      </c>
      <c r="F199" s="943" t="s">
        <v>2935</v>
      </c>
      <c r="G199" s="936" t="s">
        <v>2936</v>
      </c>
      <c r="H199" s="12">
        <v>1</v>
      </c>
      <c r="I199" s="936" t="s">
        <v>3274</v>
      </c>
      <c r="J199" s="936">
        <v>24</v>
      </c>
      <c r="K199" s="936">
        <v>50</v>
      </c>
      <c r="L199" s="943" t="s">
        <v>3271</v>
      </c>
    </row>
    <row r="200" spans="1:12" ht="126.75" customHeight="1">
      <c r="A200" s="1680"/>
      <c r="B200" s="943" t="s">
        <v>3128</v>
      </c>
      <c r="C200" s="937" t="s">
        <v>3129</v>
      </c>
      <c r="D200" s="943" t="s">
        <v>3130</v>
      </c>
      <c r="E200" s="148" t="s">
        <v>2994</v>
      </c>
      <c r="F200" s="943" t="s">
        <v>2935</v>
      </c>
      <c r="G200" s="936" t="s">
        <v>2936</v>
      </c>
      <c r="H200" s="12">
        <v>1</v>
      </c>
      <c r="I200" s="936" t="s">
        <v>3275</v>
      </c>
      <c r="J200" s="936">
        <v>43</v>
      </c>
      <c r="K200" s="936">
        <v>50</v>
      </c>
      <c r="L200" s="943" t="s">
        <v>3271</v>
      </c>
    </row>
    <row r="201" spans="1:12" ht="126.75" customHeight="1">
      <c r="A201" s="1680"/>
      <c r="B201" s="943" t="s">
        <v>3128</v>
      </c>
      <c r="C201" s="937" t="s">
        <v>3129</v>
      </c>
      <c r="D201" s="943" t="s">
        <v>3130</v>
      </c>
      <c r="E201" s="148" t="s">
        <v>2994</v>
      </c>
      <c r="F201" s="943" t="s">
        <v>2935</v>
      </c>
      <c r="G201" s="936" t="s">
        <v>2936</v>
      </c>
      <c r="H201" s="12">
        <v>1</v>
      </c>
      <c r="I201" s="936" t="s">
        <v>3276</v>
      </c>
      <c r="J201" s="936">
        <v>477</v>
      </c>
      <c r="K201" s="936">
        <v>49.8</v>
      </c>
      <c r="L201" s="943" t="s">
        <v>3271</v>
      </c>
    </row>
    <row r="202" spans="1:12" ht="126.75" customHeight="1">
      <c r="A202" s="1680"/>
      <c r="B202" s="943" t="s">
        <v>3128</v>
      </c>
      <c r="C202" s="937" t="s">
        <v>3129</v>
      </c>
      <c r="D202" s="943" t="s">
        <v>3130</v>
      </c>
      <c r="E202" s="148" t="s">
        <v>2994</v>
      </c>
      <c r="F202" s="943" t="s">
        <v>2935</v>
      </c>
      <c r="G202" s="936" t="s">
        <v>2936</v>
      </c>
      <c r="H202" s="12">
        <v>1</v>
      </c>
      <c r="I202" s="936" t="s">
        <v>3277</v>
      </c>
      <c r="J202" s="936">
        <v>474</v>
      </c>
      <c r="K202" s="936">
        <v>49.8</v>
      </c>
      <c r="L202" s="943" t="s">
        <v>3271</v>
      </c>
    </row>
    <row r="203" spans="1:12" ht="126.75" customHeight="1">
      <c r="A203" s="1680"/>
      <c r="B203" s="943" t="s">
        <v>3128</v>
      </c>
      <c r="C203" s="937" t="s">
        <v>3129</v>
      </c>
      <c r="D203" s="943" t="s">
        <v>3130</v>
      </c>
      <c r="E203" s="148" t="s">
        <v>2994</v>
      </c>
      <c r="F203" s="943" t="s">
        <v>2935</v>
      </c>
      <c r="G203" s="936" t="s">
        <v>2936</v>
      </c>
      <c r="H203" s="12">
        <v>1</v>
      </c>
      <c r="I203" s="936" t="s">
        <v>3278</v>
      </c>
      <c r="J203" s="936">
        <v>2242</v>
      </c>
      <c r="K203" s="936">
        <v>50</v>
      </c>
      <c r="L203" s="943" t="s">
        <v>3271</v>
      </c>
    </row>
    <row r="204" spans="1:12" ht="126.75" customHeight="1">
      <c r="A204" s="1680"/>
      <c r="B204" s="943" t="s">
        <v>3128</v>
      </c>
      <c r="C204" s="937" t="s">
        <v>3129</v>
      </c>
      <c r="D204" s="943" t="s">
        <v>3130</v>
      </c>
      <c r="E204" s="148" t="s">
        <v>2994</v>
      </c>
      <c r="F204" s="943" t="s">
        <v>2935</v>
      </c>
      <c r="G204" s="936" t="s">
        <v>2936</v>
      </c>
      <c r="H204" s="12">
        <v>1</v>
      </c>
      <c r="I204" s="936" t="s">
        <v>3279</v>
      </c>
      <c r="J204" s="936">
        <v>2398</v>
      </c>
      <c r="K204" s="936">
        <v>50</v>
      </c>
      <c r="L204" s="943" t="s">
        <v>3271</v>
      </c>
    </row>
    <row r="205" spans="1:12" ht="126.75" customHeight="1">
      <c r="A205" s="1680"/>
      <c r="B205" s="943" t="s">
        <v>3128</v>
      </c>
      <c r="C205" s="937" t="s">
        <v>3129</v>
      </c>
      <c r="D205" s="943" t="s">
        <v>3130</v>
      </c>
      <c r="E205" s="148" t="s">
        <v>2994</v>
      </c>
      <c r="F205" s="943" t="s">
        <v>2935</v>
      </c>
      <c r="G205" s="936" t="s">
        <v>2936</v>
      </c>
      <c r="H205" s="12">
        <v>1</v>
      </c>
      <c r="I205" s="938" t="s">
        <v>3280</v>
      </c>
      <c r="J205" s="938">
        <v>9527</v>
      </c>
      <c r="K205" s="938">
        <v>100</v>
      </c>
      <c r="L205" s="943" t="s">
        <v>3271</v>
      </c>
    </row>
    <row r="206" spans="1:12" ht="126.75" customHeight="1">
      <c r="A206" s="1680"/>
      <c r="B206" s="943" t="s">
        <v>3128</v>
      </c>
      <c r="C206" s="937" t="s">
        <v>3129</v>
      </c>
      <c r="D206" s="943" t="s">
        <v>3130</v>
      </c>
      <c r="E206" s="148" t="s">
        <v>2994</v>
      </c>
      <c r="F206" s="943" t="s">
        <v>2935</v>
      </c>
      <c r="G206" s="936" t="s">
        <v>2936</v>
      </c>
      <c r="H206" s="12">
        <v>1</v>
      </c>
      <c r="I206" s="936" t="s">
        <v>3281</v>
      </c>
      <c r="J206" s="936">
        <v>2240</v>
      </c>
      <c r="K206" s="936">
        <v>50</v>
      </c>
      <c r="L206" s="943" t="s">
        <v>3271</v>
      </c>
    </row>
    <row r="207" spans="1:12" ht="126.75" customHeight="1">
      <c r="A207" s="1680"/>
      <c r="B207" s="943" t="s">
        <v>3128</v>
      </c>
      <c r="C207" s="937" t="s">
        <v>3129</v>
      </c>
      <c r="D207" s="943" t="s">
        <v>3130</v>
      </c>
      <c r="E207" s="148" t="s">
        <v>2994</v>
      </c>
      <c r="F207" s="943" t="s">
        <v>2935</v>
      </c>
      <c r="G207" s="936" t="s">
        <v>2936</v>
      </c>
      <c r="H207" s="12">
        <v>1</v>
      </c>
      <c r="I207" s="936" t="s">
        <v>3282</v>
      </c>
      <c r="J207" s="936">
        <v>2239</v>
      </c>
      <c r="K207" s="936">
        <v>50</v>
      </c>
      <c r="L207" s="943" t="s">
        <v>3271</v>
      </c>
    </row>
    <row r="208" spans="1:12" ht="126.75" customHeight="1">
      <c r="A208" s="1680"/>
      <c r="B208" s="943" t="s">
        <v>3128</v>
      </c>
      <c r="C208" s="937" t="s">
        <v>3129</v>
      </c>
      <c r="D208" s="943" t="s">
        <v>3130</v>
      </c>
      <c r="E208" s="148" t="s">
        <v>2994</v>
      </c>
      <c r="F208" s="943" t="s">
        <v>2935</v>
      </c>
      <c r="G208" s="936" t="s">
        <v>2936</v>
      </c>
      <c r="H208" s="12">
        <v>1</v>
      </c>
      <c r="I208" s="936" t="s">
        <v>3283</v>
      </c>
      <c r="J208" s="936">
        <v>974</v>
      </c>
      <c r="K208" s="936">
        <v>50</v>
      </c>
      <c r="L208" s="943" t="s">
        <v>3271</v>
      </c>
    </row>
    <row r="209" spans="1:12" ht="126.75" customHeight="1">
      <c r="A209" s="1680"/>
      <c r="B209" s="943" t="s">
        <v>3128</v>
      </c>
      <c r="C209" s="937" t="s">
        <v>3129</v>
      </c>
      <c r="D209" s="943" t="s">
        <v>3130</v>
      </c>
      <c r="E209" s="148" t="s">
        <v>2994</v>
      </c>
      <c r="F209" s="943" t="s">
        <v>2935</v>
      </c>
      <c r="G209" s="936" t="s">
        <v>2936</v>
      </c>
      <c r="H209" s="12">
        <v>1</v>
      </c>
      <c r="I209" s="936" t="s">
        <v>3284</v>
      </c>
      <c r="J209" s="936">
        <v>2244</v>
      </c>
      <c r="K209" s="936">
        <v>50</v>
      </c>
      <c r="L209" s="943" t="s">
        <v>3271</v>
      </c>
    </row>
    <row r="210" spans="1:12" ht="126.75" customHeight="1">
      <c r="A210" s="1680"/>
      <c r="B210" s="943" t="s">
        <v>3128</v>
      </c>
      <c r="C210" s="937" t="s">
        <v>3129</v>
      </c>
      <c r="D210" s="943" t="s">
        <v>3130</v>
      </c>
      <c r="E210" s="148" t="s">
        <v>2994</v>
      </c>
      <c r="F210" s="943" t="s">
        <v>2935</v>
      </c>
      <c r="G210" s="936" t="s">
        <v>2936</v>
      </c>
      <c r="H210" s="12">
        <v>1</v>
      </c>
      <c r="I210" s="938" t="s">
        <v>3286</v>
      </c>
      <c r="J210" s="938">
        <v>12556</v>
      </c>
      <c r="K210" s="938">
        <v>100</v>
      </c>
      <c r="L210" s="943" t="s">
        <v>3271</v>
      </c>
    </row>
    <row r="211" spans="1:12" ht="126.75" customHeight="1">
      <c r="A211" s="1680"/>
      <c r="B211" s="943" t="s">
        <v>3128</v>
      </c>
      <c r="C211" s="937" t="s">
        <v>3129</v>
      </c>
      <c r="D211" s="943" t="s">
        <v>3130</v>
      </c>
      <c r="E211" s="148" t="s">
        <v>2994</v>
      </c>
      <c r="F211" s="943" t="s">
        <v>2935</v>
      </c>
      <c r="G211" s="936" t="s">
        <v>2936</v>
      </c>
      <c r="H211" s="12">
        <v>1</v>
      </c>
      <c r="I211" s="936" t="s">
        <v>3287</v>
      </c>
      <c r="J211" s="936">
        <v>977</v>
      </c>
      <c r="K211" s="936">
        <v>50</v>
      </c>
      <c r="L211" s="943" t="s">
        <v>3271</v>
      </c>
    </row>
    <row r="212" spans="1:12" ht="126.75" customHeight="1">
      <c r="A212" s="1680"/>
      <c r="B212" s="943" t="s">
        <v>3128</v>
      </c>
      <c r="C212" s="937" t="s">
        <v>3129</v>
      </c>
      <c r="D212" s="943" t="s">
        <v>3130</v>
      </c>
      <c r="E212" s="148" t="s">
        <v>2994</v>
      </c>
      <c r="F212" s="943" t="s">
        <v>2935</v>
      </c>
      <c r="G212" s="936" t="s">
        <v>2936</v>
      </c>
      <c r="H212" s="12">
        <v>1</v>
      </c>
      <c r="I212" s="936" t="s">
        <v>3288</v>
      </c>
      <c r="J212" s="936">
        <v>1435</v>
      </c>
      <c r="K212" s="936">
        <v>50</v>
      </c>
      <c r="L212" s="943" t="s">
        <v>3271</v>
      </c>
    </row>
    <row r="213" spans="1:12" ht="126.75" customHeight="1">
      <c r="A213" s="1680"/>
      <c r="B213" s="943" t="s">
        <v>3128</v>
      </c>
      <c r="C213" s="937" t="s">
        <v>3129</v>
      </c>
      <c r="D213" s="943" t="s">
        <v>3130</v>
      </c>
      <c r="E213" s="148" t="s">
        <v>2994</v>
      </c>
      <c r="F213" s="943" t="s">
        <v>2935</v>
      </c>
      <c r="G213" s="936" t="s">
        <v>2936</v>
      </c>
      <c r="H213" s="12">
        <v>1</v>
      </c>
      <c r="I213" s="936" t="s">
        <v>3289</v>
      </c>
      <c r="J213" s="936">
        <v>9339</v>
      </c>
      <c r="K213" s="936">
        <v>100</v>
      </c>
      <c r="L213" s="943" t="s">
        <v>3271</v>
      </c>
    </row>
    <row r="214" spans="1:12" ht="126.75" customHeight="1">
      <c r="A214" s="1680"/>
      <c r="B214" s="943" t="s">
        <v>3128</v>
      </c>
      <c r="C214" s="937" t="s">
        <v>3129</v>
      </c>
      <c r="D214" s="943" t="s">
        <v>3130</v>
      </c>
      <c r="E214" s="148" t="s">
        <v>2994</v>
      </c>
      <c r="F214" s="943" t="s">
        <v>2935</v>
      </c>
      <c r="G214" s="936" t="s">
        <v>2936</v>
      </c>
      <c r="H214" s="12">
        <v>1</v>
      </c>
      <c r="I214" s="936" t="s">
        <v>3290</v>
      </c>
      <c r="J214" s="829">
        <v>9338</v>
      </c>
      <c r="K214" s="936">
        <v>100</v>
      </c>
      <c r="L214" s="943" t="s">
        <v>3271</v>
      </c>
    </row>
    <row r="215" spans="1:12" ht="126.75" customHeight="1">
      <c r="A215" s="1680"/>
      <c r="B215" s="943" t="s">
        <v>3128</v>
      </c>
      <c r="C215" s="937" t="s">
        <v>3129</v>
      </c>
      <c r="D215" s="943" t="s">
        <v>3130</v>
      </c>
      <c r="E215" s="148" t="s">
        <v>2994</v>
      </c>
      <c r="F215" s="943" t="s">
        <v>2935</v>
      </c>
      <c r="G215" s="936" t="s">
        <v>2936</v>
      </c>
      <c r="H215" s="12">
        <v>1</v>
      </c>
      <c r="I215" s="936" t="s">
        <v>3291</v>
      </c>
      <c r="J215" s="829">
        <v>9337</v>
      </c>
      <c r="K215" s="936">
        <v>100</v>
      </c>
      <c r="L215" s="943" t="s">
        <v>3271</v>
      </c>
    </row>
    <row r="216" spans="1:12" ht="126.75" customHeight="1">
      <c r="A216" s="1680"/>
      <c r="B216" s="943" t="s">
        <v>3128</v>
      </c>
      <c r="C216" s="937" t="s">
        <v>3129</v>
      </c>
      <c r="D216" s="943" t="s">
        <v>3130</v>
      </c>
      <c r="E216" s="148" t="s">
        <v>2994</v>
      </c>
      <c r="F216" s="943" t="s">
        <v>2935</v>
      </c>
      <c r="G216" s="936" t="s">
        <v>2936</v>
      </c>
      <c r="H216" s="12">
        <v>1</v>
      </c>
      <c r="I216" s="936" t="s">
        <v>3292</v>
      </c>
      <c r="J216" s="829">
        <v>9336</v>
      </c>
      <c r="K216" s="936">
        <v>100</v>
      </c>
      <c r="L216" s="943" t="s">
        <v>3271</v>
      </c>
    </row>
    <row r="217" spans="1:12" ht="126.75" customHeight="1">
      <c r="A217" s="1680"/>
      <c r="B217" s="943" t="s">
        <v>3128</v>
      </c>
      <c r="C217" s="937" t="s">
        <v>3129</v>
      </c>
      <c r="D217" s="943" t="s">
        <v>3130</v>
      </c>
      <c r="E217" s="148" t="s">
        <v>2994</v>
      </c>
      <c r="F217" s="943" t="s">
        <v>2935</v>
      </c>
      <c r="G217" s="936" t="s">
        <v>2936</v>
      </c>
      <c r="H217" s="12">
        <v>1</v>
      </c>
      <c r="I217" s="936" t="s">
        <v>3293</v>
      </c>
      <c r="J217" s="829">
        <v>9340</v>
      </c>
      <c r="K217" s="936">
        <v>100</v>
      </c>
      <c r="L217" s="943" t="s">
        <v>3271</v>
      </c>
    </row>
    <row r="218" spans="1:12" ht="126.75" customHeight="1">
      <c r="A218" s="1680"/>
      <c r="B218" s="943" t="s">
        <v>3128</v>
      </c>
      <c r="C218" s="937" t="s">
        <v>3129</v>
      </c>
      <c r="D218" s="943" t="s">
        <v>3130</v>
      </c>
      <c r="E218" s="148" t="s">
        <v>2994</v>
      </c>
      <c r="F218" s="943" t="s">
        <v>2935</v>
      </c>
      <c r="G218" s="936" t="s">
        <v>2936</v>
      </c>
      <c r="H218" s="12">
        <v>1</v>
      </c>
      <c r="I218" s="936" t="s">
        <v>3294</v>
      </c>
      <c r="J218" s="829">
        <v>2243</v>
      </c>
      <c r="K218" s="936">
        <v>50</v>
      </c>
      <c r="L218" s="943" t="s">
        <v>3271</v>
      </c>
    </row>
    <row r="219" spans="1:12" ht="126.75" customHeight="1">
      <c r="A219" s="1680"/>
      <c r="B219" s="943" t="s">
        <v>3128</v>
      </c>
      <c r="C219" s="937" t="s">
        <v>3129</v>
      </c>
      <c r="D219" s="943" t="s">
        <v>3130</v>
      </c>
      <c r="E219" s="148" t="s">
        <v>2994</v>
      </c>
      <c r="F219" s="943" t="s">
        <v>2935</v>
      </c>
      <c r="G219" s="936" t="s">
        <v>2936</v>
      </c>
      <c r="H219" s="12">
        <v>1</v>
      </c>
      <c r="I219" s="936" t="s">
        <v>3295</v>
      </c>
      <c r="J219" s="829">
        <v>34817</v>
      </c>
      <c r="K219" s="936">
        <v>100</v>
      </c>
      <c r="L219" s="943" t="s">
        <v>3271</v>
      </c>
    </row>
    <row r="220" spans="1:12" ht="126.75" customHeight="1">
      <c r="A220" s="1680"/>
      <c r="B220" s="943" t="s">
        <v>3128</v>
      </c>
      <c r="C220" s="937" t="s">
        <v>3129</v>
      </c>
      <c r="D220" s="943" t="s">
        <v>3130</v>
      </c>
      <c r="E220" s="148" t="s">
        <v>2994</v>
      </c>
      <c r="F220" s="943" t="s">
        <v>2935</v>
      </c>
      <c r="G220" s="936" t="s">
        <v>2936</v>
      </c>
      <c r="H220" s="12">
        <v>1</v>
      </c>
      <c r="I220" s="936" t="s">
        <v>3296</v>
      </c>
      <c r="J220" s="829">
        <v>34778</v>
      </c>
      <c r="K220" s="936">
        <v>100</v>
      </c>
      <c r="L220" s="943" t="s">
        <v>3271</v>
      </c>
    </row>
    <row r="221" spans="1:12" ht="126.75" customHeight="1">
      <c r="A221" s="1680"/>
      <c r="B221" s="943" t="s">
        <v>3128</v>
      </c>
      <c r="C221" s="937" t="s">
        <v>3129</v>
      </c>
      <c r="D221" s="943" t="s">
        <v>3130</v>
      </c>
      <c r="E221" s="148" t="s">
        <v>2994</v>
      </c>
      <c r="F221" s="943" t="s">
        <v>2935</v>
      </c>
      <c r="G221" s="936" t="s">
        <v>2936</v>
      </c>
      <c r="H221" s="12">
        <v>1</v>
      </c>
      <c r="I221" s="936" t="s">
        <v>3297</v>
      </c>
      <c r="J221" s="937" t="s">
        <v>3298</v>
      </c>
      <c r="K221" s="936">
        <v>100</v>
      </c>
      <c r="L221" s="943" t="s">
        <v>3271</v>
      </c>
    </row>
    <row r="222" spans="1:12" ht="126.75" customHeight="1">
      <c r="A222" s="1680"/>
      <c r="B222" s="943" t="s">
        <v>3128</v>
      </c>
      <c r="C222" s="937" t="s">
        <v>3129</v>
      </c>
      <c r="D222" s="943" t="s">
        <v>3130</v>
      </c>
      <c r="E222" s="148" t="s">
        <v>2994</v>
      </c>
      <c r="F222" s="943" t="s">
        <v>2935</v>
      </c>
      <c r="G222" s="936" t="s">
        <v>2936</v>
      </c>
      <c r="H222" s="12">
        <v>1</v>
      </c>
      <c r="I222" s="936" t="s">
        <v>3299</v>
      </c>
      <c r="J222" s="936">
        <v>9526</v>
      </c>
      <c r="K222" s="936">
        <v>100</v>
      </c>
      <c r="L222" s="943" t="s">
        <v>3271</v>
      </c>
    </row>
    <row r="223" spans="1:12" ht="126.75" customHeight="1">
      <c r="A223" s="1681"/>
      <c r="B223" s="943" t="s">
        <v>3128</v>
      </c>
      <c r="C223" s="937" t="s">
        <v>3129</v>
      </c>
      <c r="D223" s="943" t="s">
        <v>3130</v>
      </c>
      <c r="E223" s="148" t="s">
        <v>2994</v>
      </c>
      <c r="F223" s="943" t="s">
        <v>2935</v>
      </c>
      <c r="G223" s="936" t="s">
        <v>2936</v>
      </c>
      <c r="H223" s="14">
        <v>1</v>
      </c>
      <c r="I223" s="941" t="s">
        <v>3300</v>
      </c>
      <c r="J223" s="941" t="s">
        <v>3301</v>
      </c>
      <c r="K223" s="941">
        <v>54</v>
      </c>
      <c r="L223" s="830" t="s">
        <v>14752</v>
      </c>
    </row>
    <row r="224" spans="1:12" ht="126.75" customHeight="1">
      <c r="A224" s="1528">
        <v>7</v>
      </c>
      <c r="B224" s="943" t="s">
        <v>3302</v>
      </c>
      <c r="C224" s="937" t="s">
        <v>3303</v>
      </c>
      <c r="D224" s="943" t="s">
        <v>3304</v>
      </c>
      <c r="E224" s="12" t="s">
        <v>42</v>
      </c>
      <c r="F224" s="943" t="s">
        <v>2935</v>
      </c>
      <c r="G224" s="943" t="s">
        <v>2936</v>
      </c>
      <c r="H224" s="12">
        <v>1</v>
      </c>
      <c r="I224" s="936" t="s">
        <v>3305</v>
      </c>
      <c r="J224" s="936">
        <v>194</v>
      </c>
      <c r="K224" s="936">
        <v>10</v>
      </c>
      <c r="L224" s="936" t="s">
        <v>3306</v>
      </c>
    </row>
    <row r="225" spans="1:12" ht="126.75" customHeight="1">
      <c r="A225" s="1528"/>
      <c r="B225" s="943" t="s">
        <v>3302</v>
      </c>
      <c r="C225" s="937" t="s">
        <v>3303</v>
      </c>
      <c r="D225" s="943" t="s">
        <v>3304</v>
      </c>
      <c r="E225" s="12" t="s">
        <v>42</v>
      </c>
      <c r="F225" s="943" t="s">
        <v>2935</v>
      </c>
      <c r="G225" s="943" t="s">
        <v>2936</v>
      </c>
      <c r="H225" s="12">
        <v>1</v>
      </c>
      <c r="I225" s="936" t="s">
        <v>3307</v>
      </c>
      <c r="J225" s="936">
        <v>195</v>
      </c>
      <c r="K225" s="936">
        <v>10</v>
      </c>
      <c r="L225" s="936" t="s">
        <v>3306</v>
      </c>
    </row>
    <row r="226" spans="1:12" ht="126.75" customHeight="1">
      <c r="A226" s="936">
        <v>8</v>
      </c>
      <c r="B226" s="943" t="s">
        <v>3308</v>
      </c>
      <c r="C226" s="937" t="s">
        <v>3309</v>
      </c>
      <c r="D226" s="943" t="s">
        <v>3310</v>
      </c>
      <c r="E226" s="936" t="s">
        <v>42</v>
      </c>
      <c r="F226" s="936" t="s">
        <v>2935</v>
      </c>
      <c r="G226" s="936" t="s">
        <v>2936</v>
      </c>
      <c r="H226" s="12">
        <v>1</v>
      </c>
      <c r="I226" s="936" t="s">
        <v>3311</v>
      </c>
      <c r="J226" s="936">
        <v>187</v>
      </c>
      <c r="K226" s="936">
        <v>10</v>
      </c>
      <c r="L226" s="942" t="s">
        <v>3312</v>
      </c>
    </row>
    <row r="227" spans="1:12" ht="126.75" customHeight="1">
      <c r="A227" s="1691">
        <v>9</v>
      </c>
      <c r="B227" s="943" t="s">
        <v>3313</v>
      </c>
      <c r="C227" s="937" t="s">
        <v>3314</v>
      </c>
      <c r="D227" s="943" t="s">
        <v>3315</v>
      </c>
      <c r="E227" s="936" t="s">
        <v>3068</v>
      </c>
      <c r="F227" s="943" t="s">
        <v>2935</v>
      </c>
      <c r="G227" s="943" t="s">
        <v>2936</v>
      </c>
      <c r="H227" s="12">
        <v>1</v>
      </c>
      <c r="I227" s="936" t="s">
        <v>3316</v>
      </c>
      <c r="J227" s="936" t="s">
        <v>3317</v>
      </c>
      <c r="K227" s="936">
        <v>100</v>
      </c>
      <c r="L227" s="942" t="s">
        <v>3318</v>
      </c>
    </row>
    <row r="228" spans="1:12" ht="126.75" customHeight="1">
      <c r="A228" s="1692"/>
      <c r="B228" s="943" t="s">
        <v>3313</v>
      </c>
      <c r="C228" s="937" t="s">
        <v>3314</v>
      </c>
      <c r="D228" s="943" t="s">
        <v>3315</v>
      </c>
      <c r="E228" s="936" t="s">
        <v>3068</v>
      </c>
      <c r="F228" s="943" t="s">
        <v>2935</v>
      </c>
      <c r="G228" s="943" t="s">
        <v>2936</v>
      </c>
      <c r="H228" s="12">
        <v>1</v>
      </c>
      <c r="I228" s="936" t="s">
        <v>3319</v>
      </c>
      <c r="J228" s="936" t="s">
        <v>3320</v>
      </c>
      <c r="K228" s="936">
        <v>100</v>
      </c>
      <c r="L228" s="942" t="s">
        <v>3318</v>
      </c>
    </row>
    <row r="229" spans="1:12" ht="126.75" customHeight="1">
      <c r="A229" s="1692"/>
      <c r="B229" s="943" t="s">
        <v>3313</v>
      </c>
      <c r="C229" s="937" t="s">
        <v>3314</v>
      </c>
      <c r="D229" s="943" t="s">
        <v>3315</v>
      </c>
      <c r="E229" s="936" t="s">
        <v>3068</v>
      </c>
      <c r="F229" s="943" t="s">
        <v>2935</v>
      </c>
      <c r="G229" s="943" t="s">
        <v>2936</v>
      </c>
      <c r="H229" s="12">
        <v>1</v>
      </c>
      <c r="I229" s="936" t="s">
        <v>3321</v>
      </c>
      <c r="J229" s="936" t="s">
        <v>3322</v>
      </c>
      <c r="K229" s="936">
        <v>100</v>
      </c>
      <c r="L229" s="942" t="s">
        <v>3318</v>
      </c>
    </row>
    <row r="230" spans="1:12" ht="126.75" customHeight="1">
      <c r="A230" s="1692"/>
      <c r="B230" s="943" t="s">
        <v>3313</v>
      </c>
      <c r="C230" s="937" t="s">
        <v>3314</v>
      </c>
      <c r="D230" s="943" t="s">
        <v>3315</v>
      </c>
      <c r="E230" s="936" t="s">
        <v>3068</v>
      </c>
      <c r="F230" s="943" t="s">
        <v>2935</v>
      </c>
      <c r="G230" s="943" t="s">
        <v>2936</v>
      </c>
      <c r="H230" s="12">
        <v>1</v>
      </c>
      <c r="I230" s="936" t="s">
        <v>3323</v>
      </c>
      <c r="J230" s="936" t="s">
        <v>3324</v>
      </c>
      <c r="K230" s="936">
        <v>100</v>
      </c>
      <c r="L230" s="942" t="s">
        <v>3318</v>
      </c>
    </row>
    <row r="231" spans="1:12" ht="126.75" customHeight="1">
      <c r="A231" s="1692"/>
      <c r="B231" s="943" t="s">
        <v>3313</v>
      </c>
      <c r="C231" s="937" t="s">
        <v>3314</v>
      </c>
      <c r="D231" s="943" t="s">
        <v>3315</v>
      </c>
      <c r="E231" s="936" t="s">
        <v>3068</v>
      </c>
      <c r="F231" s="943" t="s">
        <v>2935</v>
      </c>
      <c r="G231" s="943" t="s">
        <v>2936</v>
      </c>
      <c r="H231" s="12">
        <v>1</v>
      </c>
      <c r="I231" s="936" t="s">
        <v>3325</v>
      </c>
      <c r="J231" s="936" t="s">
        <v>3326</v>
      </c>
      <c r="K231" s="936">
        <v>100</v>
      </c>
      <c r="L231" s="942" t="s">
        <v>3318</v>
      </c>
    </row>
    <row r="232" spans="1:12" ht="126.75" customHeight="1">
      <c r="A232" s="1692"/>
      <c r="B232" s="943" t="s">
        <v>3313</v>
      </c>
      <c r="C232" s="937" t="s">
        <v>3314</v>
      </c>
      <c r="D232" s="943" t="s">
        <v>3315</v>
      </c>
      <c r="E232" s="936" t="s">
        <v>3068</v>
      </c>
      <c r="F232" s="943" t="s">
        <v>2935</v>
      </c>
      <c r="G232" s="943" t="s">
        <v>2936</v>
      </c>
      <c r="H232" s="12">
        <v>1</v>
      </c>
      <c r="I232" s="936" t="s">
        <v>3327</v>
      </c>
      <c r="J232" s="936" t="s">
        <v>3328</v>
      </c>
      <c r="K232" s="936">
        <v>100</v>
      </c>
      <c r="L232" s="942" t="s">
        <v>3318</v>
      </c>
    </row>
    <row r="233" spans="1:12" ht="126.75" customHeight="1">
      <c r="A233" s="1692"/>
      <c r="B233" s="943" t="s">
        <v>3313</v>
      </c>
      <c r="C233" s="937" t="s">
        <v>3314</v>
      </c>
      <c r="D233" s="943" t="s">
        <v>3315</v>
      </c>
      <c r="E233" s="936" t="s">
        <v>3068</v>
      </c>
      <c r="F233" s="943" t="s">
        <v>2935</v>
      </c>
      <c r="G233" s="943" t="s">
        <v>2936</v>
      </c>
      <c r="H233" s="12">
        <v>1</v>
      </c>
      <c r="I233" s="936" t="s">
        <v>3329</v>
      </c>
      <c r="J233" s="936" t="s">
        <v>3330</v>
      </c>
      <c r="K233" s="936">
        <v>100</v>
      </c>
      <c r="L233" s="942" t="s">
        <v>3318</v>
      </c>
    </row>
    <row r="234" spans="1:12" ht="126.75" customHeight="1">
      <c r="A234" s="1692"/>
      <c r="B234" s="943" t="s">
        <v>3313</v>
      </c>
      <c r="C234" s="937" t="s">
        <v>3314</v>
      </c>
      <c r="D234" s="943" t="s">
        <v>3315</v>
      </c>
      <c r="E234" s="936" t="s">
        <v>42</v>
      </c>
      <c r="F234" s="943" t="s">
        <v>2935</v>
      </c>
      <c r="G234" s="943" t="s">
        <v>2936</v>
      </c>
      <c r="H234" s="936">
        <v>1</v>
      </c>
      <c r="I234" s="936" t="s">
        <v>3331</v>
      </c>
      <c r="J234" s="936">
        <v>855</v>
      </c>
      <c r="K234" s="936">
        <v>20</v>
      </c>
      <c r="L234" s="942" t="s">
        <v>3332</v>
      </c>
    </row>
    <row r="235" spans="1:12" ht="126.75" customHeight="1">
      <c r="A235" s="1692"/>
      <c r="B235" s="943" t="s">
        <v>3313</v>
      </c>
      <c r="C235" s="937" t="s">
        <v>3314</v>
      </c>
      <c r="D235" s="943" t="s">
        <v>3315</v>
      </c>
      <c r="E235" s="936" t="s">
        <v>42</v>
      </c>
      <c r="F235" s="943" t="s">
        <v>2935</v>
      </c>
      <c r="G235" s="943" t="s">
        <v>2936</v>
      </c>
      <c r="H235" s="936">
        <v>1</v>
      </c>
      <c r="I235" s="936" t="s">
        <v>3333</v>
      </c>
      <c r="J235" s="936">
        <v>11200</v>
      </c>
      <c r="K235" s="936">
        <v>10</v>
      </c>
      <c r="L235" s="942" t="s">
        <v>3332</v>
      </c>
    </row>
    <row r="236" spans="1:12" ht="126.75" customHeight="1">
      <c r="A236" s="1692"/>
      <c r="B236" s="943" t="s">
        <v>3313</v>
      </c>
      <c r="C236" s="937" t="s">
        <v>3314</v>
      </c>
      <c r="D236" s="943" t="s">
        <v>3315</v>
      </c>
      <c r="E236" s="936" t="s">
        <v>42</v>
      </c>
      <c r="F236" s="943" t="s">
        <v>2935</v>
      </c>
      <c r="G236" s="943" t="s">
        <v>2936</v>
      </c>
      <c r="H236" s="936">
        <v>1</v>
      </c>
      <c r="I236" s="936" t="s">
        <v>3334</v>
      </c>
      <c r="J236" s="936">
        <v>10302</v>
      </c>
      <c r="K236" s="936">
        <v>20</v>
      </c>
      <c r="L236" s="942" t="s">
        <v>3335</v>
      </c>
    </row>
    <row r="237" spans="1:12" ht="126.75" customHeight="1">
      <c r="A237" s="1692"/>
      <c r="B237" s="943" t="s">
        <v>3313</v>
      </c>
      <c r="C237" s="937" t="s">
        <v>3314</v>
      </c>
      <c r="D237" s="943" t="s">
        <v>3315</v>
      </c>
      <c r="E237" s="936" t="s">
        <v>42</v>
      </c>
      <c r="F237" s="943" t="s">
        <v>2935</v>
      </c>
      <c r="G237" s="943" t="s">
        <v>2936</v>
      </c>
      <c r="H237" s="936">
        <v>1</v>
      </c>
      <c r="I237" s="936" t="s">
        <v>3336</v>
      </c>
      <c r="J237" s="936">
        <v>46618</v>
      </c>
      <c r="K237" s="936">
        <v>12</v>
      </c>
      <c r="L237" s="942" t="s">
        <v>3337</v>
      </c>
    </row>
    <row r="238" spans="1:12" ht="126.75" customHeight="1">
      <c r="A238" s="1692"/>
      <c r="B238" s="943" t="s">
        <v>3313</v>
      </c>
      <c r="C238" s="937" t="s">
        <v>3314</v>
      </c>
      <c r="D238" s="943" t="s">
        <v>3315</v>
      </c>
      <c r="E238" s="936" t="s">
        <v>42</v>
      </c>
      <c r="F238" s="943" t="s">
        <v>2935</v>
      </c>
      <c r="G238" s="943" t="s">
        <v>2936</v>
      </c>
      <c r="H238" s="936">
        <v>1</v>
      </c>
      <c r="I238" s="936" t="s">
        <v>3338</v>
      </c>
      <c r="J238" s="936">
        <v>5311</v>
      </c>
      <c r="K238" s="936">
        <v>8</v>
      </c>
      <c r="L238" s="942" t="s">
        <v>3335</v>
      </c>
    </row>
    <row r="239" spans="1:12" ht="126.75" customHeight="1">
      <c r="A239" s="1692"/>
      <c r="B239" s="943" t="s">
        <v>3313</v>
      </c>
      <c r="C239" s="937" t="s">
        <v>3314</v>
      </c>
      <c r="D239" s="943" t="s">
        <v>3315</v>
      </c>
      <c r="E239" s="936" t="s">
        <v>42</v>
      </c>
      <c r="F239" s="943" t="s">
        <v>2935</v>
      </c>
      <c r="G239" s="943" t="s">
        <v>2936</v>
      </c>
      <c r="H239" s="936">
        <v>1</v>
      </c>
      <c r="I239" s="936" t="s">
        <v>3339</v>
      </c>
      <c r="J239" s="936">
        <v>72074</v>
      </c>
      <c r="K239" s="936">
        <v>4.8499999999999996</v>
      </c>
      <c r="L239" s="942" t="s">
        <v>3340</v>
      </c>
    </row>
    <row r="240" spans="1:12" ht="126.75" customHeight="1">
      <c r="A240" s="1692"/>
      <c r="B240" s="943" t="s">
        <v>3313</v>
      </c>
      <c r="C240" s="937" t="s">
        <v>3314</v>
      </c>
      <c r="D240" s="943" t="s">
        <v>3315</v>
      </c>
      <c r="E240" s="936" t="s">
        <v>42</v>
      </c>
      <c r="F240" s="943" t="s">
        <v>2935</v>
      </c>
      <c r="G240" s="943" t="s">
        <v>2936</v>
      </c>
      <c r="H240" s="936">
        <v>1</v>
      </c>
      <c r="I240" s="936" t="s">
        <v>3341</v>
      </c>
      <c r="J240" s="936">
        <v>708847</v>
      </c>
      <c r="K240" s="936">
        <v>6.7</v>
      </c>
      <c r="L240" s="942" t="s">
        <v>3342</v>
      </c>
    </row>
    <row r="241" spans="1:12" ht="126.75" customHeight="1">
      <c r="A241" s="1692"/>
      <c r="B241" s="943" t="s">
        <v>3313</v>
      </c>
      <c r="C241" s="937" t="s">
        <v>3314</v>
      </c>
      <c r="D241" s="943" t="s">
        <v>3315</v>
      </c>
      <c r="E241" s="936" t="s">
        <v>42</v>
      </c>
      <c r="F241" s="943" t="s">
        <v>2935</v>
      </c>
      <c r="G241" s="943" t="s">
        <v>2936</v>
      </c>
      <c r="H241" s="936">
        <v>1</v>
      </c>
      <c r="I241" s="936" t="s">
        <v>3343</v>
      </c>
      <c r="J241" s="936">
        <v>11200</v>
      </c>
      <c r="K241" s="936">
        <v>12</v>
      </c>
      <c r="L241" s="942" t="s">
        <v>3342</v>
      </c>
    </row>
    <row r="242" spans="1:12" ht="126.75" customHeight="1">
      <c r="A242" s="1692"/>
      <c r="B242" s="943" t="s">
        <v>3313</v>
      </c>
      <c r="C242" s="937" t="s">
        <v>3314</v>
      </c>
      <c r="D242" s="943" t="s">
        <v>3315</v>
      </c>
      <c r="E242" s="936" t="s">
        <v>42</v>
      </c>
      <c r="F242" s="943" t="s">
        <v>2935</v>
      </c>
      <c r="G242" s="943" t="s">
        <v>2936</v>
      </c>
      <c r="H242" s="936">
        <v>1</v>
      </c>
      <c r="I242" s="936" t="s">
        <v>3344</v>
      </c>
      <c r="J242" s="936">
        <v>12045</v>
      </c>
      <c r="K242" s="936">
        <v>10</v>
      </c>
      <c r="L242" s="942" t="s">
        <v>3345</v>
      </c>
    </row>
    <row r="243" spans="1:12" ht="126.75" customHeight="1">
      <c r="A243" s="1692"/>
      <c r="B243" s="943" t="s">
        <v>3313</v>
      </c>
      <c r="C243" s="937" t="s">
        <v>3314</v>
      </c>
      <c r="D243" s="943" t="s">
        <v>3315</v>
      </c>
      <c r="E243" s="936" t="s">
        <v>42</v>
      </c>
      <c r="F243" s="943" t="s">
        <v>2935</v>
      </c>
      <c r="G243" s="943" t="s">
        <v>2936</v>
      </c>
      <c r="H243" s="936">
        <v>1</v>
      </c>
      <c r="I243" s="936" t="s">
        <v>3346</v>
      </c>
      <c r="J243" s="936" t="s">
        <v>3347</v>
      </c>
      <c r="K243" s="936">
        <v>10</v>
      </c>
      <c r="L243" s="942" t="s">
        <v>3348</v>
      </c>
    </row>
    <row r="244" spans="1:12" ht="126.75" customHeight="1">
      <c r="A244" s="1692"/>
      <c r="B244" s="943" t="s">
        <v>3313</v>
      </c>
      <c r="C244" s="937" t="s">
        <v>3314</v>
      </c>
      <c r="D244" s="943" t="s">
        <v>3315</v>
      </c>
      <c r="E244" s="936" t="s">
        <v>42</v>
      </c>
      <c r="F244" s="943" t="s">
        <v>2935</v>
      </c>
      <c r="G244" s="943" t="s">
        <v>2936</v>
      </c>
      <c r="H244" s="936">
        <v>1</v>
      </c>
      <c r="I244" s="936" t="s">
        <v>3349</v>
      </c>
      <c r="J244" s="936" t="s">
        <v>3350</v>
      </c>
      <c r="K244" s="936">
        <v>10</v>
      </c>
      <c r="L244" s="942" t="s">
        <v>3351</v>
      </c>
    </row>
    <row r="245" spans="1:12" ht="126.75" customHeight="1">
      <c r="A245" s="1692"/>
      <c r="B245" s="943" t="s">
        <v>3313</v>
      </c>
      <c r="C245" s="937" t="s">
        <v>3314</v>
      </c>
      <c r="D245" s="943" t="s">
        <v>3315</v>
      </c>
      <c r="E245" s="936" t="s">
        <v>42</v>
      </c>
      <c r="F245" s="943" t="s">
        <v>2935</v>
      </c>
      <c r="G245" s="943" t="s">
        <v>2936</v>
      </c>
      <c r="H245" s="936">
        <v>1</v>
      </c>
      <c r="I245" s="936" t="s">
        <v>3352</v>
      </c>
      <c r="J245" s="936" t="s">
        <v>3353</v>
      </c>
      <c r="K245" s="936">
        <v>8.5</v>
      </c>
      <c r="L245" s="942" t="s">
        <v>3354</v>
      </c>
    </row>
    <row r="246" spans="1:12" ht="126.75" customHeight="1">
      <c r="A246" s="1692"/>
      <c r="B246" s="943" t="s">
        <v>3313</v>
      </c>
      <c r="C246" s="937" t="s">
        <v>3314</v>
      </c>
      <c r="D246" s="943" t="s">
        <v>3315</v>
      </c>
      <c r="E246" s="936" t="s">
        <v>42</v>
      </c>
      <c r="F246" s="943" t="s">
        <v>2935</v>
      </c>
      <c r="G246" s="943" t="s">
        <v>2936</v>
      </c>
      <c r="H246" s="936">
        <v>1</v>
      </c>
      <c r="I246" s="936" t="s">
        <v>3355</v>
      </c>
      <c r="J246" s="936" t="s">
        <v>3356</v>
      </c>
      <c r="K246" s="936">
        <v>10</v>
      </c>
      <c r="L246" s="942" t="s">
        <v>3357</v>
      </c>
    </row>
    <row r="247" spans="1:12" ht="126.75" customHeight="1">
      <c r="A247" s="1692"/>
      <c r="B247" s="943" t="s">
        <v>3313</v>
      </c>
      <c r="C247" s="937" t="s">
        <v>3314</v>
      </c>
      <c r="D247" s="943" t="s">
        <v>3315</v>
      </c>
      <c r="E247" s="936" t="s">
        <v>42</v>
      </c>
      <c r="F247" s="943" t="s">
        <v>2935</v>
      </c>
      <c r="G247" s="943" t="s">
        <v>2936</v>
      </c>
      <c r="H247" s="12">
        <v>1</v>
      </c>
      <c r="I247" s="12" t="s">
        <v>3358</v>
      </c>
      <c r="J247" s="12" t="s">
        <v>3359</v>
      </c>
      <c r="K247" s="12">
        <v>10</v>
      </c>
      <c r="L247" s="942" t="s">
        <v>3360</v>
      </c>
    </row>
    <row r="248" spans="1:12" ht="126.75" customHeight="1">
      <c r="A248" s="1692"/>
      <c r="B248" s="943" t="s">
        <v>3313</v>
      </c>
      <c r="C248" s="937" t="s">
        <v>3314</v>
      </c>
      <c r="D248" s="943" t="s">
        <v>3315</v>
      </c>
      <c r="E248" s="936" t="s">
        <v>42</v>
      </c>
      <c r="F248" s="943" t="s">
        <v>2935</v>
      </c>
      <c r="G248" s="943" t="s">
        <v>2936</v>
      </c>
      <c r="H248" s="12">
        <v>1</v>
      </c>
      <c r="I248" s="12" t="s">
        <v>3361</v>
      </c>
      <c r="J248" s="12">
        <v>19042</v>
      </c>
      <c r="K248" s="12">
        <v>8.5</v>
      </c>
      <c r="L248" s="942" t="s">
        <v>3362</v>
      </c>
    </row>
    <row r="249" spans="1:12" ht="126.75" customHeight="1">
      <c r="A249" s="1692"/>
      <c r="B249" s="943" t="s">
        <v>3313</v>
      </c>
      <c r="C249" s="937" t="s">
        <v>3314</v>
      </c>
      <c r="D249" s="943" t="s">
        <v>3315</v>
      </c>
      <c r="E249" s="936" t="s">
        <v>42</v>
      </c>
      <c r="F249" s="943" t="s">
        <v>2935</v>
      </c>
      <c r="G249" s="943" t="s">
        <v>2936</v>
      </c>
      <c r="H249" s="12">
        <v>1</v>
      </c>
      <c r="I249" s="12" t="s">
        <v>3363</v>
      </c>
      <c r="J249" s="12">
        <v>19010</v>
      </c>
      <c r="K249" s="12">
        <v>8.5</v>
      </c>
      <c r="L249" s="942" t="s">
        <v>3360</v>
      </c>
    </row>
    <row r="250" spans="1:12" ht="126.75" customHeight="1">
      <c r="A250" s="1693"/>
      <c r="B250" s="943" t="s">
        <v>3313</v>
      </c>
      <c r="C250" s="937" t="s">
        <v>3314</v>
      </c>
      <c r="D250" s="943" t="s">
        <v>3315</v>
      </c>
      <c r="E250" s="936" t="s">
        <v>42</v>
      </c>
      <c r="F250" s="943" t="s">
        <v>2935</v>
      </c>
      <c r="G250" s="943" t="s">
        <v>2936</v>
      </c>
      <c r="H250" s="12">
        <v>1</v>
      </c>
      <c r="I250" s="12" t="s">
        <v>3364</v>
      </c>
      <c r="J250" s="12" t="s">
        <v>3365</v>
      </c>
      <c r="K250" s="12">
        <v>8.5</v>
      </c>
      <c r="L250" s="942" t="s">
        <v>3362</v>
      </c>
    </row>
    <row r="251" spans="1:12" ht="126.75" customHeight="1">
      <c r="A251" s="1528">
        <v>10</v>
      </c>
      <c r="B251" s="1694" t="s">
        <v>3366</v>
      </c>
      <c r="C251" s="937" t="s">
        <v>3367</v>
      </c>
      <c r="D251" s="943" t="s">
        <v>3368</v>
      </c>
      <c r="E251" s="936" t="s">
        <v>42</v>
      </c>
      <c r="F251" s="943" t="s">
        <v>2935</v>
      </c>
      <c r="G251" s="943" t="s">
        <v>2936</v>
      </c>
      <c r="H251" s="12">
        <v>1</v>
      </c>
      <c r="I251" s="936" t="s">
        <v>3369</v>
      </c>
      <c r="J251" s="936">
        <v>1912</v>
      </c>
      <c r="K251" s="936">
        <v>5</v>
      </c>
      <c r="L251" s="936" t="s">
        <v>3370</v>
      </c>
    </row>
    <row r="252" spans="1:12" ht="126.75" customHeight="1">
      <c r="A252" s="1528"/>
      <c r="B252" s="1694"/>
      <c r="C252" s="937" t="s">
        <v>3367</v>
      </c>
      <c r="D252" s="943" t="s">
        <v>3368</v>
      </c>
      <c r="E252" s="936" t="s">
        <v>42</v>
      </c>
      <c r="F252" s="943" t="s">
        <v>2935</v>
      </c>
      <c r="G252" s="943" t="s">
        <v>2936</v>
      </c>
      <c r="H252" s="12">
        <v>1</v>
      </c>
      <c r="I252" s="936" t="s">
        <v>3257</v>
      </c>
      <c r="J252" s="936">
        <v>1911</v>
      </c>
      <c r="K252" s="936">
        <v>5</v>
      </c>
      <c r="L252" s="936" t="s">
        <v>3371</v>
      </c>
    </row>
    <row r="253" spans="1:12" ht="126.75" customHeight="1">
      <c r="A253" s="1528"/>
      <c r="B253" s="1694"/>
      <c r="C253" s="937" t="s">
        <v>3367</v>
      </c>
      <c r="D253" s="943" t="s">
        <v>3368</v>
      </c>
      <c r="E253" s="936" t="s">
        <v>42</v>
      </c>
      <c r="F253" s="943" t="s">
        <v>2935</v>
      </c>
      <c r="G253" s="943" t="s">
        <v>2936</v>
      </c>
      <c r="H253" s="12">
        <v>1</v>
      </c>
      <c r="I253" s="936" t="s">
        <v>3372</v>
      </c>
      <c r="J253" s="936">
        <v>1913</v>
      </c>
      <c r="K253" s="936">
        <v>5</v>
      </c>
      <c r="L253" s="942" t="s">
        <v>3373</v>
      </c>
    </row>
    <row r="254" spans="1:12" ht="126.75" customHeight="1">
      <c r="A254" s="1528">
        <v>11</v>
      </c>
      <c r="B254" s="943" t="s">
        <v>3374</v>
      </c>
      <c r="C254" s="937" t="s">
        <v>3375</v>
      </c>
      <c r="D254" s="936" t="s">
        <v>3376</v>
      </c>
      <c r="E254" s="936" t="s">
        <v>42</v>
      </c>
      <c r="F254" s="943" t="s">
        <v>2935</v>
      </c>
      <c r="G254" s="943" t="s">
        <v>2936</v>
      </c>
      <c r="H254" s="12">
        <v>1</v>
      </c>
      <c r="I254" s="936" t="s">
        <v>3377</v>
      </c>
      <c r="J254" s="936">
        <v>14</v>
      </c>
      <c r="K254" s="936">
        <v>8</v>
      </c>
      <c r="L254" s="936" t="s">
        <v>3378</v>
      </c>
    </row>
    <row r="255" spans="1:12" ht="126.75" customHeight="1">
      <c r="A255" s="1528"/>
      <c r="B255" s="943" t="s">
        <v>3374</v>
      </c>
      <c r="C255" s="937" t="s">
        <v>3375</v>
      </c>
      <c r="D255" s="936" t="s">
        <v>3376</v>
      </c>
      <c r="E255" s="936" t="s">
        <v>42</v>
      </c>
      <c r="F255" s="943" t="s">
        <v>2935</v>
      </c>
      <c r="G255" s="943" t="s">
        <v>2936</v>
      </c>
      <c r="H255" s="12">
        <v>1</v>
      </c>
      <c r="I255" s="936" t="s">
        <v>3379</v>
      </c>
      <c r="J255" s="936">
        <v>31455</v>
      </c>
      <c r="K255" s="936">
        <v>4.97</v>
      </c>
      <c r="L255" s="942" t="s">
        <v>3380</v>
      </c>
    </row>
    <row r="256" spans="1:12" ht="126.75" customHeight="1">
      <c r="A256" s="1528"/>
      <c r="B256" s="943" t="s">
        <v>3374</v>
      </c>
      <c r="C256" s="937" t="s">
        <v>3375</v>
      </c>
      <c r="D256" s="936" t="s">
        <v>3376</v>
      </c>
      <c r="E256" s="936" t="s">
        <v>42</v>
      </c>
      <c r="F256" s="943" t="s">
        <v>2935</v>
      </c>
      <c r="G256" s="943" t="s">
        <v>2936</v>
      </c>
      <c r="H256" s="12">
        <v>1</v>
      </c>
      <c r="I256" s="936" t="s">
        <v>3381</v>
      </c>
      <c r="J256" s="936">
        <v>35</v>
      </c>
      <c r="K256" s="936">
        <v>8</v>
      </c>
      <c r="L256" s="942" t="s">
        <v>3382</v>
      </c>
    </row>
    <row r="257" spans="1:12" ht="126.75" customHeight="1">
      <c r="A257" s="1528"/>
      <c r="B257" s="943" t="s">
        <v>3374</v>
      </c>
      <c r="C257" s="937" t="s">
        <v>3375</v>
      </c>
      <c r="D257" s="936" t="s">
        <v>3376</v>
      </c>
      <c r="E257" s="936" t="s">
        <v>42</v>
      </c>
      <c r="F257" s="943" t="s">
        <v>2935</v>
      </c>
      <c r="G257" s="943" t="s">
        <v>2936</v>
      </c>
      <c r="H257" s="12">
        <v>1</v>
      </c>
      <c r="I257" s="936" t="s">
        <v>3383</v>
      </c>
      <c r="J257" s="936">
        <v>32955</v>
      </c>
      <c r="K257" s="936">
        <v>4.97</v>
      </c>
      <c r="L257" s="942" t="s">
        <v>3384</v>
      </c>
    </row>
    <row r="258" spans="1:12" ht="126.75" customHeight="1">
      <c r="A258" s="1528"/>
      <c r="B258" s="943" t="s">
        <v>3374</v>
      </c>
      <c r="C258" s="937" t="s">
        <v>3375</v>
      </c>
      <c r="D258" s="936" t="s">
        <v>3376</v>
      </c>
      <c r="E258" s="936" t="s">
        <v>42</v>
      </c>
      <c r="F258" s="943" t="s">
        <v>2935</v>
      </c>
      <c r="G258" s="943" t="s">
        <v>2936</v>
      </c>
      <c r="H258" s="12">
        <v>1</v>
      </c>
      <c r="I258" s="936" t="s">
        <v>3385</v>
      </c>
      <c r="J258" s="936">
        <v>31456</v>
      </c>
      <c r="K258" s="936">
        <v>5</v>
      </c>
      <c r="L258" s="942" t="s">
        <v>3386</v>
      </c>
    </row>
    <row r="259" spans="1:12" ht="126.75" customHeight="1">
      <c r="A259" s="1528"/>
      <c r="B259" s="943" t="s">
        <v>3374</v>
      </c>
      <c r="C259" s="937" t="s">
        <v>3375</v>
      </c>
      <c r="D259" s="936" t="s">
        <v>3376</v>
      </c>
      <c r="E259" s="936" t="s">
        <v>42</v>
      </c>
      <c r="F259" s="943" t="s">
        <v>2935</v>
      </c>
      <c r="G259" s="943" t="s">
        <v>2936</v>
      </c>
      <c r="H259" s="12">
        <v>1</v>
      </c>
      <c r="I259" s="936" t="s">
        <v>3387</v>
      </c>
      <c r="J259" s="936">
        <v>37</v>
      </c>
      <c r="K259" s="936">
        <v>8</v>
      </c>
      <c r="L259" s="942" t="s">
        <v>3388</v>
      </c>
    </row>
    <row r="260" spans="1:12" ht="126.75" customHeight="1">
      <c r="A260" s="1528"/>
      <c r="B260" s="943" t="s">
        <v>3374</v>
      </c>
      <c r="C260" s="937" t="s">
        <v>3375</v>
      </c>
      <c r="D260" s="936" t="s">
        <v>3376</v>
      </c>
      <c r="E260" s="936" t="s">
        <v>42</v>
      </c>
      <c r="F260" s="943" t="s">
        <v>2935</v>
      </c>
      <c r="G260" s="943" t="s">
        <v>2936</v>
      </c>
      <c r="H260" s="12">
        <v>1</v>
      </c>
      <c r="I260" s="936" t="s">
        <v>3389</v>
      </c>
      <c r="J260" s="936">
        <v>42</v>
      </c>
      <c r="K260" s="936">
        <v>8</v>
      </c>
      <c r="L260" s="942" t="s">
        <v>3390</v>
      </c>
    </row>
    <row r="261" spans="1:12" ht="126.75" customHeight="1">
      <c r="A261" s="1528"/>
      <c r="B261" s="943" t="s">
        <v>3374</v>
      </c>
      <c r="C261" s="937" t="s">
        <v>3375</v>
      </c>
      <c r="D261" s="936" t="s">
        <v>3376</v>
      </c>
      <c r="E261" s="936" t="s">
        <v>42</v>
      </c>
      <c r="F261" s="943" t="s">
        <v>2935</v>
      </c>
      <c r="G261" s="943" t="s">
        <v>2936</v>
      </c>
      <c r="H261" s="12">
        <v>1</v>
      </c>
      <c r="I261" s="936" t="s">
        <v>3391</v>
      </c>
      <c r="J261" s="936">
        <v>2</v>
      </c>
      <c r="K261" s="936">
        <v>5</v>
      </c>
      <c r="L261" s="942" t="s">
        <v>3392</v>
      </c>
    </row>
    <row r="262" spans="1:12" ht="126.75" customHeight="1">
      <c r="A262" s="1528"/>
      <c r="B262" s="943" t="s">
        <v>3374</v>
      </c>
      <c r="C262" s="937" t="s">
        <v>3375</v>
      </c>
      <c r="D262" s="936" t="s">
        <v>3376</v>
      </c>
      <c r="E262" s="936" t="s">
        <v>42</v>
      </c>
      <c r="F262" s="943" t="s">
        <v>2935</v>
      </c>
      <c r="G262" s="943" t="s">
        <v>2936</v>
      </c>
      <c r="H262" s="12">
        <v>1</v>
      </c>
      <c r="I262" s="936" t="s">
        <v>3393</v>
      </c>
      <c r="J262" s="936">
        <v>17</v>
      </c>
      <c r="K262" s="936">
        <v>8</v>
      </c>
      <c r="L262" s="942" t="s">
        <v>3394</v>
      </c>
    </row>
    <row r="263" spans="1:12" ht="126.75" customHeight="1">
      <c r="A263" s="1528"/>
      <c r="B263" s="943" t="s">
        <v>3374</v>
      </c>
      <c r="C263" s="937" t="s">
        <v>3375</v>
      </c>
      <c r="D263" s="936" t="s">
        <v>3376</v>
      </c>
      <c r="E263" s="936" t="s">
        <v>42</v>
      </c>
      <c r="F263" s="943" t="s">
        <v>2935</v>
      </c>
      <c r="G263" s="943" t="s">
        <v>2936</v>
      </c>
      <c r="H263" s="12">
        <v>1</v>
      </c>
      <c r="I263" s="936" t="s">
        <v>3395</v>
      </c>
      <c r="J263" s="936">
        <v>35</v>
      </c>
      <c r="K263" s="936">
        <v>8</v>
      </c>
      <c r="L263" s="942" t="s">
        <v>3396</v>
      </c>
    </row>
    <row r="264" spans="1:12" ht="126.75" customHeight="1">
      <c r="A264" s="1528"/>
      <c r="B264" s="943" t="s">
        <v>3374</v>
      </c>
      <c r="C264" s="937" t="s">
        <v>3375</v>
      </c>
      <c r="D264" s="936" t="s">
        <v>3376</v>
      </c>
      <c r="E264" s="936" t="s">
        <v>3397</v>
      </c>
      <c r="F264" s="943" t="s">
        <v>2935</v>
      </c>
      <c r="G264" s="943" t="s">
        <v>2936</v>
      </c>
      <c r="H264" s="12">
        <v>1</v>
      </c>
      <c r="I264" s="936" t="s">
        <v>3398</v>
      </c>
      <c r="J264" s="936" t="s">
        <v>3399</v>
      </c>
      <c r="K264" s="936">
        <v>54</v>
      </c>
      <c r="L264" s="942" t="s">
        <v>3400</v>
      </c>
    </row>
    <row r="265" spans="1:12" ht="126.75" customHeight="1">
      <c r="A265" s="1528"/>
      <c r="B265" s="943" t="s">
        <v>3374</v>
      </c>
      <c r="C265" s="937" t="s">
        <v>3375</v>
      </c>
      <c r="D265" s="936" t="s">
        <v>3376</v>
      </c>
      <c r="E265" s="936" t="s">
        <v>42</v>
      </c>
      <c r="F265" s="943" t="s">
        <v>2935</v>
      </c>
      <c r="G265" s="943" t="s">
        <v>2936</v>
      </c>
      <c r="H265" s="12">
        <v>1</v>
      </c>
      <c r="I265" s="936" t="s">
        <v>3401</v>
      </c>
      <c r="J265" s="936">
        <v>32956</v>
      </c>
      <c r="K265" s="936">
        <v>4.97</v>
      </c>
      <c r="L265" s="942" t="s">
        <v>3402</v>
      </c>
    </row>
    <row r="266" spans="1:12" ht="126.75" customHeight="1">
      <c r="A266" s="1528"/>
      <c r="B266" s="943" t="s">
        <v>3374</v>
      </c>
      <c r="C266" s="937" t="s">
        <v>3375</v>
      </c>
      <c r="D266" s="936" t="s">
        <v>3376</v>
      </c>
      <c r="E266" s="936" t="s">
        <v>42</v>
      </c>
      <c r="F266" s="943" t="s">
        <v>2935</v>
      </c>
      <c r="G266" s="943" t="s">
        <v>2936</v>
      </c>
      <c r="H266" s="12">
        <v>1</v>
      </c>
      <c r="I266" s="936" t="s">
        <v>3403</v>
      </c>
      <c r="J266" s="936">
        <v>9</v>
      </c>
      <c r="K266" s="936">
        <v>8</v>
      </c>
      <c r="L266" s="942" t="s">
        <v>3404</v>
      </c>
    </row>
    <row r="267" spans="1:12" ht="126.75" customHeight="1">
      <c r="A267" s="1528"/>
      <c r="B267" s="943" t="s">
        <v>3374</v>
      </c>
      <c r="C267" s="937" t="s">
        <v>3375</v>
      </c>
      <c r="D267" s="936" t="s">
        <v>3376</v>
      </c>
      <c r="E267" s="936" t="s">
        <v>42</v>
      </c>
      <c r="F267" s="943" t="s">
        <v>2935</v>
      </c>
      <c r="G267" s="943" t="s">
        <v>2936</v>
      </c>
      <c r="H267" s="12">
        <v>1</v>
      </c>
      <c r="I267" s="936" t="s">
        <v>3405</v>
      </c>
      <c r="J267" s="936">
        <v>15</v>
      </c>
      <c r="K267" s="936">
        <v>8</v>
      </c>
      <c r="L267" s="942" t="s">
        <v>3406</v>
      </c>
    </row>
    <row r="268" spans="1:12" ht="126.75" customHeight="1">
      <c r="A268" s="1528"/>
      <c r="B268" s="943" t="s">
        <v>3374</v>
      </c>
      <c r="C268" s="937" t="s">
        <v>3375</v>
      </c>
      <c r="D268" s="936" t="s">
        <v>3376</v>
      </c>
      <c r="E268" s="936" t="s">
        <v>42</v>
      </c>
      <c r="F268" s="943" t="s">
        <v>2935</v>
      </c>
      <c r="G268" s="943" t="s">
        <v>2936</v>
      </c>
      <c r="H268" s="12">
        <v>1</v>
      </c>
      <c r="I268" s="936" t="s">
        <v>3407</v>
      </c>
      <c r="J268" s="936">
        <v>18</v>
      </c>
      <c r="K268" s="936">
        <v>8</v>
      </c>
      <c r="L268" s="942" t="s">
        <v>3408</v>
      </c>
    </row>
    <row r="269" spans="1:12" ht="126.75" customHeight="1">
      <c r="A269" s="1528"/>
      <c r="B269" s="943" t="s">
        <v>3374</v>
      </c>
      <c r="C269" s="937" t="s">
        <v>3375</v>
      </c>
      <c r="D269" s="936" t="s">
        <v>3376</v>
      </c>
      <c r="E269" s="936" t="s">
        <v>42</v>
      </c>
      <c r="F269" s="943" t="s">
        <v>2935</v>
      </c>
      <c r="G269" s="943" t="s">
        <v>2936</v>
      </c>
      <c r="H269" s="12">
        <v>1</v>
      </c>
      <c r="I269" s="936" t="s">
        <v>3409</v>
      </c>
      <c r="J269" s="936">
        <v>16</v>
      </c>
      <c r="K269" s="936">
        <v>8</v>
      </c>
      <c r="L269" s="942" t="s">
        <v>3410</v>
      </c>
    </row>
    <row r="270" spans="1:12" ht="126.75" customHeight="1">
      <c r="A270" s="1528"/>
      <c r="B270" s="943" t="s">
        <v>3374</v>
      </c>
      <c r="C270" s="937" t="s">
        <v>3375</v>
      </c>
      <c r="D270" s="936" t="s">
        <v>3376</v>
      </c>
      <c r="E270" s="936" t="s">
        <v>42</v>
      </c>
      <c r="F270" s="943" t="s">
        <v>2935</v>
      </c>
      <c r="G270" s="943" t="s">
        <v>2936</v>
      </c>
      <c r="H270" s="12">
        <v>1</v>
      </c>
      <c r="I270" s="936" t="s">
        <v>3411</v>
      </c>
      <c r="J270" s="936">
        <v>21</v>
      </c>
      <c r="K270" s="936">
        <v>8</v>
      </c>
      <c r="L270" s="942" t="s">
        <v>3412</v>
      </c>
    </row>
    <row r="271" spans="1:12" ht="126.75" customHeight="1">
      <c r="A271" s="1528"/>
      <c r="B271" s="943" t="s">
        <v>3374</v>
      </c>
      <c r="C271" s="937" t="s">
        <v>3375</v>
      </c>
      <c r="D271" s="936" t="s">
        <v>3376</v>
      </c>
      <c r="E271" s="936" t="s">
        <v>42</v>
      </c>
      <c r="F271" s="943" t="s">
        <v>2935</v>
      </c>
      <c r="G271" s="943" t="s">
        <v>2936</v>
      </c>
      <c r="H271" s="12">
        <v>1</v>
      </c>
      <c r="I271" s="12" t="s">
        <v>3413</v>
      </c>
      <c r="J271" s="12">
        <v>32958</v>
      </c>
      <c r="K271" s="12">
        <v>4.97</v>
      </c>
      <c r="L271" s="942" t="s">
        <v>3414</v>
      </c>
    </row>
    <row r="272" spans="1:12" ht="126.75" customHeight="1">
      <c r="A272" s="1679">
        <v>12</v>
      </c>
      <c r="B272" s="943" t="s">
        <v>3415</v>
      </c>
      <c r="C272" s="937" t="s">
        <v>3416</v>
      </c>
      <c r="D272" s="943" t="s">
        <v>3417</v>
      </c>
      <c r="E272" s="936" t="s">
        <v>42</v>
      </c>
      <c r="F272" s="943" t="s">
        <v>2935</v>
      </c>
      <c r="G272" s="943" t="s">
        <v>2936</v>
      </c>
      <c r="H272" s="12">
        <v>1</v>
      </c>
      <c r="I272" s="936" t="s">
        <v>3418</v>
      </c>
      <c r="J272" s="936">
        <v>1556</v>
      </c>
      <c r="K272" s="936">
        <v>18</v>
      </c>
      <c r="L272" s="942" t="s">
        <v>3419</v>
      </c>
    </row>
    <row r="273" spans="1:12" ht="126.75" customHeight="1">
      <c r="A273" s="1680"/>
      <c r="B273" s="943" t="s">
        <v>3415</v>
      </c>
      <c r="C273" s="937" t="s">
        <v>3416</v>
      </c>
      <c r="D273" s="943" t="s">
        <v>3417</v>
      </c>
      <c r="E273" s="936" t="s">
        <v>42</v>
      </c>
      <c r="F273" s="943" t="s">
        <v>2935</v>
      </c>
      <c r="G273" s="943" t="s">
        <v>2936</v>
      </c>
      <c r="H273" s="12">
        <v>1</v>
      </c>
      <c r="I273" s="936" t="s">
        <v>3420</v>
      </c>
      <c r="J273" s="936">
        <v>35251</v>
      </c>
      <c r="K273" s="936">
        <v>10</v>
      </c>
      <c r="L273" s="942" t="s">
        <v>3421</v>
      </c>
    </row>
    <row r="274" spans="1:12" ht="126.75" customHeight="1">
      <c r="A274" s="1680"/>
      <c r="B274" s="943" t="s">
        <v>3415</v>
      </c>
      <c r="C274" s="937" t="s">
        <v>3416</v>
      </c>
      <c r="D274" s="943" t="s">
        <v>3417</v>
      </c>
      <c r="E274" s="936" t="s">
        <v>42</v>
      </c>
      <c r="F274" s="943" t="s">
        <v>2935</v>
      </c>
      <c r="G274" s="943" t="s">
        <v>2936</v>
      </c>
      <c r="H274" s="12">
        <v>1</v>
      </c>
      <c r="I274" s="936" t="s">
        <v>3422</v>
      </c>
      <c r="J274" s="936">
        <v>35486</v>
      </c>
      <c r="K274" s="936">
        <v>10</v>
      </c>
      <c r="L274" s="942" t="s">
        <v>3423</v>
      </c>
    </row>
    <row r="275" spans="1:12" ht="126.75" customHeight="1">
      <c r="A275" s="1680"/>
      <c r="B275" s="943" t="s">
        <v>3415</v>
      </c>
      <c r="C275" s="937" t="s">
        <v>3416</v>
      </c>
      <c r="D275" s="943" t="s">
        <v>3417</v>
      </c>
      <c r="E275" s="936" t="s">
        <v>42</v>
      </c>
      <c r="F275" s="943" t="s">
        <v>2935</v>
      </c>
      <c r="G275" s="943" t="s">
        <v>2936</v>
      </c>
      <c r="H275" s="12">
        <v>1</v>
      </c>
      <c r="I275" s="936" t="s">
        <v>3424</v>
      </c>
      <c r="J275" s="936">
        <v>44045</v>
      </c>
      <c r="K275" s="936">
        <v>54</v>
      </c>
      <c r="L275" s="942" t="s">
        <v>3425</v>
      </c>
    </row>
    <row r="276" spans="1:12" ht="126.75" customHeight="1">
      <c r="A276" s="1680"/>
      <c r="B276" s="943" t="s">
        <v>3415</v>
      </c>
      <c r="C276" s="937" t="s">
        <v>3416</v>
      </c>
      <c r="D276" s="943" t="s">
        <v>3417</v>
      </c>
      <c r="E276" s="936" t="s">
        <v>42</v>
      </c>
      <c r="F276" s="943" t="s">
        <v>2935</v>
      </c>
      <c r="G276" s="943" t="s">
        <v>2936</v>
      </c>
      <c r="H276" s="12">
        <v>1</v>
      </c>
      <c r="I276" s="936" t="s">
        <v>3426</v>
      </c>
      <c r="J276" s="936">
        <v>2035</v>
      </c>
      <c r="K276" s="936">
        <v>10</v>
      </c>
      <c r="L276" s="942" t="s">
        <v>3427</v>
      </c>
    </row>
    <row r="277" spans="1:12" ht="126.75" customHeight="1">
      <c r="A277" s="1680"/>
      <c r="B277" s="943" t="s">
        <v>3415</v>
      </c>
      <c r="C277" s="937" t="s">
        <v>3416</v>
      </c>
      <c r="D277" s="943" t="s">
        <v>3417</v>
      </c>
      <c r="E277" s="936" t="s">
        <v>42</v>
      </c>
      <c r="F277" s="943" t="s">
        <v>2935</v>
      </c>
      <c r="G277" s="943" t="s">
        <v>2936</v>
      </c>
      <c r="H277" s="12">
        <v>1</v>
      </c>
      <c r="I277" s="936" t="s">
        <v>3428</v>
      </c>
      <c r="J277" s="936" t="s">
        <v>45</v>
      </c>
      <c r="K277" s="936">
        <v>10</v>
      </c>
      <c r="L277" s="942" t="s">
        <v>3425</v>
      </c>
    </row>
    <row r="278" spans="1:12" s="170" customFormat="1" ht="126.75" customHeight="1">
      <c r="A278" s="1680"/>
      <c r="B278" s="943" t="s">
        <v>3415</v>
      </c>
      <c r="C278" s="937" t="s">
        <v>3416</v>
      </c>
      <c r="D278" s="943" t="s">
        <v>3417</v>
      </c>
      <c r="E278" s="936" t="s">
        <v>42</v>
      </c>
      <c r="F278" s="943" t="s">
        <v>2935</v>
      </c>
      <c r="G278" s="943" t="s">
        <v>2936</v>
      </c>
      <c r="H278" s="12">
        <v>1</v>
      </c>
      <c r="I278" s="12" t="s">
        <v>3429</v>
      </c>
      <c r="J278" s="12">
        <v>1354</v>
      </c>
      <c r="K278" s="12">
        <v>18</v>
      </c>
      <c r="L278" s="942" t="s">
        <v>3430</v>
      </c>
    </row>
    <row r="279" spans="1:12" s="170" customFormat="1" ht="126.75" customHeight="1">
      <c r="A279" s="1680"/>
      <c r="B279" s="943" t="s">
        <v>3415</v>
      </c>
      <c r="C279" s="937" t="s">
        <v>3416</v>
      </c>
      <c r="D279" s="943" t="s">
        <v>3417</v>
      </c>
      <c r="E279" s="936" t="s">
        <v>42</v>
      </c>
      <c r="F279" s="943" t="s">
        <v>2935</v>
      </c>
      <c r="G279" s="943" t="s">
        <v>2936</v>
      </c>
      <c r="H279" s="12">
        <v>1</v>
      </c>
      <c r="I279" s="12" t="s">
        <v>3431</v>
      </c>
      <c r="J279" s="12">
        <v>35251</v>
      </c>
      <c r="K279" s="12">
        <v>10</v>
      </c>
      <c r="L279" s="942" t="s">
        <v>3432</v>
      </c>
    </row>
    <row r="280" spans="1:12" s="170" customFormat="1" ht="126.75" customHeight="1">
      <c r="A280" s="1680"/>
      <c r="B280" s="943" t="s">
        <v>3433</v>
      </c>
      <c r="C280" s="937" t="s">
        <v>3416</v>
      </c>
      <c r="D280" s="943" t="s">
        <v>3434</v>
      </c>
      <c r="E280" s="938" t="s">
        <v>6</v>
      </c>
      <c r="F280" s="943" t="s">
        <v>2985</v>
      </c>
      <c r="G280" s="943" t="s">
        <v>2986</v>
      </c>
      <c r="H280" s="14">
        <v>1</v>
      </c>
      <c r="I280" s="14" t="s">
        <v>3435</v>
      </c>
      <c r="J280" s="171" t="s">
        <v>3436</v>
      </c>
      <c r="K280" s="14">
        <v>8.5</v>
      </c>
      <c r="L280" s="942" t="s">
        <v>3437</v>
      </c>
    </row>
    <row r="281" spans="1:12" s="170" customFormat="1" ht="126.75" customHeight="1">
      <c r="A281" s="1681"/>
      <c r="B281" s="943" t="s">
        <v>3433</v>
      </c>
      <c r="C281" s="937" t="s">
        <v>3416</v>
      </c>
      <c r="D281" s="943" t="s">
        <v>3434</v>
      </c>
      <c r="E281" s="938" t="s">
        <v>6</v>
      </c>
      <c r="F281" s="943" t="s">
        <v>2985</v>
      </c>
      <c r="G281" s="943" t="s">
        <v>2986</v>
      </c>
      <c r="H281" s="14">
        <v>1</v>
      </c>
      <c r="I281" s="14" t="s">
        <v>3438</v>
      </c>
      <c r="J281" s="14">
        <v>19020</v>
      </c>
      <c r="K281" s="14">
        <v>8.5</v>
      </c>
      <c r="L281" s="942" t="s">
        <v>3437</v>
      </c>
    </row>
    <row r="282" spans="1:12" ht="126.75" customHeight="1">
      <c r="A282" s="1679">
        <v>13</v>
      </c>
      <c r="B282" s="831" t="s">
        <v>3439</v>
      </c>
      <c r="C282" s="832" t="s">
        <v>3440</v>
      </c>
      <c r="D282" s="831" t="s">
        <v>3441</v>
      </c>
      <c r="E282" s="833" t="s">
        <v>42</v>
      </c>
      <c r="F282" s="831" t="s">
        <v>2935</v>
      </c>
      <c r="G282" s="831" t="s">
        <v>2936</v>
      </c>
      <c r="H282" s="833">
        <v>1</v>
      </c>
      <c r="I282" s="833" t="s">
        <v>3442</v>
      </c>
      <c r="J282" s="833">
        <v>452</v>
      </c>
      <c r="K282" s="833">
        <v>10</v>
      </c>
      <c r="L282" s="833" t="s">
        <v>3443</v>
      </c>
    </row>
    <row r="283" spans="1:12" ht="126.75" customHeight="1">
      <c r="A283" s="1680"/>
      <c r="B283" s="943" t="s">
        <v>3439</v>
      </c>
      <c r="C283" s="937" t="s">
        <v>3440</v>
      </c>
      <c r="D283" s="943" t="s">
        <v>3441</v>
      </c>
      <c r="E283" s="936" t="s">
        <v>42</v>
      </c>
      <c r="F283" s="943" t="s">
        <v>2935</v>
      </c>
      <c r="G283" s="943" t="s">
        <v>2936</v>
      </c>
      <c r="H283" s="12">
        <v>1</v>
      </c>
      <c r="I283" s="936" t="s">
        <v>3444</v>
      </c>
      <c r="J283" s="936">
        <v>50</v>
      </c>
      <c r="K283" s="936">
        <v>8.5</v>
      </c>
      <c r="L283" s="936" t="s">
        <v>3445</v>
      </c>
    </row>
    <row r="284" spans="1:12" ht="126.75" customHeight="1">
      <c r="A284" s="1680"/>
      <c r="B284" s="831" t="s">
        <v>3439</v>
      </c>
      <c r="C284" s="832" t="s">
        <v>3440</v>
      </c>
      <c r="D284" s="831" t="s">
        <v>3441</v>
      </c>
      <c r="E284" s="833" t="s">
        <v>42</v>
      </c>
      <c r="F284" s="831" t="s">
        <v>2935</v>
      </c>
      <c r="G284" s="831" t="s">
        <v>2936</v>
      </c>
      <c r="H284" s="833">
        <v>1</v>
      </c>
      <c r="I284" s="833" t="s">
        <v>3446</v>
      </c>
      <c r="J284" s="833">
        <v>6275</v>
      </c>
      <c r="K284" s="833">
        <v>5</v>
      </c>
      <c r="L284" s="833" t="s">
        <v>3447</v>
      </c>
    </row>
    <row r="285" spans="1:12" ht="126.75" customHeight="1">
      <c r="A285" s="1681"/>
      <c r="B285" s="824" t="s">
        <v>3439</v>
      </c>
      <c r="C285" s="940" t="s">
        <v>3440</v>
      </c>
      <c r="D285" s="824" t="s">
        <v>14753</v>
      </c>
      <c r="E285" s="941" t="s">
        <v>6</v>
      </c>
      <c r="F285" s="824" t="s">
        <v>2985</v>
      </c>
      <c r="G285" s="824" t="s">
        <v>2986</v>
      </c>
      <c r="H285" s="823">
        <v>1</v>
      </c>
      <c r="I285" s="823" t="s">
        <v>14754</v>
      </c>
      <c r="J285" s="823">
        <v>1174</v>
      </c>
      <c r="K285" s="823">
        <v>10</v>
      </c>
      <c r="L285" s="941" t="s">
        <v>14755</v>
      </c>
    </row>
    <row r="286" spans="1:12" ht="126.75" customHeight="1">
      <c r="A286" s="1528">
        <v>14</v>
      </c>
      <c r="B286" s="943" t="s">
        <v>3448</v>
      </c>
      <c r="C286" s="937" t="s">
        <v>3449</v>
      </c>
      <c r="D286" s="943" t="s">
        <v>3450</v>
      </c>
      <c r="E286" s="943" t="s">
        <v>42</v>
      </c>
      <c r="F286" s="943" t="s">
        <v>2935</v>
      </c>
      <c r="G286" s="943" t="s">
        <v>2936</v>
      </c>
      <c r="H286" s="12">
        <v>1</v>
      </c>
      <c r="I286" s="936" t="s">
        <v>3451</v>
      </c>
      <c r="J286" s="936">
        <v>8</v>
      </c>
      <c r="K286" s="936">
        <v>10</v>
      </c>
      <c r="L286" s="943" t="s">
        <v>3452</v>
      </c>
    </row>
    <row r="287" spans="1:12" ht="126.75" customHeight="1">
      <c r="A287" s="1528"/>
      <c r="B287" s="943" t="s">
        <v>3448</v>
      </c>
      <c r="C287" s="937" t="s">
        <v>3449</v>
      </c>
      <c r="D287" s="943" t="s">
        <v>3450</v>
      </c>
      <c r="E287" s="943" t="s">
        <v>42</v>
      </c>
      <c r="F287" s="943" t="s">
        <v>2935</v>
      </c>
      <c r="G287" s="943" t="s">
        <v>2936</v>
      </c>
      <c r="H287" s="12">
        <v>1</v>
      </c>
      <c r="I287" s="936" t="s">
        <v>3453</v>
      </c>
      <c r="J287" s="936">
        <v>55787</v>
      </c>
      <c r="K287" s="936">
        <v>25</v>
      </c>
      <c r="L287" s="943" t="s">
        <v>3452</v>
      </c>
    </row>
    <row r="288" spans="1:12" ht="126.75" customHeight="1">
      <c r="A288" s="1528">
        <v>15</v>
      </c>
      <c r="B288" s="936" t="s">
        <v>3454</v>
      </c>
      <c r="C288" s="937" t="s">
        <v>3455</v>
      </c>
      <c r="D288" s="936" t="s">
        <v>3456</v>
      </c>
      <c r="E288" s="943" t="s">
        <v>3068</v>
      </c>
      <c r="F288" s="943" t="s">
        <v>2935</v>
      </c>
      <c r="G288" s="943" t="s">
        <v>2936</v>
      </c>
      <c r="H288" s="12">
        <v>1</v>
      </c>
      <c r="I288" s="936" t="s">
        <v>3457</v>
      </c>
      <c r="J288" s="936" t="s">
        <v>3458</v>
      </c>
      <c r="K288" s="936">
        <v>50</v>
      </c>
      <c r="L288" s="936" t="s">
        <v>3459</v>
      </c>
    </row>
    <row r="289" spans="1:12" ht="126.75" customHeight="1">
      <c r="A289" s="1528"/>
      <c r="B289" s="936" t="s">
        <v>3454</v>
      </c>
      <c r="C289" s="937" t="s">
        <v>3455</v>
      </c>
      <c r="D289" s="936" t="s">
        <v>3456</v>
      </c>
      <c r="E289" s="943" t="s">
        <v>3068</v>
      </c>
      <c r="F289" s="943" t="s">
        <v>2935</v>
      </c>
      <c r="G289" s="943" t="s">
        <v>2936</v>
      </c>
      <c r="H289" s="12">
        <v>1</v>
      </c>
      <c r="I289" s="936" t="s">
        <v>3460</v>
      </c>
      <c r="J289" s="936">
        <v>7101</v>
      </c>
      <c r="K289" s="936">
        <v>53.4</v>
      </c>
      <c r="L289" s="936" t="s">
        <v>3459</v>
      </c>
    </row>
    <row r="290" spans="1:12" ht="126.75" customHeight="1">
      <c r="A290" s="1528"/>
      <c r="B290" s="936" t="s">
        <v>3454</v>
      </c>
      <c r="C290" s="937" t="s">
        <v>3455</v>
      </c>
      <c r="D290" s="936" t="s">
        <v>3456</v>
      </c>
      <c r="E290" s="943" t="s">
        <v>3068</v>
      </c>
      <c r="F290" s="943" t="s">
        <v>2935</v>
      </c>
      <c r="G290" s="943" t="s">
        <v>2936</v>
      </c>
      <c r="H290" s="12">
        <v>1</v>
      </c>
      <c r="I290" s="936" t="s">
        <v>3461</v>
      </c>
      <c r="J290" s="936">
        <v>8101</v>
      </c>
      <c r="K290" s="936">
        <v>50</v>
      </c>
      <c r="L290" s="936" t="s">
        <v>3459</v>
      </c>
    </row>
    <row r="291" spans="1:12" ht="126.75" customHeight="1">
      <c r="A291" s="1528"/>
      <c r="B291" s="936" t="s">
        <v>3454</v>
      </c>
      <c r="C291" s="937" t="s">
        <v>3455</v>
      </c>
      <c r="D291" s="936" t="s">
        <v>3456</v>
      </c>
      <c r="E291" s="943" t="s">
        <v>3068</v>
      </c>
      <c r="F291" s="943" t="s">
        <v>2935</v>
      </c>
      <c r="G291" s="943" t="s">
        <v>2936</v>
      </c>
      <c r="H291" s="12">
        <v>1</v>
      </c>
      <c r="I291" s="936" t="s">
        <v>3462</v>
      </c>
      <c r="J291" s="936">
        <v>6101</v>
      </c>
      <c r="K291" s="936">
        <v>30</v>
      </c>
      <c r="L291" s="936" t="s">
        <v>3459</v>
      </c>
    </row>
    <row r="292" spans="1:12" ht="126.75" customHeight="1">
      <c r="A292" s="1528"/>
      <c r="B292" s="936" t="s">
        <v>3454</v>
      </c>
      <c r="C292" s="937" t="s">
        <v>3455</v>
      </c>
      <c r="D292" s="936" t="s">
        <v>3456</v>
      </c>
      <c r="E292" s="943" t="s">
        <v>3068</v>
      </c>
      <c r="F292" s="943" t="s">
        <v>2935</v>
      </c>
      <c r="G292" s="943" t="s">
        <v>2936</v>
      </c>
      <c r="H292" s="12">
        <v>1</v>
      </c>
      <c r="I292" s="936" t="s">
        <v>3463</v>
      </c>
      <c r="J292" s="936" t="s">
        <v>3464</v>
      </c>
      <c r="K292" s="936">
        <v>49.4</v>
      </c>
      <c r="L292" s="936" t="s">
        <v>3459</v>
      </c>
    </row>
    <row r="293" spans="1:12" ht="126.75" customHeight="1">
      <c r="A293" s="1528"/>
      <c r="B293" s="936" t="s">
        <v>3454</v>
      </c>
      <c r="C293" s="937" t="s">
        <v>3455</v>
      </c>
      <c r="D293" s="936" t="s">
        <v>3456</v>
      </c>
      <c r="E293" s="943" t="s">
        <v>3068</v>
      </c>
      <c r="F293" s="943" t="s">
        <v>2935</v>
      </c>
      <c r="G293" s="943" t="s">
        <v>2936</v>
      </c>
      <c r="H293" s="12">
        <v>1</v>
      </c>
      <c r="I293" s="936" t="s">
        <v>3465</v>
      </c>
      <c r="J293" s="936">
        <v>5101</v>
      </c>
      <c r="K293" s="936">
        <v>50</v>
      </c>
      <c r="L293" s="936" t="s">
        <v>3459</v>
      </c>
    </row>
    <row r="294" spans="1:12" ht="126.75" customHeight="1">
      <c r="A294" s="1528"/>
      <c r="B294" s="936" t="s">
        <v>3454</v>
      </c>
      <c r="C294" s="937" t="s">
        <v>3455</v>
      </c>
      <c r="D294" s="936" t="s">
        <v>3456</v>
      </c>
      <c r="E294" s="943" t="s">
        <v>3068</v>
      </c>
      <c r="F294" s="943" t="s">
        <v>2935</v>
      </c>
      <c r="G294" s="943" t="s">
        <v>2936</v>
      </c>
      <c r="H294" s="12">
        <v>1</v>
      </c>
      <c r="I294" s="936" t="s">
        <v>3466</v>
      </c>
      <c r="J294" s="936" t="s">
        <v>3467</v>
      </c>
      <c r="K294" s="936">
        <v>53.4</v>
      </c>
      <c r="L294" s="936" t="s">
        <v>3459</v>
      </c>
    </row>
    <row r="295" spans="1:12" ht="126.75" customHeight="1">
      <c r="A295" s="1528"/>
      <c r="B295" s="936" t="s">
        <v>3454</v>
      </c>
      <c r="C295" s="937" t="s">
        <v>3455</v>
      </c>
      <c r="D295" s="936" t="s">
        <v>3456</v>
      </c>
      <c r="E295" s="943" t="s">
        <v>3068</v>
      </c>
      <c r="F295" s="943" t="s">
        <v>2935</v>
      </c>
      <c r="G295" s="943" t="s">
        <v>2936</v>
      </c>
      <c r="H295" s="12">
        <v>1</v>
      </c>
      <c r="I295" s="936" t="s">
        <v>12971</v>
      </c>
      <c r="J295" s="936" t="s">
        <v>12972</v>
      </c>
      <c r="K295" s="936">
        <v>100</v>
      </c>
      <c r="L295" s="936" t="s">
        <v>3459</v>
      </c>
    </row>
    <row r="296" spans="1:12" ht="126.75" customHeight="1">
      <c r="A296" s="1528"/>
      <c r="B296" s="936" t="s">
        <v>3454</v>
      </c>
      <c r="C296" s="937" t="s">
        <v>3455</v>
      </c>
      <c r="D296" s="936" t="s">
        <v>3456</v>
      </c>
      <c r="E296" s="943" t="s">
        <v>3068</v>
      </c>
      <c r="F296" s="943" t="s">
        <v>2935</v>
      </c>
      <c r="G296" s="943" t="s">
        <v>2936</v>
      </c>
      <c r="H296" s="12">
        <v>1</v>
      </c>
      <c r="I296" s="936" t="s">
        <v>12973</v>
      </c>
      <c r="J296" s="936" t="s">
        <v>12974</v>
      </c>
      <c r="K296" s="936">
        <v>100</v>
      </c>
      <c r="L296" s="936" t="s">
        <v>3459</v>
      </c>
    </row>
    <row r="297" spans="1:12" ht="126.75" customHeight="1">
      <c r="A297" s="1528"/>
      <c r="B297" s="936" t="s">
        <v>3454</v>
      </c>
      <c r="C297" s="937" t="s">
        <v>3455</v>
      </c>
      <c r="D297" s="936" t="s">
        <v>3456</v>
      </c>
      <c r="E297" s="943" t="s">
        <v>42</v>
      </c>
      <c r="F297" s="943" t="s">
        <v>2935</v>
      </c>
      <c r="G297" s="943" t="s">
        <v>2936</v>
      </c>
      <c r="H297" s="936">
        <v>1</v>
      </c>
      <c r="I297" s="936" t="s">
        <v>3468</v>
      </c>
      <c r="J297" s="936" t="s">
        <v>3469</v>
      </c>
      <c r="K297" s="936">
        <v>8</v>
      </c>
      <c r="L297" s="936" t="s">
        <v>3470</v>
      </c>
    </row>
    <row r="298" spans="1:12" ht="126.75" customHeight="1">
      <c r="A298" s="1528"/>
      <c r="B298" s="936" t="s">
        <v>3454</v>
      </c>
      <c r="C298" s="937" t="s">
        <v>3455</v>
      </c>
      <c r="D298" s="936" t="s">
        <v>3456</v>
      </c>
      <c r="E298" s="943" t="s">
        <v>42</v>
      </c>
      <c r="F298" s="943" t="s">
        <v>2935</v>
      </c>
      <c r="G298" s="943" t="s">
        <v>2936</v>
      </c>
      <c r="H298" s="936">
        <v>1</v>
      </c>
      <c r="I298" s="936" t="s">
        <v>3471</v>
      </c>
      <c r="J298" s="936" t="s">
        <v>3472</v>
      </c>
      <c r="K298" s="936">
        <v>8</v>
      </c>
      <c r="L298" s="936" t="s">
        <v>3473</v>
      </c>
    </row>
    <row r="299" spans="1:12" ht="126.75" customHeight="1">
      <c r="A299" s="1528"/>
      <c r="B299" s="936" t="s">
        <v>3454</v>
      </c>
      <c r="C299" s="937" t="s">
        <v>3455</v>
      </c>
      <c r="D299" s="936" t="s">
        <v>3456</v>
      </c>
      <c r="E299" s="943" t="s">
        <v>42</v>
      </c>
      <c r="F299" s="943" t="s">
        <v>2935</v>
      </c>
      <c r="G299" s="943" t="s">
        <v>2936</v>
      </c>
      <c r="H299" s="936">
        <v>1</v>
      </c>
      <c r="I299" s="936" t="s">
        <v>3474</v>
      </c>
      <c r="J299" s="936" t="s">
        <v>3475</v>
      </c>
      <c r="K299" s="936">
        <v>8</v>
      </c>
      <c r="L299" s="936" t="s">
        <v>3476</v>
      </c>
    </row>
    <row r="300" spans="1:12" ht="126.75" customHeight="1">
      <c r="A300" s="1528"/>
      <c r="B300" s="936" t="s">
        <v>3454</v>
      </c>
      <c r="C300" s="937" t="s">
        <v>3455</v>
      </c>
      <c r="D300" s="936" t="s">
        <v>3456</v>
      </c>
      <c r="E300" s="943" t="s">
        <v>42</v>
      </c>
      <c r="F300" s="943" t="s">
        <v>2935</v>
      </c>
      <c r="G300" s="943" t="s">
        <v>2936</v>
      </c>
      <c r="H300" s="936">
        <v>1</v>
      </c>
      <c r="I300" s="936" t="s">
        <v>3477</v>
      </c>
      <c r="J300" s="936">
        <v>100</v>
      </c>
      <c r="K300" s="936">
        <v>9.9</v>
      </c>
      <c r="L300" s="936" t="s">
        <v>3478</v>
      </c>
    </row>
    <row r="301" spans="1:12" ht="126.75" customHeight="1">
      <c r="A301" s="1528">
        <v>16</v>
      </c>
      <c r="B301" s="936" t="s">
        <v>3479</v>
      </c>
      <c r="C301" s="937" t="s">
        <v>3480</v>
      </c>
      <c r="D301" s="936" t="s">
        <v>3481</v>
      </c>
      <c r="E301" s="943" t="s">
        <v>3068</v>
      </c>
      <c r="F301" s="943" t="s">
        <v>2935</v>
      </c>
      <c r="G301" s="943" t="s">
        <v>2936</v>
      </c>
      <c r="H301" s="936">
        <v>1</v>
      </c>
      <c r="I301" s="936" t="s">
        <v>3482</v>
      </c>
      <c r="J301" s="936">
        <v>6197</v>
      </c>
      <c r="K301" s="936">
        <v>54</v>
      </c>
      <c r="L301" s="936" t="s">
        <v>3483</v>
      </c>
    </row>
    <row r="302" spans="1:12" ht="126.75" customHeight="1">
      <c r="A302" s="1528"/>
      <c r="B302" s="936" t="s">
        <v>3479</v>
      </c>
      <c r="C302" s="937" t="s">
        <v>3480</v>
      </c>
      <c r="D302" s="936" t="s">
        <v>3481</v>
      </c>
      <c r="E302" s="943" t="s">
        <v>3068</v>
      </c>
      <c r="F302" s="943" t="s">
        <v>2935</v>
      </c>
      <c r="G302" s="943" t="s">
        <v>2936</v>
      </c>
      <c r="H302" s="936">
        <v>1</v>
      </c>
      <c r="I302" s="936" t="s">
        <v>3484</v>
      </c>
      <c r="J302" s="936">
        <v>4177</v>
      </c>
      <c r="K302" s="936">
        <v>54</v>
      </c>
      <c r="L302" s="936" t="s">
        <v>3483</v>
      </c>
    </row>
    <row r="303" spans="1:12" ht="126.75" customHeight="1">
      <c r="A303" s="1528"/>
      <c r="B303" s="936" t="s">
        <v>3479</v>
      </c>
      <c r="C303" s="937" t="s">
        <v>3480</v>
      </c>
      <c r="D303" s="936" t="s">
        <v>3481</v>
      </c>
      <c r="E303" s="943" t="s">
        <v>3068</v>
      </c>
      <c r="F303" s="943" t="s">
        <v>2935</v>
      </c>
      <c r="G303" s="943" t="s">
        <v>2936</v>
      </c>
      <c r="H303" s="936">
        <v>1</v>
      </c>
      <c r="I303" s="936" t="s">
        <v>3485</v>
      </c>
      <c r="J303" s="936">
        <v>4461</v>
      </c>
      <c r="K303" s="936">
        <v>54</v>
      </c>
      <c r="L303" s="936" t="s">
        <v>3483</v>
      </c>
    </row>
    <row r="304" spans="1:12" ht="126.75" customHeight="1">
      <c r="A304" s="1528"/>
      <c r="B304" s="936" t="s">
        <v>3479</v>
      </c>
      <c r="C304" s="937" t="s">
        <v>3480</v>
      </c>
      <c r="D304" s="936" t="s">
        <v>3481</v>
      </c>
      <c r="E304" s="943" t="s">
        <v>3068</v>
      </c>
      <c r="F304" s="943" t="s">
        <v>2935</v>
      </c>
      <c r="G304" s="943" t="s">
        <v>2936</v>
      </c>
      <c r="H304" s="936">
        <v>1</v>
      </c>
      <c r="I304" s="936" t="s">
        <v>3486</v>
      </c>
      <c r="J304" s="936">
        <v>5354</v>
      </c>
      <c r="K304" s="936">
        <v>54</v>
      </c>
      <c r="L304" s="936" t="s">
        <v>3483</v>
      </c>
    </row>
    <row r="305" spans="1:12" ht="126.75" customHeight="1">
      <c r="A305" s="1528"/>
      <c r="B305" s="936" t="s">
        <v>3479</v>
      </c>
      <c r="C305" s="937" t="s">
        <v>3480</v>
      </c>
      <c r="D305" s="936" t="s">
        <v>3481</v>
      </c>
      <c r="E305" s="943" t="s">
        <v>3068</v>
      </c>
      <c r="F305" s="943" t="s">
        <v>2935</v>
      </c>
      <c r="G305" s="943" t="s">
        <v>2936</v>
      </c>
      <c r="H305" s="936">
        <v>1</v>
      </c>
      <c r="I305" s="936" t="s">
        <v>3487</v>
      </c>
      <c r="J305" s="936">
        <v>6218</v>
      </c>
      <c r="K305" s="936">
        <v>54</v>
      </c>
      <c r="L305" s="936" t="s">
        <v>3483</v>
      </c>
    </row>
    <row r="306" spans="1:12" ht="126.75" customHeight="1">
      <c r="A306" s="1528"/>
      <c r="B306" s="936" t="s">
        <v>3479</v>
      </c>
      <c r="C306" s="937" t="s">
        <v>3480</v>
      </c>
      <c r="D306" s="936" t="s">
        <v>3481</v>
      </c>
      <c r="E306" s="943" t="s">
        <v>3068</v>
      </c>
      <c r="F306" s="943" t="s">
        <v>2935</v>
      </c>
      <c r="G306" s="943" t="s">
        <v>2936</v>
      </c>
      <c r="H306" s="936">
        <v>1</v>
      </c>
      <c r="I306" s="936" t="s">
        <v>3488</v>
      </c>
      <c r="J306" s="936">
        <v>4151</v>
      </c>
      <c r="K306" s="936">
        <v>54</v>
      </c>
      <c r="L306" s="936" t="s">
        <v>3483</v>
      </c>
    </row>
    <row r="307" spans="1:12" ht="126.75" customHeight="1">
      <c r="A307" s="1528"/>
      <c r="B307" s="936" t="s">
        <v>3479</v>
      </c>
      <c r="C307" s="937" t="s">
        <v>3480</v>
      </c>
      <c r="D307" s="936" t="s">
        <v>3481</v>
      </c>
      <c r="E307" s="943" t="s">
        <v>3068</v>
      </c>
      <c r="F307" s="943" t="s">
        <v>2935</v>
      </c>
      <c r="G307" s="943" t="s">
        <v>2936</v>
      </c>
      <c r="H307" s="936">
        <v>1</v>
      </c>
      <c r="I307" s="936" t="s">
        <v>3489</v>
      </c>
      <c r="J307" s="936">
        <v>4222</v>
      </c>
      <c r="K307" s="936">
        <v>54</v>
      </c>
      <c r="L307" s="936" t="s">
        <v>3483</v>
      </c>
    </row>
    <row r="308" spans="1:12" ht="126.75" customHeight="1">
      <c r="A308" s="1528"/>
      <c r="B308" s="936" t="s">
        <v>3479</v>
      </c>
      <c r="C308" s="937" t="s">
        <v>3480</v>
      </c>
      <c r="D308" s="936" t="s">
        <v>3481</v>
      </c>
      <c r="E308" s="943" t="s">
        <v>3068</v>
      </c>
      <c r="F308" s="943" t="s">
        <v>2935</v>
      </c>
      <c r="G308" s="943" t="s">
        <v>2936</v>
      </c>
      <c r="H308" s="936">
        <v>1</v>
      </c>
      <c r="I308" s="936" t="s">
        <v>3490</v>
      </c>
      <c r="J308" s="936">
        <v>4434</v>
      </c>
      <c r="K308" s="936">
        <v>54</v>
      </c>
      <c r="L308" s="936" t="s">
        <v>3483</v>
      </c>
    </row>
    <row r="309" spans="1:12" ht="126.75" customHeight="1">
      <c r="A309" s="1528"/>
      <c r="B309" s="936" t="s">
        <v>3479</v>
      </c>
      <c r="C309" s="937" t="s">
        <v>3480</v>
      </c>
      <c r="D309" s="936" t="s">
        <v>3481</v>
      </c>
      <c r="E309" s="943" t="s">
        <v>3068</v>
      </c>
      <c r="F309" s="943" t="s">
        <v>2935</v>
      </c>
      <c r="G309" s="943" t="s">
        <v>2936</v>
      </c>
      <c r="H309" s="936">
        <v>1</v>
      </c>
      <c r="I309" s="936" t="s">
        <v>3491</v>
      </c>
      <c r="J309" s="936">
        <v>6191</v>
      </c>
      <c r="K309" s="936">
        <v>54</v>
      </c>
      <c r="L309" s="936" t="s">
        <v>3483</v>
      </c>
    </row>
    <row r="310" spans="1:12" ht="126.75" customHeight="1">
      <c r="A310" s="1528"/>
      <c r="B310" s="936" t="s">
        <v>3479</v>
      </c>
      <c r="C310" s="937" t="s">
        <v>3480</v>
      </c>
      <c r="D310" s="936" t="s">
        <v>3481</v>
      </c>
      <c r="E310" s="943" t="s">
        <v>42</v>
      </c>
      <c r="F310" s="943" t="s">
        <v>2935</v>
      </c>
      <c r="G310" s="943" t="s">
        <v>2936</v>
      </c>
      <c r="H310" s="936">
        <v>1</v>
      </c>
      <c r="I310" s="936" t="s">
        <v>3492</v>
      </c>
      <c r="J310" s="936">
        <v>347</v>
      </c>
      <c r="K310" s="936">
        <v>10</v>
      </c>
      <c r="L310" s="936" t="s">
        <v>3493</v>
      </c>
    </row>
    <row r="311" spans="1:12" ht="126.75" customHeight="1">
      <c r="A311" s="1528"/>
      <c r="B311" s="936" t="s">
        <v>3479</v>
      </c>
      <c r="C311" s="937" t="s">
        <v>3480</v>
      </c>
      <c r="D311" s="936" t="s">
        <v>3481</v>
      </c>
      <c r="E311" s="943" t="s">
        <v>42</v>
      </c>
      <c r="F311" s="943" t="s">
        <v>2935</v>
      </c>
      <c r="G311" s="943" t="s">
        <v>2936</v>
      </c>
      <c r="H311" s="936">
        <v>1</v>
      </c>
      <c r="I311" s="936" t="s">
        <v>3494</v>
      </c>
      <c r="J311" s="936">
        <v>6122</v>
      </c>
      <c r="K311" s="936">
        <v>10</v>
      </c>
      <c r="L311" s="936" t="s">
        <v>3493</v>
      </c>
    </row>
    <row r="312" spans="1:12" ht="126.75" customHeight="1">
      <c r="A312" s="1528"/>
      <c r="B312" s="936" t="s">
        <v>3479</v>
      </c>
      <c r="C312" s="937" t="s">
        <v>3480</v>
      </c>
      <c r="D312" s="936" t="s">
        <v>3481</v>
      </c>
      <c r="E312" s="937" t="s">
        <v>8</v>
      </c>
      <c r="F312" s="943" t="s">
        <v>2935</v>
      </c>
      <c r="G312" s="943" t="s">
        <v>2936</v>
      </c>
      <c r="H312" s="936">
        <v>1</v>
      </c>
      <c r="I312" s="936" t="s">
        <v>3495</v>
      </c>
      <c r="J312" s="936">
        <v>4119</v>
      </c>
      <c r="K312" s="936">
        <v>54</v>
      </c>
      <c r="L312" s="936" t="s">
        <v>3483</v>
      </c>
    </row>
    <row r="313" spans="1:12" ht="126.75" customHeight="1">
      <c r="A313" s="1528">
        <v>17</v>
      </c>
      <c r="B313" s="936" t="s">
        <v>3496</v>
      </c>
      <c r="C313" s="937" t="s">
        <v>3497</v>
      </c>
      <c r="D313" s="936" t="s">
        <v>3498</v>
      </c>
      <c r="E313" s="943" t="s">
        <v>42</v>
      </c>
      <c r="F313" s="943" t="s">
        <v>2935</v>
      </c>
      <c r="G313" s="943" t="s">
        <v>2936</v>
      </c>
      <c r="H313" s="936">
        <v>1</v>
      </c>
      <c r="I313" s="936" t="s">
        <v>3499</v>
      </c>
      <c r="J313" s="936">
        <v>7</v>
      </c>
      <c r="K313" s="936">
        <v>18</v>
      </c>
      <c r="L313" s="829" t="s">
        <v>3500</v>
      </c>
    </row>
    <row r="314" spans="1:12" ht="126.75" customHeight="1">
      <c r="A314" s="1528"/>
      <c r="B314" s="936" t="s">
        <v>3496</v>
      </c>
      <c r="C314" s="937" t="s">
        <v>3497</v>
      </c>
      <c r="D314" s="936" t="s">
        <v>3498</v>
      </c>
      <c r="E314" s="943" t="s">
        <v>42</v>
      </c>
      <c r="F314" s="943" t="s">
        <v>2935</v>
      </c>
      <c r="G314" s="943" t="s">
        <v>2936</v>
      </c>
      <c r="H314" s="936">
        <v>1</v>
      </c>
      <c r="I314" s="936" t="s">
        <v>3501</v>
      </c>
      <c r="J314" s="936">
        <v>26364</v>
      </c>
      <c r="K314" s="936">
        <v>4.97</v>
      </c>
      <c r="L314" s="829" t="s">
        <v>3502</v>
      </c>
    </row>
    <row r="315" spans="1:12" ht="126.75" customHeight="1">
      <c r="A315" s="1528"/>
      <c r="B315" s="936" t="s">
        <v>3496</v>
      </c>
      <c r="C315" s="937" t="s">
        <v>3497</v>
      </c>
      <c r="D315" s="936" t="s">
        <v>3498</v>
      </c>
      <c r="E315" s="943" t="s">
        <v>42</v>
      </c>
      <c r="F315" s="943" t="s">
        <v>2935</v>
      </c>
      <c r="G315" s="943" t="s">
        <v>2936</v>
      </c>
      <c r="H315" s="936">
        <v>1</v>
      </c>
      <c r="I315" s="936" t="s">
        <v>3503</v>
      </c>
      <c r="J315" s="936">
        <v>1</v>
      </c>
      <c r="K315" s="936">
        <v>8</v>
      </c>
      <c r="L315" s="829" t="s">
        <v>3504</v>
      </c>
    </row>
    <row r="316" spans="1:12" ht="126.75" customHeight="1">
      <c r="A316" s="1528"/>
      <c r="B316" s="936" t="s">
        <v>3496</v>
      </c>
      <c r="C316" s="937" t="s">
        <v>3497</v>
      </c>
      <c r="D316" s="936" t="s">
        <v>3498</v>
      </c>
      <c r="E316" s="943" t="s">
        <v>42</v>
      </c>
      <c r="F316" s="943" t="s">
        <v>2935</v>
      </c>
      <c r="G316" s="943" t="s">
        <v>2936</v>
      </c>
      <c r="H316" s="936">
        <v>1</v>
      </c>
      <c r="I316" s="936" t="s">
        <v>3505</v>
      </c>
      <c r="J316" s="936" t="s">
        <v>3506</v>
      </c>
      <c r="K316" s="936">
        <v>10</v>
      </c>
      <c r="L316" s="829" t="s">
        <v>3507</v>
      </c>
    </row>
    <row r="317" spans="1:12" ht="126.75" customHeight="1">
      <c r="A317" s="1528"/>
      <c r="B317" s="936" t="s">
        <v>3496</v>
      </c>
      <c r="C317" s="937" t="s">
        <v>3497</v>
      </c>
      <c r="D317" s="936" t="s">
        <v>3498</v>
      </c>
      <c r="E317" s="943" t="s">
        <v>42</v>
      </c>
      <c r="F317" s="943" t="s">
        <v>2935</v>
      </c>
      <c r="G317" s="943" t="s">
        <v>2936</v>
      </c>
      <c r="H317" s="936">
        <v>1</v>
      </c>
      <c r="I317" s="936" t="s">
        <v>3508</v>
      </c>
      <c r="J317" s="936" t="s">
        <v>3509</v>
      </c>
      <c r="K317" s="936">
        <v>10</v>
      </c>
      <c r="L317" s="829" t="s">
        <v>3510</v>
      </c>
    </row>
    <row r="318" spans="1:12" ht="126.75" customHeight="1">
      <c r="A318" s="1528"/>
      <c r="B318" s="936" t="s">
        <v>3496</v>
      </c>
      <c r="C318" s="937" t="s">
        <v>3497</v>
      </c>
      <c r="D318" s="936" t="s">
        <v>3498</v>
      </c>
      <c r="E318" s="943" t="s">
        <v>42</v>
      </c>
      <c r="F318" s="943" t="s">
        <v>2935</v>
      </c>
      <c r="G318" s="943" t="s">
        <v>2936</v>
      </c>
      <c r="H318" s="936">
        <v>1</v>
      </c>
      <c r="I318" s="936" t="s">
        <v>3511</v>
      </c>
      <c r="J318" s="936">
        <v>26392</v>
      </c>
      <c r="K318" s="936">
        <v>4.97</v>
      </c>
      <c r="L318" s="829" t="s">
        <v>3512</v>
      </c>
    </row>
    <row r="319" spans="1:12" ht="126.75" customHeight="1">
      <c r="A319" s="1528"/>
      <c r="B319" s="936" t="s">
        <v>3496</v>
      </c>
      <c r="C319" s="937" t="s">
        <v>3497</v>
      </c>
      <c r="D319" s="936" t="s">
        <v>3498</v>
      </c>
      <c r="E319" s="943" t="s">
        <v>42</v>
      </c>
      <c r="F319" s="943" t="s">
        <v>2935</v>
      </c>
      <c r="G319" s="943" t="s">
        <v>2936</v>
      </c>
      <c r="H319" s="936">
        <v>1</v>
      </c>
      <c r="I319" s="936" t="s">
        <v>3513</v>
      </c>
      <c r="J319" s="936">
        <v>7533</v>
      </c>
      <c r="K319" s="936">
        <v>4.97</v>
      </c>
      <c r="L319" s="829" t="s">
        <v>3514</v>
      </c>
    </row>
    <row r="320" spans="1:12" ht="126.75" customHeight="1">
      <c r="A320" s="1528"/>
      <c r="B320" s="936" t="s">
        <v>3496</v>
      </c>
      <c r="C320" s="937" t="s">
        <v>3497</v>
      </c>
      <c r="D320" s="936" t="s">
        <v>3498</v>
      </c>
      <c r="E320" s="943" t="s">
        <v>42</v>
      </c>
      <c r="F320" s="943" t="s">
        <v>2935</v>
      </c>
      <c r="G320" s="943" t="s">
        <v>2936</v>
      </c>
      <c r="H320" s="936">
        <v>1</v>
      </c>
      <c r="I320" s="936" t="s">
        <v>3515</v>
      </c>
      <c r="J320" s="936" t="s">
        <v>3516</v>
      </c>
      <c r="K320" s="936">
        <v>10</v>
      </c>
      <c r="L320" s="829" t="s">
        <v>3514</v>
      </c>
    </row>
    <row r="321" spans="1:12" ht="126.75" customHeight="1">
      <c r="A321" s="1528">
        <v>18</v>
      </c>
      <c r="B321" s="943" t="s">
        <v>3517</v>
      </c>
      <c r="C321" s="937" t="s">
        <v>3518</v>
      </c>
      <c r="D321" s="943" t="s">
        <v>3519</v>
      </c>
      <c r="E321" s="943" t="s">
        <v>42</v>
      </c>
      <c r="F321" s="943" t="s">
        <v>2935</v>
      </c>
      <c r="G321" s="943" t="s">
        <v>2936</v>
      </c>
      <c r="H321" s="936">
        <v>1</v>
      </c>
      <c r="I321" s="936" t="s">
        <v>3520</v>
      </c>
      <c r="J321" s="936">
        <v>402</v>
      </c>
      <c r="K321" s="936">
        <v>10</v>
      </c>
      <c r="L321" s="943" t="s">
        <v>13776</v>
      </c>
    </row>
    <row r="322" spans="1:12" ht="126.75" customHeight="1">
      <c r="A322" s="1528"/>
      <c r="B322" s="943" t="s">
        <v>3517</v>
      </c>
      <c r="C322" s="937" t="s">
        <v>3518</v>
      </c>
      <c r="D322" s="943" t="s">
        <v>3519</v>
      </c>
      <c r="E322" s="943" t="s">
        <v>42</v>
      </c>
      <c r="F322" s="943" t="s">
        <v>2935</v>
      </c>
      <c r="G322" s="943" t="s">
        <v>2936</v>
      </c>
      <c r="H322" s="936">
        <v>1</v>
      </c>
      <c r="I322" s="936" t="s">
        <v>3521</v>
      </c>
      <c r="J322" s="936">
        <v>2145</v>
      </c>
      <c r="K322" s="936">
        <v>15</v>
      </c>
      <c r="L322" s="943" t="s">
        <v>13777</v>
      </c>
    </row>
    <row r="323" spans="1:12" ht="126.75" customHeight="1">
      <c r="A323" s="1528"/>
      <c r="B323" s="943" t="s">
        <v>3517</v>
      </c>
      <c r="C323" s="937" t="s">
        <v>3518</v>
      </c>
      <c r="D323" s="943" t="s">
        <v>3519</v>
      </c>
      <c r="E323" s="943" t="s">
        <v>42</v>
      </c>
      <c r="F323" s="943" t="s">
        <v>2935</v>
      </c>
      <c r="G323" s="943" t="s">
        <v>2936</v>
      </c>
      <c r="H323" s="936">
        <v>1</v>
      </c>
      <c r="I323" s="936" t="s">
        <v>3522</v>
      </c>
      <c r="J323" s="936">
        <v>795</v>
      </c>
      <c r="K323" s="936">
        <v>10</v>
      </c>
      <c r="L323" s="943" t="s">
        <v>3523</v>
      </c>
    </row>
    <row r="324" spans="1:12" ht="126.75" customHeight="1">
      <c r="A324" s="1528"/>
      <c r="B324" s="943" t="s">
        <v>3517</v>
      </c>
      <c r="C324" s="937" t="s">
        <v>3518</v>
      </c>
      <c r="D324" s="943" t="s">
        <v>3519</v>
      </c>
      <c r="E324" s="943" t="s">
        <v>42</v>
      </c>
      <c r="F324" s="943" t="s">
        <v>2935</v>
      </c>
      <c r="G324" s="943" t="s">
        <v>2936</v>
      </c>
      <c r="H324" s="936">
        <v>1</v>
      </c>
      <c r="I324" s="936" t="s">
        <v>3524</v>
      </c>
      <c r="J324" s="936">
        <v>74</v>
      </c>
      <c r="K324" s="936">
        <v>8</v>
      </c>
      <c r="L324" s="943" t="s">
        <v>3525</v>
      </c>
    </row>
    <row r="325" spans="1:12" ht="126.75" customHeight="1">
      <c r="A325" s="1528"/>
      <c r="B325" s="943" t="s">
        <v>3517</v>
      </c>
      <c r="C325" s="937" t="s">
        <v>3518</v>
      </c>
      <c r="D325" s="943" t="s">
        <v>3519</v>
      </c>
      <c r="E325" s="943" t="s">
        <v>42</v>
      </c>
      <c r="F325" s="943" t="s">
        <v>2935</v>
      </c>
      <c r="G325" s="943" t="s">
        <v>2936</v>
      </c>
      <c r="H325" s="936">
        <v>1</v>
      </c>
      <c r="I325" s="936" t="s">
        <v>3526</v>
      </c>
      <c r="J325" s="936">
        <v>94</v>
      </c>
      <c r="K325" s="936">
        <v>10</v>
      </c>
      <c r="L325" s="943" t="s">
        <v>3523</v>
      </c>
    </row>
    <row r="326" spans="1:12" ht="126.75" customHeight="1">
      <c r="A326" s="1528"/>
      <c r="B326" s="943" t="s">
        <v>3517</v>
      </c>
      <c r="C326" s="937" t="s">
        <v>3518</v>
      </c>
      <c r="D326" s="943" t="s">
        <v>3519</v>
      </c>
      <c r="E326" s="943" t="s">
        <v>42</v>
      </c>
      <c r="F326" s="943" t="s">
        <v>2935</v>
      </c>
      <c r="G326" s="943" t="s">
        <v>2936</v>
      </c>
      <c r="H326" s="936">
        <v>1</v>
      </c>
      <c r="I326" s="936" t="s">
        <v>3527</v>
      </c>
      <c r="J326" s="936">
        <v>2136</v>
      </c>
      <c r="K326" s="936">
        <v>15</v>
      </c>
      <c r="L326" s="943" t="s">
        <v>13778</v>
      </c>
    </row>
    <row r="327" spans="1:12" ht="126.75" customHeight="1">
      <c r="A327" s="1528"/>
      <c r="B327" s="943" t="s">
        <v>3517</v>
      </c>
      <c r="C327" s="937" t="s">
        <v>3518</v>
      </c>
      <c r="D327" s="943" t="s">
        <v>3519</v>
      </c>
      <c r="E327" s="943" t="s">
        <v>42</v>
      </c>
      <c r="F327" s="943" t="s">
        <v>2935</v>
      </c>
      <c r="G327" s="943" t="s">
        <v>2936</v>
      </c>
      <c r="H327" s="938">
        <v>1</v>
      </c>
      <c r="I327" s="147" t="s">
        <v>13541</v>
      </c>
      <c r="J327" s="147">
        <v>3</v>
      </c>
      <c r="K327" s="147">
        <v>10</v>
      </c>
      <c r="L327" s="944" t="s">
        <v>2990</v>
      </c>
    </row>
    <row r="328" spans="1:12" ht="126.75" customHeight="1">
      <c r="A328" s="1528"/>
      <c r="B328" s="831" t="s">
        <v>3517</v>
      </c>
      <c r="C328" s="832" t="s">
        <v>3518</v>
      </c>
      <c r="D328" s="831" t="s">
        <v>3519</v>
      </c>
      <c r="E328" s="831" t="s">
        <v>42</v>
      </c>
      <c r="F328" s="831" t="s">
        <v>2935</v>
      </c>
      <c r="G328" s="831" t="s">
        <v>2936</v>
      </c>
      <c r="H328" s="834">
        <v>1</v>
      </c>
      <c r="I328" s="834" t="s">
        <v>13542</v>
      </c>
      <c r="J328" s="834">
        <v>38</v>
      </c>
      <c r="K328" s="834">
        <v>10</v>
      </c>
      <c r="L328" s="831" t="s">
        <v>2988</v>
      </c>
    </row>
    <row r="329" spans="1:12" ht="126.75" customHeight="1">
      <c r="A329" s="1528">
        <v>19</v>
      </c>
      <c r="B329" s="943" t="s">
        <v>3528</v>
      </c>
      <c r="C329" s="937" t="s">
        <v>3529</v>
      </c>
      <c r="D329" s="943" t="s">
        <v>3530</v>
      </c>
      <c r="E329" s="943" t="s">
        <v>42</v>
      </c>
      <c r="F329" s="943" t="s">
        <v>2935</v>
      </c>
      <c r="G329" s="943" t="s">
        <v>2936</v>
      </c>
      <c r="H329" s="936">
        <v>1</v>
      </c>
      <c r="I329" s="936" t="s">
        <v>3531</v>
      </c>
      <c r="J329" s="936">
        <v>2417</v>
      </c>
      <c r="K329" s="936">
        <v>5</v>
      </c>
      <c r="L329" s="943" t="s">
        <v>3532</v>
      </c>
    </row>
    <row r="330" spans="1:12" ht="126.75" customHeight="1">
      <c r="A330" s="1528"/>
      <c r="B330" s="943" t="s">
        <v>3528</v>
      </c>
      <c r="C330" s="937" t="s">
        <v>3529</v>
      </c>
      <c r="D330" s="943" t="s">
        <v>3530</v>
      </c>
      <c r="E330" s="943" t="s">
        <v>42</v>
      </c>
      <c r="F330" s="943" t="s">
        <v>2935</v>
      </c>
      <c r="G330" s="943" t="s">
        <v>2936</v>
      </c>
      <c r="H330" s="936">
        <v>1</v>
      </c>
      <c r="I330" s="936" t="s">
        <v>3533</v>
      </c>
      <c r="J330" s="936">
        <v>5910</v>
      </c>
      <c r="K330" s="936">
        <v>5</v>
      </c>
      <c r="L330" s="943" t="s">
        <v>3532</v>
      </c>
    </row>
    <row r="331" spans="1:12" ht="126.75" customHeight="1">
      <c r="A331" s="1528"/>
      <c r="B331" s="943" t="s">
        <v>3528</v>
      </c>
      <c r="C331" s="937" t="s">
        <v>3529</v>
      </c>
      <c r="D331" s="943" t="s">
        <v>3530</v>
      </c>
      <c r="E331" s="943" t="s">
        <v>42</v>
      </c>
      <c r="F331" s="943" t="s">
        <v>2935</v>
      </c>
      <c r="G331" s="943" t="s">
        <v>2936</v>
      </c>
      <c r="H331" s="936">
        <v>1</v>
      </c>
      <c r="I331" s="936" t="s">
        <v>3534</v>
      </c>
      <c r="J331" s="936">
        <v>7241</v>
      </c>
      <c r="K331" s="936">
        <v>2.5</v>
      </c>
      <c r="L331" s="943" t="s">
        <v>3532</v>
      </c>
    </row>
    <row r="332" spans="1:12" ht="124.5" customHeight="1">
      <c r="A332" s="1528"/>
      <c r="B332" s="943" t="s">
        <v>3528</v>
      </c>
      <c r="C332" s="937" t="s">
        <v>3529</v>
      </c>
      <c r="D332" s="943" t="s">
        <v>3530</v>
      </c>
      <c r="E332" s="943" t="s">
        <v>42</v>
      </c>
      <c r="F332" s="943" t="s">
        <v>2935</v>
      </c>
      <c r="G332" s="943" t="s">
        <v>2936</v>
      </c>
      <c r="H332" s="936">
        <v>1</v>
      </c>
      <c r="I332" s="936" t="s">
        <v>3535</v>
      </c>
      <c r="J332" s="936">
        <v>5731</v>
      </c>
      <c r="K332" s="936">
        <v>2.5</v>
      </c>
      <c r="L332" s="943" t="s">
        <v>3532</v>
      </c>
    </row>
    <row r="333" spans="1:12" ht="15.75" hidden="1">
      <c r="A333" s="835">
        <v>1</v>
      </c>
      <c r="B333" s="835"/>
      <c r="C333" s="835"/>
      <c r="D333" s="835"/>
      <c r="E333" s="835"/>
      <c r="F333" s="835"/>
      <c r="G333" s="835"/>
      <c r="H333" s="835"/>
      <c r="I333" s="835"/>
      <c r="J333" s="835"/>
      <c r="K333" s="835"/>
      <c r="L333" s="835"/>
    </row>
    <row r="334" spans="1:12" ht="126.75" customHeight="1">
      <c r="A334" s="1528">
        <v>20</v>
      </c>
      <c r="B334" s="943" t="s">
        <v>3536</v>
      </c>
      <c r="C334" s="937" t="s">
        <v>3537</v>
      </c>
      <c r="D334" s="943" t="s">
        <v>3538</v>
      </c>
      <c r="E334" s="943" t="s">
        <v>42</v>
      </c>
      <c r="F334" s="943" t="s">
        <v>2935</v>
      </c>
      <c r="G334" s="943" t="s">
        <v>2936</v>
      </c>
      <c r="H334" s="936">
        <v>1</v>
      </c>
      <c r="I334" s="936" t="s">
        <v>3539</v>
      </c>
      <c r="J334" s="936">
        <v>5248</v>
      </c>
      <c r="K334" s="936">
        <v>5</v>
      </c>
      <c r="L334" s="936" t="s">
        <v>3540</v>
      </c>
    </row>
    <row r="335" spans="1:12" ht="126.75" customHeight="1">
      <c r="A335" s="1528"/>
      <c r="B335" s="943" t="s">
        <v>3536</v>
      </c>
      <c r="C335" s="937" t="s">
        <v>3537</v>
      </c>
      <c r="D335" s="943" t="s">
        <v>3538</v>
      </c>
      <c r="E335" s="943" t="s">
        <v>42</v>
      </c>
      <c r="F335" s="943" t="s">
        <v>2935</v>
      </c>
      <c r="G335" s="943" t="s">
        <v>2936</v>
      </c>
      <c r="H335" s="936">
        <v>1</v>
      </c>
      <c r="I335" s="936" t="s">
        <v>3541</v>
      </c>
      <c r="J335" s="936">
        <v>7990</v>
      </c>
      <c r="K335" s="936">
        <v>5</v>
      </c>
      <c r="L335" s="936" t="s">
        <v>3542</v>
      </c>
    </row>
    <row r="336" spans="1:12" ht="126.75" customHeight="1">
      <c r="A336" s="1528"/>
      <c r="B336" s="943" t="s">
        <v>3536</v>
      </c>
      <c r="C336" s="937" t="s">
        <v>3537</v>
      </c>
      <c r="D336" s="943" t="s">
        <v>3538</v>
      </c>
      <c r="E336" s="943" t="s">
        <v>42</v>
      </c>
      <c r="F336" s="943" t="s">
        <v>2935</v>
      </c>
      <c r="G336" s="943" t="s">
        <v>2936</v>
      </c>
      <c r="H336" s="936">
        <v>1</v>
      </c>
      <c r="I336" s="936" t="s">
        <v>3543</v>
      </c>
      <c r="J336" s="936">
        <v>184</v>
      </c>
      <c r="K336" s="936">
        <v>3.4</v>
      </c>
      <c r="L336" s="936" t="s">
        <v>3544</v>
      </c>
    </row>
    <row r="337" spans="1:12" ht="126.75" customHeight="1">
      <c r="A337" s="1528"/>
      <c r="B337" s="943" t="s">
        <v>3536</v>
      </c>
      <c r="C337" s="937" t="s">
        <v>3537</v>
      </c>
      <c r="D337" s="943" t="s">
        <v>3538</v>
      </c>
      <c r="E337" s="943" t="s">
        <v>42</v>
      </c>
      <c r="F337" s="943" t="s">
        <v>2935</v>
      </c>
      <c r="G337" s="943" t="s">
        <v>2936</v>
      </c>
      <c r="H337" s="936">
        <v>1</v>
      </c>
      <c r="I337" s="936" t="s">
        <v>3545</v>
      </c>
      <c r="J337" s="936">
        <v>192</v>
      </c>
      <c r="K337" s="936">
        <v>3.4</v>
      </c>
      <c r="L337" s="936" t="s">
        <v>3546</v>
      </c>
    </row>
    <row r="338" spans="1:12" ht="126.75" customHeight="1">
      <c r="A338" s="1528"/>
      <c r="B338" s="943" t="s">
        <v>3536</v>
      </c>
      <c r="C338" s="937" t="s">
        <v>3537</v>
      </c>
      <c r="D338" s="943" t="s">
        <v>3538</v>
      </c>
      <c r="E338" s="943" t="s">
        <v>42</v>
      </c>
      <c r="F338" s="943" t="s">
        <v>2935</v>
      </c>
      <c r="G338" s="943" t="s">
        <v>2936</v>
      </c>
      <c r="H338" s="936">
        <v>1</v>
      </c>
      <c r="I338" s="936" t="s">
        <v>3547</v>
      </c>
      <c r="J338" s="936">
        <v>421</v>
      </c>
      <c r="K338" s="936">
        <v>3.8</v>
      </c>
      <c r="L338" s="936" t="s">
        <v>3548</v>
      </c>
    </row>
    <row r="339" spans="1:12" ht="126.75" customHeight="1">
      <c r="A339" s="1528">
        <v>21</v>
      </c>
      <c r="B339" s="943" t="s">
        <v>3549</v>
      </c>
      <c r="C339" s="937" t="s">
        <v>3550</v>
      </c>
      <c r="D339" s="943" t="s">
        <v>3551</v>
      </c>
      <c r="E339" s="943" t="s">
        <v>42</v>
      </c>
      <c r="F339" s="943" t="s">
        <v>2935</v>
      </c>
      <c r="G339" s="943" t="s">
        <v>2936</v>
      </c>
      <c r="H339" s="936">
        <v>1</v>
      </c>
      <c r="I339" s="936" t="s">
        <v>3552</v>
      </c>
      <c r="J339" s="936">
        <v>2000</v>
      </c>
      <c r="K339" s="936">
        <v>12.5</v>
      </c>
      <c r="L339" s="936" t="s">
        <v>3553</v>
      </c>
    </row>
    <row r="340" spans="1:12" ht="126.75" customHeight="1">
      <c r="A340" s="1528"/>
      <c r="B340" s="943" t="s">
        <v>3549</v>
      </c>
      <c r="C340" s="937" t="s">
        <v>3550</v>
      </c>
      <c r="D340" s="943" t="s">
        <v>3551</v>
      </c>
      <c r="E340" s="943" t="s">
        <v>42</v>
      </c>
      <c r="F340" s="943" t="s">
        <v>2935</v>
      </c>
      <c r="G340" s="943" t="s">
        <v>2936</v>
      </c>
      <c r="H340" s="936">
        <v>1</v>
      </c>
      <c r="I340" s="936" t="s">
        <v>3554</v>
      </c>
      <c r="J340" s="936">
        <v>232407</v>
      </c>
      <c r="K340" s="936">
        <v>8</v>
      </c>
      <c r="L340" s="936" t="s">
        <v>3555</v>
      </c>
    </row>
    <row r="341" spans="1:12" ht="126.75" customHeight="1">
      <c r="A341" s="1528"/>
      <c r="B341" s="943" t="s">
        <v>3549</v>
      </c>
      <c r="C341" s="937" t="s">
        <v>3550</v>
      </c>
      <c r="D341" s="943" t="s">
        <v>3551</v>
      </c>
      <c r="E341" s="943" t="s">
        <v>42</v>
      </c>
      <c r="F341" s="943" t="s">
        <v>2935</v>
      </c>
      <c r="G341" s="943" t="s">
        <v>2936</v>
      </c>
      <c r="H341" s="936">
        <v>1</v>
      </c>
      <c r="I341" s="936" t="s">
        <v>3556</v>
      </c>
      <c r="J341" s="12">
        <v>2058</v>
      </c>
      <c r="K341" s="12">
        <v>12.5</v>
      </c>
      <c r="L341" s="936" t="s">
        <v>3557</v>
      </c>
    </row>
    <row r="342" spans="1:12" ht="126.75" customHeight="1">
      <c r="A342" s="1528"/>
      <c r="B342" s="943" t="s">
        <v>3549</v>
      </c>
      <c r="C342" s="937" t="s">
        <v>3550</v>
      </c>
      <c r="D342" s="943" t="s">
        <v>3551</v>
      </c>
      <c r="E342" s="943" t="s">
        <v>42</v>
      </c>
      <c r="F342" s="943" t="s">
        <v>2935</v>
      </c>
      <c r="G342" s="943" t="s">
        <v>2936</v>
      </c>
      <c r="H342" s="936">
        <v>1</v>
      </c>
      <c r="I342" s="936" t="s">
        <v>3558</v>
      </c>
      <c r="J342" s="12">
        <v>4816</v>
      </c>
      <c r="K342" s="12">
        <v>13</v>
      </c>
      <c r="L342" s="936" t="s">
        <v>3559</v>
      </c>
    </row>
    <row r="343" spans="1:12" ht="126.75" customHeight="1">
      <c r="A343" s="936">
        <v>22</v>
      </c>
      <c r="B343" s="943" t="s">
        <v>14756</v>
      </c>
      <c r="C343" s="937" t="s">
        <v>3560</v>
      </c>
      <c r="D343" s="943" t="s">
        <v>3561</v>
      </c>
      <c r="E343" s="943" t="s">
        <v>42</v>
      </c>
      <c r="F343" s="943" t="s">
        <v>2935</v>
      </c>
      <c r="G343" s="943" t="s">
        <v>2936</v>
      </c>
      <c r="H343" s="936">
        <v>1</v>
      </c>
      <c r="I343" s="936" t="s">
        <v>3562</v>
      </c>
      <c r="J343" s="936">
        <v>412032</v>
      </c>
      <c r="K343" s="936">
        <v>6</v>
      </c>
      <c r="L343" s="936" t="s">
        <v>3563</v>
      </c>
    </row>
    <row r="344" spans="1:12" ht="126.75" customHeight="1">
      <c r="A344" s="936">
        <v>23</v>
      </c>
      <c r="B344" s="943" t="s">
        <v>2045</v>
      </c>
      <c r="C344" s="937" t="s">
        <v>3564</v>
      </c>
      <c r="D344" s="943" t="s">
        <v>3565</v>
      </c>
      <c r="E344" s="943" t="s">
        <v>42</v>
      </c>
      <c r="F344" s="943" t="s">
        <v>2935</v>
      </c>
      <c r="G344" s="943" t="s">
        <v>2936</v>
      </c>
      <c r="H344" s="936">
        <v>1</v>
      </c>
      <c r="I344" s="936" t="s">
        <v>3566</v>
      </c>
      <c r="J344" s="936">
        <v>6254</v>
      </c>
      <c r="K344" s="936">
        <v>10</v>
      </c>
      <c r="L344" s="936" t="s">
        <v>3567</v>
      </c>
    </row>
    <row r="345" spans="1:12" ht="126.75" customHeight="1">
      <c r="A345" s="936">
        <v>24</v>
      </c>
      <c r="B345" s="943" t="s">
        <v>3568</v>
      </c>
      <c r="C345" s="937" t="s">
        <v>3564</v>
      </c>
      <c r="D345" s="943" t="s">
        <v>3569</v>
      </c>
      <c r="E345" s="943" t="s">
        <v>6</v>
      </c>
      <c r="F345" s="944" t="s">
        <v>2935</v>
      </c>
      <c r="G345" s="944" t="s">
        <v>2936</v>
      </c>
      <c r="H345" s="936">
        <v>1</v>
      </c>
      <c r="I345" s="936" t="s">
        <v>3570</v>
      </c>
      <c r="J345" s="936">
        <v>83475</v>
      </c>
      <c r="K345" s="936">
        <v>7</v>
      </c>
      <c r="L345" s="936" t="s">
        <v>3571</v>
      </c>
    </row>
    <row r="346" spans="1:12" ht="126.75" customHeight="1">
      <c r="A346" s="1528">
        <v>25</v>
      </c>
      <c r="B346" s="943" t="s">
        <v>1399</v>
      </c>
      <c r="C346" s="937" t="s">
        <v>3572</v>
      </c>
      <c r="D346" s="943" t="s">
        <v>3573</v>
      </c>
      <c r="E346" s="936" t="s">
        <v>42</v>
      </c>
      <c r="F346" s="943" t="s">
        <v>2935</v>
      </c>
      <c r="G346" s="943" t="s">
        <v>2936</v>
      </c>
      <c r="H346" s="12">
        <v>1</v>
      </c>
      <c r="I346" s="936" t="s">
        <v>3574</v>
      </c>
      <c r="J346" s="936" t="s">
        <v>3575</v>
      </c>
      <c r="K346" s="936">
        <v>5</v>
      </c>
      <c r="L346" s="936" t="s">
        <v>3576</v>
      </c>
    </row>
    <row r="347" spans="1:12" ht="126.75" customHeight="1">
      <c r="A347" s="1528"/>
      <c r="B347" s="943" t="s">
        <v>1399</v>
      </c>
      <c r="C347" s="937" t="s">
        <v>3572</v>
      </c>
      <c r="D347" s="943" t="s">
        <v>3573</v>
      </c>
      <c r="E347" s="936" t="s">
        <v>42</v>
      </c>
      <c r="F347" s="943" t="s">
        <v>2935</v>
      </c>
      <c r="G347" s="943" t="s">
        <v>2936</v>
      </c>
      <c r="H347" s="12">
        <v>1</v>
      </c>
      <c r="I347" s="936" t="s">
        <v>3577</v>
      </c>
      <c r="J347" s="936">
        <v>24</v>
      </c>
      <c r="K347" s="936">
        <v>5</v>
      </c>
      <c r="L347" s="936" t="s">
        <v>3576</v>
      </c>
    </row>
    <row r="348" spans="1:12" ht="126.75" customHeight="1">
      <c r="A348" s="1528"/>
      <c r="B348" s="943" t="s">
        <v>1399</v>
      </c>
      <c r="C348" s="937" t="s">
        <v>3572</v>
      </c>
      <c r="D348" s="943" t="s">
        <v>3573</v>
      </c>
      <c r="E348" s="936" t="s">
        <v>42</v>
      </c>
      <c r="F348" s="943" t="s">
        <v>2935</v>
      </c>
      <c r="G348" s="943" t="s">
        <v>2936</v>
      </c>
      <c r="H348" s="12">
        <v>1</v>
      </c>
      <c r="I348" s="936" t="s">
        <v>3578</v>
      </c>
      <c r="J348" s="936" t="s">
        <v>3579</v>
      </c>
      <c r="K348" s="936">
        <v>10</v>
      </c>
      <c r="L348" s="936" t="s">
        <v>3580</v>
      </c>
    </row>
    <row r="349" spans="1:12" ht="126.75" customHeight="1">
      <c r="A349" s="1528"/>
      <c r="B349" s="943" t="s">
        <v>1399</v>
      </c>
      <c r="C349" s="937" t="s">
        <v>3572</v>
      </c>
      <c r="D349" s="943" t="s">
        <v>3573</v>
      </c>
      <c r="E349" s="936" t="s">
        <v>42</v>
      </c>
      <c r="F349" s="943" t="s">
        <v>2935</v>
      </c>
      <c r="G349" s="943" t="s">
        <v>2936</v>
      </c>
      <c r="H349" s="12">
        <v>1</v>
      </c>
      <c r="I349" s="936" t="s">
        <v>3581</v>
      </c>
      <c r="J349" s="936" t="s">
        <v>3582</v>
      </c>
      <c r="K349" s="936">
        <v>10</v>
      </c>
      <c r="L349" s="936" t="s">
        <v>3580</v>
      </c>
    </row>
    <row r="350" spans="1:12" ht="126.75" customHeight="1">
      <c r="A350" s="1528"/>
      <c r="B350" s="943" t="s">
        <v>1399</v>
      </c>
      <c r="C350" s="937" t="s">
        <v>3572</v>
      </c>
      <c r="D350" s="943" t="s">
        <v>3573</v>
      </c>
      <c r="E350" s="936" t="s">
        <v>42</v>
      </c>
      <c r="F350" s="943" t="s">
        <v>2935</v>
      </c>
      <c r="G350" s="943" t="s">
        <v>2936</v>
      </c>
      <c r="H350" s="12">
        <v>1</v>
      </c>
      <c r="I350" s="936" t="s">
        <v>3583</v>
      </c>
      <c r="J350" s="936">
        <v>1873</v>
      </c>
      <c r="K350" s="936">
        <v>25</v>
      </c>
      <c r="L350" s="936" t="s">
        <v>3584</v>
      </c>
    </row>
    <row r="351" spans="1:12" ht="126.75" customHeight="1">
      <c r="A351" s="1528">
        <v>26</v>
      </c>
      <c r="B351" s="944" t="s">
        <v>3585</v>
      </c>
      <c r="C351" s="799" t="s">
        <v>3586</v>
      </c>
      <c r="D351" s="944" t="s">
        <v>3587</v>
      </c>
      <c r="E351" s="944" t="s">
        <v>42</v>
      </c>
      <c r="F351" s="944" t="s">
        <v>2935</v>
      </c>
      <c r="G351" s="944" t="s">
        <v>2936</v>
      </c>
      <c r="H351" s="799">
        <v>1</v>
      </c>
      <c r="I351" s="799" t="s">
        <v>3588</v>
      </c>
      <c r="J351" s="799">
        <v>41</v>
      </c>
      <c r="K351" s="799">
        <v>10</v>
      </c>
      <c r="L351" s="799" t="s">
        <v>3589</v>
      </c>
    </row>
    <row r="352" spans="1:12" ht="126.75" customHeight="1">
      <c r="A352" s="1528"/>
      <c r="B352" s="944" t="s">
        <v>3585</v>
      </c>
      <c r="C352" s="799" t="s">
        <v>3586</v>
      </c>
      <c r="D352" s="944" t="s">
        <v>3587</v>
      </c>
      <c r="E352" s="944" t="s">
        <v>42</v>
      </c>
      <c r="F352" s="944" t="s">
        <v>2935</v>
      </c>
      <c r="G352" s="944" t="s">
        <v>2936</v>
      </c>
      <c r="H352" s="799">
        <v>1</v>
      </c>
      <c r="I352" s="799" t="s">
        <v>3590</v>
      </c>
      <c r="J352" s="799">
        <v>42</v>
      </c>
      <c r="K352" s="799">
        <v>10</v>
      </c>
      <c r="L352" s="799" t="s">
        <v>3589</v>
      </c>
    </row>
    <row r="353" spans="1:12" ht="126.75" customHeight="1">
      <c r="A353" s="1528"/>
      <c r="B353" s="944" t="s">
        <v>3585</v>
      </c>
      <c r="C353" s="799" t="s">
        <v>3586</v>
      </c>
      <c r="D353" s="944" t="s">
        <v>3587</v>
      </c>
      <c r="E353" s="944" t="s">
        <v>42</v>
      </c>
      <c r="F353" s="944" t="s">
        <v>2935</v>
      </c>
      <c r="G353" s="944" t="s">
        <v>2936</v>
      </c>
      <c r="H353" s="799">
        <v>1</v>
      </c>
      <c r="I353" s="799" t="s">
        <v>3591</v>
      </c>
      <c r="J353" s="799">
        <v>43</v>
      </c>
      <c r="K353" s="799">
        <v>10</v>
      </c>
      <c r="L353" s="799" t="s">
        <v>3592</v>
      </c>
    </row>
    <row r="354" spans="1:12" ht="126.75" customHeight="1">
      <c r="A354" s="1528"/>
      <c r="B354" s="944" t="s">
        <v>3585</v>
      </c>
      <c r="C354" s="799" t="s">
        <v>3586</v>
      </c>
      <c r="D354" s="944" t="s">
        <v>3587</v>
      </c>
      <c r="E354" s="944"/>
      <c r="F354" s="944" t="s">
        <v>2935</v>
      </c>
      <c r="G354" s="944" t="s">
        <v>2936</v>
      </c>
      <c r="H354" s="799">
        <v>1</v>
      </c>
      <c r="I354" s="799" t="s">
        <v>3593</v>
      </c>
      <c r="J354" s="799">
        <v>44</v>
      </c>
      <c r="K354" s="799">
        <v>10</v>
      </c>
      <c r="L354" s="799" t="s">
        <v>3592</v>
      </c>
    </row>
    <row r="355" spans="1:12" ht="126.75" customHeight="1">
      <c r="A355" s="1528"/>
      <c r="B355" s="944" t="s">
        <v>3585</v>
      </c>
      <c r="C355" s="799" t="s">
        <v>3586</v>
      </c>
      <c r="D355" s="944" t="s">
        <v>3587</v>
      </c>
      <c r="E355" s="799" t="s">
        <v>42</v>
      </c>
      <c r="F355" s="944" t="s">
        <v>2935</v>
      </c>
      <c r="G355" s="944" t="s">
        <v>2936</v>
      </c>
      <c r="H355" s="799">
        <v>1</v>
      </c>
      <c r="I355" s="799" t="s">
        <v>3594</v>
      </c>
      <c r="J355" s="799">
        <v>133</v>
      </c>
      <c r="K355" s="799">
        <v>10</v>
      </c>
      <c r="L355" s="799" t="s">
        <v>3595</v>
      </c>
    </row>
    <row r="356" spans="1:12" ht="126.75" customHeight="1">
      <c r="A356" s="1528"/>
      <c r="B356" s="944" t="s">
        <v>3585</v>
      </c>
      <c r="C356" s="799" t="s">
        <v>3586</v>
      </c>
      <c r="D356" s="944" t="s">
        <v>3587</v>
      </c>
      <c r="E356" s="944" t="s">
        <v>42</v>
      </c>
      <c r="F356" s="944" t="s">
        <v>2935</v>
      </c>
      <c r="G356" s="944" t="s">
        <v>2936</v>
      </c>
      <c r="H356" s="799">
        <v>1</v>
      </c>
      <c r="I356" s="799" t="s">
        <v>3596</v>
      </c>
      <c r="J356" s="799">
        <v>214</v>
      </c>
      <c r="K356" s="799">
        <v>10</v>
      </c>
      <c r="L356" s="799" t="s">
        <v>3595</v>
      </c>
    </row>
    <row r="357" spans="1:12" ht="126.75" customHeight="1">
      <c r="A357" s="1528"/>
      <c r="B357" s="944" t="s">
        <v>3585</v>
      </c>
      <c r="C357" s="799" t="s">
        <v>3586</v>
      </c>
      <c r="D357" s="944" t="s">
        <v>3587</v>
      </c>
      <c r="E357" s="944" t="s">
        <v>42</v>
      </c>
      <c r="F357" s="944" t="s">
        <v>2935</v>
      </c>
      <c r="G357" s="944" t="s">
        <v>2936</v>
      </c>
      <c r="H357" s="799">
        <v>1</v>
      </c>
      <c r="I357" s="799" t="s">
        <v>3597</v>
      </c>
      <c r="J357" s="799">
        <v>65</v>
      </c>
      <c r="K357" s="799">
        <v>10</v>
      </c>
      <c r="L357" s="799" t="s">
        <v>3598</v>
      </c>
    </row>
    <row r="358" spans="1:12" ht="126.75" customHeight="1">
      <c r="A358" s="1528"/>
      <c r="B358" s="944" t="s">
        <v>3585</v>
      </c>
      <c r="C358" s="799" t="s">
        <v>3586</v>
      </c>
      <c r="D358" s="944" t="s">
        <v>3587</v>
      </c>
      <c r="E358" s="944" t="s">
        <v>42</v>
      </c>
      <c r="F358" s="944" t="s">
        <v>2935</v>
      </c>
      <c r="G358" s="944" t="s">
        <v>2936</v>
      </c>
      <c r="H358" s="799">
        <v>1</v>
      </c>
      <c r="I358" s="799" t="s">
        <v>3599</v>
      </c>
      <c r="J358" s="799">
        <v>66</v>
      </c>
      <c r="K358" s="799">
        <v>10</v>
      </c>
      <c r="L358" s="799" t="s">
        <v>3600</v>
      </c>
    </row>
    <row r="359" spans="1:12" ht="126.75" customHeight="1">
      <c r="A359" s="1528"/>
      <c r="B359" s="944" t="s">
        <v>3585</v>
      </c>
      <c r="C359" s="799" t="s">
        <v>3586</v>
      </c>
      <c r="D359" s="944" t="s">
        <v>3587</v>
      </c>
      <c r="E359" s="944" t="s">
        <v>42</v>
      </c>
      <c r="F359" s="944" t="s">
        <v>2935</v>
      </c>
      <c r="G359" s="944" t="s">
        <v>2936</v>
      </c>
      <c r="H359" s="799">
        <v>1</v>
      </c>
      <c r="I359" s="799" t="s">
        <v>3601</v>
      </c>
      <c r="J359" s="799">
        <v>205</v>
      </c>
      <c r="K359" s="799">
        <v>10</v>
      </c>
      <c r="L359" s="799" t="s">
        <v>3602</v>
      </c>
    </row>
    <row r="360" spans="1:12" ht="126.75" customHeight="1">
      <c r="A360" s="1528">
        <v>27</v>
      </c>
      <c r="B360" s="943" t="s">
        <v>3603</v>
      </c>
      <c r="C360" s="937" t="s">
        <v>3604</v>
      </c>
      <c r="D360" s="943" t="s">
        <v>3605</v>
      </c>
      <c r="E360" s="936" t="s">
        <v>42</v>
      </c>
      <c r="F360" s="943" t="s">
        <v>2935</v>
      </c>
      <c r="G360" s="943" t="s">
        <v>2936</v>
      </c>
      <c r="H360" s="936">
        <v>1</v>
      </c>
      <c r="I360" s="936" t="s">
        <v>3606</v>
      </c>
      <c r="J360" s="936">
        <v>6998</v>
      </c>
      <c r="K360" s="936">
        <v>4.25</v>
      </c>
      <c r="L360" s="942" t="s">
        <v>3607</v>
      </c>
    </row>
    <row r="361" spans="1:12" ht="126.75" customHeight="1">
      <c r="A361" s="1528"/>
      <c r="B361" s="943" t="s">
        <v>3603</v>
      </c>
      <c r="C361" s="937" t="s">
        <v>3604</v>
      </c>
      <c r="D361" s="943" t="s">
        <v>3605</v>
      </c>
      <c r="E361" s="936" t="s">
        <v>42</v>
      </c>
      <c r="F361" s="943" t="s">
        <v>2935</v>
      </c>
      <c r="G361" s="943" t="s">
        <v>2936</v>
      </c>
      <c r="H361" s="936">
        <v>1</v>
      </c>
      <c r="I361" s="936" t="s">
        <v>3608</v>
      </c>
      <c r="J361" s="936">
        <v>6969</v>
      </c>
      <c r="K361" s="936">
        <v>4.25</v>
      </c>
      <c r="L361" s="942" t="s">
        <v>3609</v>
      </c>
    </row>
    <row r="362" spans="1:12" ht="126.75" customHeight="1">
      <c r="A362" s="1528"/>
      <c r="B362" s="943" t="s">
        <v>3603</v>
      </c>
      <c r="C362" s="937" t="s">
        <v>3604</v>
      </c>
      <c r="D362" s="943" t="s">
        <v>3605</v>
      </c>
      <c r="E362" s="936" t="s">
        <v>42</v>
      </c>
      <c r="F362" s="943" t="s">
        <v>2935</v>
      </c>
      <c r="G362" s="943" t="s">
        <v>2936</v>
      </c>
      <c r="H362" s="936">
        <v>1</v>
      </c>
      <c r="I362" s="936" t="s">
        <v>3610</v>
      </c>
      <c r="J362" s="936">
        <v>7311</v>
      </c>
      <c r="K362" s="936">
        <v>4.25</v>
      </c>
      <c r="L362" s="942" t="s">
        <v>3611</v>
      </c>
    </row>
    <row r="363" spans="1:12" ht="126.75" customHeight="1">
      <c r="A363" s="1528"/>
      <c r="B363" s="943" t="s">
        <v>3603</v>
      </c>
      <c r="C363" s="937" t="s">
        <v>3604</v>
      </c>
      <c r="D363" s="943" t="s">
        <v>3605</v>
      </c>
      <c r="E363" s="936" t="s">
        <v>42</v>
      </c>
      <c r="F363" s="943" t="s">
        <v>2935</v>
      </c>
      <c r="G363" s="943" t="s">
        <v>2936</v>
      </c>
      <c r="H363" s="936">
        <v>1</v>
      </c>
      <c r="I363" s="936" t="s">
        <v>3612</v>
      </c>
      <c r="J363" s="936">
        <v>7723</v>
      </c>
      <c r="K363" s="936">
        <v>4.25</v>
      </c>
      <c r="L363" s="942" t="s">
        <v>3613</v>
      </c>
    </row>
    <row r="364" spans="1:12" ht="126.75" customHeight="1">
      <c r="A364" s="1528"/>
      <c r="B364" s="943" t="s">
        <v>3603</v>
      </c>
      <c r="C364" s="937" t="s">
        <v>3604</v>
      </c>
      <c r="D364" s="943" t="s">
        <v>3605</v>
      </c>
      <c r="E364" s="936" t="s">
        <v>42</v>
      </c>
      <c r="F364" s="943" t="s">
        <v>2935</v>
      </c>
      <c r="G364" s="943" t="s">
        <v>2936</v>
      </c>
      <c r="H364" s="936">
        <v>1</v>
      </c>
      <c r="I364" s="936" t="s">
        <v>3614</v>
      </c>
      <c r="J364" s="936">
        <v>7516</v>
      </c>
      <c r="K364" s="936">
        <v>4.25</v>
      </c>
      <c r="L364" s="942" t="s">
        <v>3613</v>
      </c>
    </row>
    <row r="365" spans="1:12" ht="126.75" customHeight="1">
      <c r="A365" s="1528"/>
      <c r="B365" s="943" t="s">
        <v>3603</v>
      </c>
      <c r="C365" s="937" t="s">
        <v>3604</v>
      </c>
      <c r="D365" s="943" t="s">
        <v>3605</v>
      </c>
      <c r="E365" s="936" t="s">
        <v>42</v>
      </c>
      <c r="F365" s="943" t="s">
        <v>2935</v>
      </c>
      <c r="G365" s="943" t="s">
        <v>2936</v>
      </c>
      <c r="H365" s="936">
        <v>1</v>
      </c>
      <c r="I365" s="936" t="s">
        <v>3615</v>
      </c>
      <c r="J365" s="936">
        <v>36</v>
      </c>
      <c r="K365" s="936">
        <v>6.75</v>
      </c>
      <c r="L365" s="942" t="s">
        <v>3616</v>
      </c>
    </row>
    <row r="366" spans="1:12" ht="126.75" customHeight="1">
      <c r="A366" s="1528"/>
      <c r="B366" s="943" t="s">
        <v>3603</v>
      </c>
      <c r="C366" s="937" t="s">
        <v>3604</v>
      </c>
      <c r="D366" s="943" t="s">
        <v>3605</v>
      </c>
      <c r="E366" s="936" t="s">
        <v>42</v>
      </c>
      <c r="F366" s="943" t="s">
        <v>2935</v>
      </c>
      <c r="G366" s="943" t="s">
        <v>2936</v>
      </c>
      <c r="H366" s="936">
        <v>1</v>
      </c>
      <c r="I366" s="936" t="s">
        <v>3617</v>
      </c>
      <c r="J366" s="936">
        <v>8003</v>
      </c>
      <c r="K366" s="936">
        <v>4.25</v>
      </c>
      <c r="L366" s="942" t="s">
        <v>3618</v>
      </c>
    </row>
    <row r="367" spans="1:12" ht="126.75" customHeight="1">
      <c r="A367" s="1528"/>
      <c r="B367" s="943" t="s">
        <v>3603</v>
      </c>
      <c r="C367" s="937" t="s">
        <v>3604</v>
      </c>
      <c r="D367" s="943" t="s">
        <v>3605</v>
      </c>
      <c r="E367" s="936" t="s">
        <v>42</v>
      </c>
      <c r="F367" s="943" t="s">
        <v>2935</v>
      </c>
      <c r="G367" s="943" t="s">
        <v>2936</v>
      </c>
      <c r="H367" s="936">
        <v>1</v>
      </c>
      <c r="I367" s="936" t="s">
        <v>3619</v>
      </c>
      <c r="J367" s="936">
        <v>22021</v>
      </c>
      <c r="K367" s="936">
        <v>6</v>
      </c>
      <c r="L367" s="942" t="s">
        <v>3620</v>
      </c>
    </row>
    <row r="368" spans="1:12" ht="126.75" customHeight="1">
      <c r="A368" s="1528"/>
      <c r="B368" s="943" t="s">
        <v>3603</v>
      </c>
      <c r="C368" s="937" t="s">
        <v>3604</v>
      </c>
      <c r="D368" s="943" t="s">
        <v>3605</v>
      </c>
      <c r="E368" s="936" t="s">
        <v>42</v>
      </c>
      <c r="F368" s="943" t="s">
        <v>2935</v>
      </c>
      <c r="G368" s="943" t="s">
        <v>2936</v>
      </c>
      <c r="H368" s="936">
        <v>1</v>
      </c>
      <c r="I368" s="936" t="s">
        <v>3621</v>
      </c>
      <c r="J368" s="936">
        <v>4021</v>
      </c>
      <c r="K368" s="936">
        <v>5</v>
      </c>
      <c r="L368" s="942" t="s">
        <v>3622</v>
      </c>
    </row>
    <row r="369" spans="1:12" ht="126.75" customHeight="1">
      <c r="A369" s="1528"/>
      <c r="B369" s="943" t="s">
        <v>3603</v>
      </c>
      <c r="C369" s="937" t="s">
        <v>3604</v>
      </c>
      <c r="D369" s="943" t="s">
        <v>3605</v>
      </c>
      <c r="E369" s="936" t="s">
        <v>42</v>
      </c>
      <c r="F369" s="943" t="s">
        <v>2935</v>
      </c>
      <c r="G369" s="943" t="s">
        <v>2936</v>
      </c>
      <c r="H369" s="936">
        <v>1</v>
      </c>
      <c r="I369" s="936" t="s">
        <v>3623</v>
      </c>
      <c r="J369" s="936">
        <v>4121</v>
      </c>
      <c r="K369" s="936">
        <v>5</v>
      </c>
      <c r="L369" s="942" t="s">
        <v>3622</v>
      </c>
    </row>
    <row r="370" spans="1:12" ht="126.75" customHeight="1">
      <c r="A370" s="1528"/>
      <c r="B370" s="943" t="s">
        <v>3603</v>
      </c>
      <c r="C370" s="937" t="s">
        <v>3604</v>
      </c>
      <c r="D370" s="943" t="s">
        <v>3605</v>
      </c>
      <c r="E370" s="936" t="s">
        <v>42</v>
      </c>
      <c r="F370" s="943" t="s">
        <v>2935</v>
      </c>
      <c r="G370" s="943" t="s">
        <v>2936</v>
      </c>
      <c r="H370" s="936">
        <v>1</v>
      </c>
      <c r="I370" s="936" t="s">
        <v>3624</v>
      </c>
      <c r="J370" s="936">
        <v>3227</v>
      </c>
      <c r="K370" s="936">
        <v>5</v>
      </c>
      <c r="L370" s="942" t="s">
        <v>3625</v>
      </c>
    </row>
    <row r="371" spans="1:12" ht="126.75" customHeight="1">
      <c r="A371" s="1528"/>
      <c r="B371" s="943" t="s">
        <v>3603</v>
      </c>
      <c r="C371" s="937" t="s">
        <v>3604</v>
      </c>
      <c r="D371" s="943" t="s">
        <v>3605</v>
      </c>
      <c r="E371" s="936" t="s">
        <v>42</v>
      </c>
      <c r="F371" s="943" t="s">
        <v>2935</v>
      </c>
      <c r="G371" s="943" t="s">
        <v>2936</v>
      </c>
      <c r="H371" s="936">
        <v>1</v>
      </c>
      <c r="I371" s="936" t="s">
        <v>3626</v>
      </c>
      <c r="J371" s="936">
        <v>3226</v>
      </c>
      <c r="K371" s="936">
        <v>5</v>
      </c>
      <c r="L371" s="942" t="s">
        <v>3627</v>
      </c>
    </row>
    <row r="372" spans="1:12" ht="126.75" customHeight="1">
      <c r="A372" s="1528"/>
      <c r="B372" s="943" t="s">
        <v>3603</v>
      </c>
      <c r="C372" s="937" t="s">
        <v>3604</v>
      </c>
      <c r="D372" s="943" t="s">
        <v>3605</v>
      </c>
      <c r="E372" s="936" t="s">
        <v>42</v>
      </c>
      <c r="F372" s="943" t="s">
        <v>2935</v>
      </c>
      <c r="G372" s="943" t="s">
        <v>2936</v>
      </c>
      <c r="H372" s="936">
        <v>1</v>
      </c>
      <c r="I372" s="936" t="s">
        <v>3628</v>
      </c>
      <c r="J372" s="936">
        <v>8</v>
      </c>
      <c r="K372" s="936">
        <v>8</v>
      </c>
      <c r="L372" s="942" t="s">
        <v>3629</v>
      </c>
    </row>
    <row r="373" spans="1:12" ht="126.75" customHeight="1">
      <c r="A373" s="1528"/>
      <c r="B373" s="943" t="s">
        <v>3603</v>
      </c>
      <c r="C373" s="937" t="s">
        <v>3604</v>
      </c>
      <c r="D373" s="943" t="s">
        <v>3605</v>
      </c>
      <c r="E373" s="936" t="s">
        <v>42</v>
      </c>
      <c r="F373" s="943" t="s">
        <v>2935</v>
      </c>
      <c r="G373" s="943" t="s">
        <v>2936</v>
      </c>
      <c r="H373" s="936">
        <v>1</v>
      </c>
      <c r="I373" s="936" t="s">
        <v>3630</v>
      </c>
      <c r="J373" s="936">
        <v>7</v>
      </c>
      <c r="K373" s="936">
        <v>8</v>
      </c>
      <c r="L373" s="942" t="s">
        <v>3631</v>
      </c>
    </row>
    <row r="374" spans="1:12" ht="126.75" customHeight="1">
      <c r="A374" s="1528"/>
      <c r="B374" s="943" t="s">
        <v>3603</v>
      </c>
      <c r="C374" s="937" t="s">
        <v>3604</v>
      </c>
      <c r="D374" s="943" t="s">
        <v>3605</v>
      </c>
      <c r="E374" s="936" t="s">
        <v>3068</v>
      </c>
      <c r="F374" s="943" t="s">
        <v>2935</v>
      </c>
      <c r="G374" s="943" t="s">
        <v>2936</v>
      </c>
      <c r="H374" s="936">
        <v>1</v>
      </c>
      <c r="I374" s="936" t="s">
        <v>3632</v>
      </c>
      <c r="J374" s="936">
        <v>21515</v>
      </c>
      <c r="K374" s="936">
        <v>100</v>
      </c>
      <c r="L374" s="942" t="s">
        <v>3633</v>
      </c>
    </row>
    <row r="375" spans="1:12" ht="126.75" customHeight="1">
      <c r="A375" s="1528"/>
      <c r="B375" s="943" t="s">
        <v>3603</v>
      </c>
      <c r="C375" s="937" t="s">
        <v>3604</v>
      </c>
      <c r="D375" s="943" t="s">
        <v>3605</v>
      </c>
      <c r="E375" s="936" t="s">
        <v>3068</v>
      </c>
      <c r="F375" s="943" t="s">
        <v>2935</v>
      </c>
      <c r="G375" s="943" t="s">
        <v>2936</v>
      </c>
      <c r="H375" s="936">
        <v>1</v>
      </c>
      <c r="I375" s="936" t="s">
        <v>3634</v>
      </c>
      <c r="J375" s="936">
        <v>21628</v>
      </c>
      <c r="K375" s="936">
        <v>100</v>
      </c>
      <c r="L375" s="942" t="s">
        <v>3633</v>
      </c>
    </row>
    <row r="376" spans="1:12" ht="126.75" customHeight="1">
      <c r="A376" s="1528"/>
      <c r="B376" s="943" t="s">
        <v>3603</v>
      </c>
      <c r="C376" s="937" t="s">
        <v>3604</v>
      </c>
      <c r="D376" s="943" t="s">
        <v>3605</v>
      </c>
      <c r="E376" s="936" t="s">
        <v>3068</v>
      </c>
      <c r="F376" s="943" t="s">
        <v>2935</v>
      </c>
      <c r="G376" s="943" t="s">
        <v>2936</v>
      </c>
      <c r="H376" s="936">
        <v>1</v>
      </c>
      <c r="I376" s="936" t="s">
        <v>3635</v>
      </c>
      <c r="J376" s="936">
        <v>21644</v>
      </c>
      <c r="K376" s="936">
        <v>100</v>
      </c>
      <c r="L376" s="942" t="s">
        <v>3633</v>
      </c>
    </row>
    <row r="377" spans="1:12" ht="126.75" customHeight="1">
      <c r="A377" s="1528"/>
      <c r="B377" s="943" t="s">
        <v>3603</v>
      </c>
      <c r="C377" s="937" t="s">
        <v>3604</v>
      </c>
      <c r="D377" s="943" t="s">
        <v>3605</v>
      </c>
      <c r="E377" s="936" t="s">
        <v>3068</v>
      </c>
      <c r="F377" s="943" t="s">
        <v>2935</v>
      </c>
      <c r="G377" s="943" t="s">
        <v>2936</v>
      </c>
      <c r="H377" s="936">
        <v>1</v>
      </c>
      <c r="I377" s="936" t="s">
        <v>3636</v>
      </c>
      <c r="J377" s="936">
        <v>21706</v>
      </c>
      <c r="K377" s="936">
        <v>100</v>
      </c>
      <c r="L377" s="942" t="s">
        <v>3633</v>
      </c>
    </row>
    <row r="378" spans="1:12" ht="126.75" customHeight="1">
      <c r="A378" s="1528"/>
      <c r="B378" s="943" t="s">
        <v>3603</v>
      </c>
      <c r="C378" s="937" t="s">
        <v>3604</v>
      </c>
      <c r="D378" s="943" t="s">
        <v>3605</v>
      </c>
      <c r="E378" s="936" t="s">
        <v>3068</v>
      </c>
      <c r="F378" s="943" t="s">
        <v>2935</v>
      </c>
      <c r="G378" s="943" t="s">
        <v>2936</v>
      </c>
      <c r="H378" s="936">
        <v>1</v>
      </c>
      <c r="I378" s="936" t="s">
        <v>3637</v>
      </c>
      <c r="J378" s="936">
        <v>21707</v>
      </c>
      <c r="K378" s="936">
        <v>100</v>
      </c>
      <c r="L378" s="942" t="s">
        <v>3633</v>
      </c>
    </row>
    <row r="379" spans="1:12" ht="126.75" customHeight="1">
      <c r="A379" s="1528"/>
      <c r="B379" s="943" t="s">
        <v>3603</v>
      </c>
      <c r="C379" s="937" t="s">
        <v>3604</v>
      </c>
      <c r="D379" s="943" t="s">
        <v>3605</v>
      </c>
      <c r="E379" s="936" t="s">
        <v>3068</v>
      </c>
      <c r="F379" s="943" t="s">
        <v>2935</v>
      </c>
      <c r="G379" s="943" t="s">
        <v>2936</v>
      </c>
      <c r="H379" s="936">
        <v>1</v>
      </c>
      <c r="I379" s="936" t="s">
        <v>3638</v>
      </c>
      <c r="J379" s="936">
        <v>21513</v>
      </c>
      <c r="K379" s="936">
        <v>100</v>
      </c>
      <c r="L379" s="942" t="s">
        <v>3633</v>
      </c>
    </row>
    <row r="380" spans="1:12" ht="126.75" customHeight="1">
      <c r="A380" s="1528"/>
      <c r="B380" s="943" t="s">
        <v>3603</v>
      </c>
      <c r="C380" s="937" t="s">
        <v>3604</v>
      </c>
      <c r="D380" s="943" t="s">
        <v>3605</v>
      </c>
      <c r="E380" s="936" t="s">
        <v>3068</v>
      </c>
      <c r="F380" s="943" t="s">
        <v>2935</v>
      </c>
      <c r="G380" s="943" t="s">
        <v>2936</v>
      </c>
      <c r="H380" s="936">
        <v>1</v>
      </c>
      <c r="I380" s="936" t="s">
        <v>3639</v>
      </c>
      <c r="J380" s="936">
        <v>21510</v>
      </c>
      <c r="K380" s="936">
        <v>100</v>
      </c>
      <c r="L380" s="942" t="s">
        <v>3633</v>
      </c>
    </row>
    <row r="381" spans="1:12" ht="126.75" customHeight="1">
      <c r="A381" s="1528">
        <v>28</v>
      </c>
      <c r="B381" s="936" t="s">
        <v>3640</v>
      </c>
      <c r="C381" s="937" t="s">
        <v>3641</v>
      </c>
      <c r="D381" s="936" t="s">
        <v>3642</v>
      </c>
      <c r="E381" s="1528" t="s">
        <v>42</v>
      </c>
      <c r="F381" s="936" t="s">
        <v>2935</v>
      </c>
      <c r="G381" s="936" t="s">
        <v>2936</v>
      </c>
      <c r="H381" s="936">
        <v>1</v>
      </c>
      <c r="I381" s="12" t="s">
        <v>3643</v>
      </c>
      <c r="J381" s="12">
        <v>6394</v>
      </c>
      <c r="K381" s="12">
        <v>4.8</v>
      </c>
      <c r="L381" s="942" t="s">
        <v>3644</v>
      </c>
    </row>
    <row r="382" spans="1:12" ht="126.75" customHeight="1">
      <c r="A382" s="1528"/>
      <c r="B382" s="936" t="s">
        <v>3640</v>
      </c>
      <c r="C382" s="937" t="s">
        <v>3641</v>
      </c>
      <c r="D382" s="936" t="s">
        <v>3642</v>
      </c>
      <c r="E382" s="1528"/>
      <c r="F382" s="936" t="s">
        <v>2935</v>
      </c>
      <c r="G382" s="936" t="s">
        <v>2936</v>
      </c>
      <c r="H382" s="936">
        <v>1</v>
      </c>
      <c r="I382" s="12" t="s">
        <v>3645</v>
      </c>
      <c r="J382" s="12">
        <v>6393</v>
      </c>
      <c r="K382" s="12">
        <v>4.8</v>
      </c>
      <c r="L382" s="942" t="s">
        <v>3644</v>
      </c>
    </row>
    <row r="383" spans="1:12" ht="126.75" customHeight="1">
      <c r="A383" s="1528"/>
      <c r="B383" s="936" t="s">
        <v>3640</v>
      </c>
      <c r="C383" s="937" t="s">
        <v>3641</v>
      </c>
      <c r="D383" s="936" t="s">
        <v>3642</v>
      </c>
      <c r="E383" s="936" t="s">
        <v>42</v>
      </c>
      <c r="F383" s="936" t="s">
        <v>2935</v>
      </c>
      <c r="G383" s="936" t="s">
        <v>2936</v>
      </c>
      <c r="H383" s="936">
        <v>1</v>
      </c>
      <c r="I383" s="12" t="s">
        <v>3646</v>
      </c>
      <c r="J383" s="12">
        <v>5008</v>
      </c>
      <c r="K383" s="12">
        <v>4.8</v>
      </c>
      <c r="L383" s="942" t="s">
        <v>3647</v>
      </c>
    </row>
    <row r="384" spans="1:12" ht="126.75" customHeight="1">
      <c r="A384" s="1528"/>
      <c r="B384" s="936" t="s">
        <v>3640</v>
      </c>
      <c r="C384" s="937" t="s">
        <v>3641</v>
      </c>
      <c r="D384" s="936" t="s">
        <v>3642</v>
      </c>
      <c r="E384" s="936" t="s">
        <v>42</v>
      </c>
      <c r="F384" s="936" t="s">
        <v>2935</v>
      </c>
      <c r="G384" s="936" t="s">
        <v>2936</v>
      </c>
      <c r="H384" s="936">
        <v>1</v>
      </c>
      <c r="I384" s="12" t="s">
        <v>3648</v>
      </c>
      <c r="J384" s="12">
        <v>6422</v>
      </c>
      <c r="K384" s="12">
        <v>4.8</v>
      </c>
      <c r="L384" s="942" t="s">
        <v>3647</v>
      </c>
    </row>
    <row r="385" spans="1:12" ht="126.75" customHeight="1">
      <c r="A385" s="1528"/>
      <c r="B385" s="936" t="s">
        <v>3640</v>
      </c>
      <c r="C385" s="937" t="s">
        <v>3641</v>
      </c>
      <c r="D385" s="936" t="s">
        <v>3642</v>
      </c>
      <c r="E385" s="936" t="s">
        <v>42</v>
      </c>
      <c r="F385" s="936" t="s">
        <v>2935</v>
      </c>
      <c r="G385" s="936" t="s">
        <v>2936</v>
      </c>
      <c r="H385" s="936">
        <v>1</v>
      </c>
      <c r="I385" s="12" t="s">
        <v>3649</v>
      </c>
      <c r="J385" s="12">
        <v>61</v>
      </c>
      <c r="K385" s="12">
        <v>8</v>
      </c>
      <c r="L385" s="942" t="s">
        <v>3650</v>
      </c>
    </row>
    <row r="386" spans="1:12" ht="126.75" customHeight="1">
      <c r="A386" s="1528"/>
      <c r="B386" s="936" t="s">
        <v>3640</v>
      </c>
      <c r="C386" s="937" t="s">
        <v>3641</v>
      </c>
      <c r="D386" s="936" t="s">
        <v>3642</v>
      </c>
      <c r="E386" s="936" t="s">
        <v>42</v>
      </c>
      <c r="F386" s="936" t="s">
        <v>2935</v>
      </c>
      <c r="G386" s="936" t="s">
        <v>2936</v>
      </c>
      <c r="H386" s="12">
        <v>1</v>
      </c>
      <c r="I386" s="12" t="s">
        <v>3651</v>
      </c>
      <c r="J386" s="12">
        <v>1</v>
      </c>
      <c r="K386" s="12">
        <v>12</v>
      </c>
      <c r="L386" s="942" t="s">
        <v>3652</v>
      </c>
    </row>
    <row r="387" spans="1:12" ht="126.75" customHeight="1">
      <c r="A387" s="1528"/>
      <c r="B387" s="936" t="s">
        <v>3640</v>
      </c>
      <c r="C387" s="937" t="s">
        <v>3641</v>
      </c>
      <c r="D387" s="936" t="s">
        <v>3642</v>
      </c>
      <c r="E387" s="936" t="s">
        <v>42</v>
      </c>
      <c r="F387" s="936" t="s">
        <v>2935</v>
      </c>
      <c r="G387" s="936" t="s">
        <v>2936</v>
      </c>
      <c r="H387" s="12">
        <v>1</v>
      </c>
      <c r="I387" s="12" t="s">
        <v>3653</v>
      </c>
      <c r="J387" s="12">
        <v>2967</v>
      </c>
      <c r="K387" s="12">
        <v>4.8</v>
      </c>
      <c r="L387" s="942" t="s">
        <v>3654</v>
      </c>
    </row>
    <row r="388" spans="1:12" ht="126.75" customHeight="1">
      <c r="A388" s="1528"/>
      <c r="B388" s="936" t="s">
        <v>3640</v>
      </c>
      <c r="C388" s="937" t="s">
        <v>3641</v>
      </c>
      <c r="D388" s="936" t="s">
        <v>3642</v>
      </c>
      <c r="E388" s="936" t="s">
        <v>42</v>
      </c>
      <c r="F388" s="936" t="s">
        <v>2935</v>
      </c>
      <c r="G388" s="936" t="s">
        <v>2936</v>
      </c>
      <c r="H388" s="12">
        <v>1</v>
      </c>
      <c r="I388" s="12" t="s">
        <v>3655</v>
      </c>
      <c r="J388" s="12">
        <v>3602</v>
      </c>
      <c r="K388" s="12">
        <v>4.8</v>
      </c>
      <c r="L388" s="936" t="s">
        <v>3656</v>
      </c>
    </row>
    <row r="389" spans="1:12" ht="126.75" customHeight="1">
      <c r="A389" s="1528"/>
      <c r="B389" s="936" t="s">
        <v>3640</v>
      </c>
      <c r="C389" s="937" t="s">
        <v>3641</v>
      </c>
      <c r="D389" s="936" t="s">
        <v>3642</v>
      </c>
      <c r="E389" s="936" t="s">
        <v>42</v>
      </c>
      <c r="F389" s="936" t="s">
        <v>2935</v>
      </c>
      <c r="G389" s="936" t="s">
        <v>2936</v>
      </c>
      <c r="H389" s="12">
        <v>1</v>
      </c>
      <c r="I389" s="12" t="s">
        <v>3657</v>
      </c>
      <c r="J389" s="12">
        <v>2960</v>
      </c>
      <c r="K389" s="12">
        <v>4.8</v>
      </c>
      <c r="L389" s="942" t="s">
        <v>3658</v>
      </c>
    </row>
    <row r="390" spans="1:12" ht="126.75" customHeight="1">
      <c r="A390" s="1528"/>
      <c r="B390" s="936" t="s">
        <v>3640</v>
      </c>
      <c r="C390" s="937" t="s">
        <v>3641</v>
      </c>
      <c r="D390" s="936" t="s">
        <v>3642</v>
      </c>
      <c r="E390" s="936" t="s">
        <v>42</v>
      </c>
      <c r="F390" s="936" t="s">
        <v>2935</v>
      </c>
      <c r="G390" s="936" t="s">
        <v>2936</v>
      </c>
      <c r="H390" s="12">
        <v>1</v>
      </c>
      <c r="I390" s="12" t="s">
        <v>3659</v>
      </c>
      <c r="J390" s="12">
        <v>2969</v>
      </c>
      <c r="K390" s="12">
        <v>4.8</v>
      </c>
      <c r="L390" s="942" t="s">
        <v>3660</v>
      </c>
    </row>
    <row r="391" spans="1:12" ht="126.75" customHeight="1">
      <c r="A391" s="1528"/>
      <c r="B391" s="936" t="s">
        <v>3640</v>
      </c>
      <c r="C391" s="937" t="s">
        <v>3641</v>
      </c>
      <c r="D391" s="936" t="s">
        <v>3642</v>
      </c>
      <c r="E391" s="936" t="s">
        <v>42</v>
      </c>
      <c r="F391" s="936" t="s">
        <v>2935</v>
      </c>
      <c r="G391" s="936" t="s">
        <v>2936</v>
      </c>
      <c r="H391" s="12">
        <v>1</v>
      </c>
      <c r="I391" s="12" t="s">
        <v>3661</v>
      </c>
      <c r="J391" s="12">
        <v>25</v>
      </c>
      <c r="K391" s="12">
        <v>8</v>
      </c>
      <c r="L391" s="936" t="s">
        <v>3662</v>
      </c>
    </row>
    <row r="392" spans="1:12" ht="126.75" customHeight="1">
      <c r="A392" s="1528"/>
      <c r="B392" s="936" t="s">
        <v>3640</v>
      </c>
      <c r="C392" s="937" t="s">
        <v>3641</v>
      </c>
      <c r="D392" s="936" t="s">
        <v>3642</v>
      </c>
      <c r="E392" s="1528" t="s">
        <v>42</v>
      </c>
      <c r="F392" s="936" t="s">
        <v>2935</v>
      </c>
      <c r="G392" s="936" t="s">
        <v>2936</v>
      </c>
      <c r="H392" s="12">
        <v>1</v>
      </c>
      <c r="I392" s="936" t="s">
        <v>3663</v>
      </c>
      <c r="J392" s="12">
        <v>4181</v>
      </c>
      <c r="K392" s="12">
        <v>4.8</v>
      </c>
      <c r="L392" s="1687" t="s">
        <v>3664</v>
      </c>
    </row>
    <row r="393" spans="1:12" ht="126.75" customHeight="1">
      <c r="A393" s="1528"/>
      <c r="B393" s="936" t="s">
        <v>3640</v>
      </c>
      <c r="C393" s="937" t="s">
        <v>3641</v>
      </c>
      <c r="D393" s="936" t="s">
        <v>3642</v>
      </c>
      <c r="E393" s="1528"/>
      <c r="F393" s="936" t="s">
        <v>2935</v>
      </c>
      <c r="G393" s="936" t="s">
        <v>2936</v>
      </c>
      <c r="H393" s="12">
        <v>1</v>
      </c>
      <c r="I393" s="12" t="s">
        <v>3665</v>
      </c>
      <c r="J393" s="12">
        <v>4190</v>
      </c>
      <c r="K393" s="12">
        <v>4.8</v>
      </c>
      <c r="L393" s="1687"/>
    </row>
    <row r="394" spans="1:12" ht="126.75" customHeight="1">
      <c r="A394" s="1528"/>
      <c r="B394" s="936" t="s">
        <v>3640</v>
      </c>
      <c r="C394" s="937" t="s">
        <v>3641</v>
      </c>
      <c r="D394" s="936" t="s">
        <v>3642</v>
      </c>
      <c r="E394" s="1528" t="s">
        <v>42</v>
      </c>
      <c r="F394" s="936" t="s">
        <v>2935</v>
      </c>
      <c r="G394" s="936" t="s">
        <v>2936</v>
      </c>
      <c r="H394" s="12">
        <v>1</v>
      </c>
      <c r="I394" s="12" t="s">
        <v>3666</v>
      </c>
      <c r="J394" s="12">
        <v>5066</v>
      </c>
      <c r="K394" s="12">
        <v>4.8</v>
      </c>
      <c r="L394" s="1528" t="s">
        <v>3667</v>
      </c>
    </row>
    <row r="395" spans="1:12" ht="126.75" customHeight="1">
      <c r="A395" s="1528"/>
      <c r="B395" s="936" t="s">
        <v>3640</v>
      </c>
      <c r="C395" s="937" t="s">
        <v>3641</v>
      </c>
      <c r="D395" s="936" t="s">
        <v>3642</v>
      </c>
      <c r="E395" s="1528"/>
      <c r="F395" s="936" t="s">
        <v>2935</v>
      </c>
      <c r="G395" s="936" t="s">
        <v>2936</v>
      </c>
      <c r="H395" s="12">
        <v>1</v>
      </c>
      <c r="I395" s="12" t="s">
        <v>3668</v>
      </c>
      <c r="J395" s="12">
        <v>5067</v>
      </c>
      <c r="K395" s="12">
        <v>4.8</v>
      </c>
      <c r="L395" s="1528"/>
    </row>
    <row r="396" spans="1:12" ht="126.75" customHeight="1">
      <c r="A396" s="1528"/>
      <c r="B396" s="936" t="s">
        <v>3640</v>
      </c>
      <c r="C396" s="937" t="s">
        <v>3641</v>
      </c>
      <c r="D396" s="936" t="s">
        <v>3642</v>
      </c>
      <c r="E396" s="936" t="s">
        <v>42</v>
      </c>
      <c r="F396" s="936" t="s">
        <v>2935</v>
      </c>
      <c r="G396" s="936" t="s">
        <v>2936</v>
      </c>
      <c r="H396" s="12">
        <v>1</v>
      </c>
      <c r="I396" s="12" t="s">
        <v>3669</v>
      </c>
      <c r="J396" s="12">
        <v>5226</v>
      </c>
      <c r="K396" s="12">
        <v>5</v>
      </c>
      <c r="L396" s="936" t="s">
        <v>3670</v>
      </c>
    </row>
    <row r="397" spans="1:12" ht="126.75" customHeight="1">
      <c r="A397" s="1528"/>
      <c r="B397" s="936" t="s">
        <v>3640</v>
      </c>
      <c r="C397" s="937" t="s">
        <v>3641</v>
      </c>
      <c r="D397" s="936" t="s">
        <v>3642</v>
      </c>
      <c r="E397" s="936" t="s">
        <v>3397</v>
      </c>
      <c r="F397" s="936" t="s">
        <v>2935</v>
      </c>
      <c r="G397" s="936" t="s">
        <v>2936</v>
      </c>
      <c r="H397" s="12">
        <v>1</v>
      </c>
      <c r="I397" s="12" t="s">
        <v>3671</v>
      </c>
      <c r="J397" s="12">
        <v>9868</v>
      </c>
      <c r="K397" s="12">
        <v>5</v>
      </c>
      <c r="L397" s="936" t="s">
        <v>3672</v>
      </c>
    </row>
    <row r="398" spans="1:12" ht="126.75" customHeight="1">
      <c r="A398" s="1528"/>
      <c r="B398" s="936" t="s">
        <v>3640</v>
      </c>
      <c r="C398" s="937" t="s">
        <v>3641</v>
      </c>
      <c r="D398" s="936" t="s">
        <v>3642</v>
      </c>
      <c r="E398" s="936" t="s">
        <v>3397</v>
      </c>
      <c r="F398" s="936" t="s">
        <v>2935</v>
      </c>
      <c r="G398" s="936" t="s">
        <v>2936</v>
      </c>
      <c r="H398" s="12">
        <v>1</v>
      </c>
      <c r="I398" s="12" t="s">
        <v>3673</v>
      </c>
      <c r="J398" s="12">
        <v>9727</v>
      </c>
      <c r="K398" s="12">
        <v>5</v>
      </c>
      <c r="L398" s="936" t="s">
        <v>3672</v>
      </c>
    </row>
    <row r="399" spans="1:12" ht="126.75" customHeight="1">
      <c r="A399" s="1528"/>
      <c r="B399" s="936" t="s">
        <v>3640</v>
      </c>
      <c r="C399" s="937" t="s">
        <v>3641</v>
      </c>
      <c r="D399" s="936" t="s">
        <v>3642</v>
      </c>
      <c r="E399" s="936" t="s">
        <v>3397</v>
      </c>
      <c r="F399" s="936" t="s">
        <v>2935</v>
      </c>
      <c r="G399" s="936" t="s">
        <v>2936</v>
      </c>
      <c r="H399" s="12">
        <v>1</v>
      </c>
      <c r="I399" s="12" t="s">
        <v>3674</v>
      </c>
      <c r="J399" s="12">
        <v>2010</v>
      </c>
      <c r="K399" s="12">
        <v>5</v>
      </c>
      <c r="L399" s="936" t="s">
        <v>3672</v>
      </c>
    </row>
    <row r="400" spans="1:12" ht="126.75" customHeight="1">
      <c r="A400" s="1528"/>
      <c r="B400" s="936" t="s">
        <v>3640</v>
      </c>
      <c r="C400" s="937" t="s">
        <v>3641</v>
      </c>
      <c r="D400" s="936" t="s">
        <v>3642</v>
      </c>
      <c r="E400" s="936" t="s">
        <v>3397</v>
      </c>
      <c r="F400" s="936" t="s">
        <v>2935</v>
      </c>
      <c r="G400" s="936" t="s">
        <v>2936</v>
      </c>
      <c r="H400" s="12">
        <v>1</v>
      </c>
      <c r="I400" s="12" t="s">
        <v>3675</v>
      </c>
      <c r="J400" s="12">
        <v>8559</v>
      </c>
      <c r="K400" s="12">
        <v>5</v>
      </c>
      <c r="L400" s="936" t="s">
        <v>3672</v>
      </c>
    </row>
    <row r="401" spans="1:12" ht="126.75" customHeight="1">
      <c r="A401" s="1528"/>
      <c r="B401" s="936" t="s">
        <v>3640</v>
      </c>
      <c r="C401" s="937" t="s">
        <v>3641</v>
      </c>
      <c r="D401" s="936" t="s">
        <v>3642</v>
      </c>
      <c r="E401" s="936" t="s">
        <v>3397</v>
      </c>
      <c r="F401" s="936" t="s">
        <v>2935</v>
      </c>
      <c r="G401" s="936" t="s">
        <v>2936</v>
      </c>
      <c r="H401" s="12">
        <v>1</v>
      </c>
      <c r="I401" s="12" t="s">
        <v>3676</v>
      </c>
      <c r="J401" s="12">
        <v>1728</v>
      </c>
      <c r="K401" s="12">
        <v>5</v>
      </c>
      <c r="L401" s="936" t="s">
        <v>3672</v>
      </c>
    </row>
    <row r="402" spans="1:12" ht="126.75" customHeight="1">
      <c r="A402" s="1528"/>
      <c r="B402" s="936" t="s">
        <v>3640</v>
      </c>
      <c r="C402" s="937" t="s">
        <v>3641</v>
      </c>
      <c r="D402" s="936" t="s">
        <v>3642</v>
      </c>
      <c r="E402" s="936" t="s">
        <v>3397</v>
      </c>
      <c r="F402" s="936" t="s">
        <v>2935</v>
      </c>
      <c r="G402" s="936" t="s">
        <v>2936</v>
      </c>
      <c r="H402" s="12">
        <v>1</v>
      </c>
      <c r="I402" s="12" t="s">
        <v>3677</v>
      </c>
      <c r="J402" s="12">
        <v>928</v>
      </c>
      <c r="K402" s="12">
        <v>5</v>
      </c>
      <c r="L402" s="936" t="s">
        <v>3672</v>
      </c>
    </row>
    <row r="403" spans="1:12" ht="126.75" customHeight="1">
      <c r="A403" s="1528"/>
      <c r="B403" s="936" t="s">
        <v>3640</v>
      </c>
      <c r="C403" s="937" t="s">
        <v>3641</v>
      </c>
      <c r="D403" s="936" t="s">
        <v>3642</v>
      </c>
      <c r="E403" s="936" t="s">
        <v>3397</v>
      </c>
      <c r="F403" s="936" t="s">
        <v>2935</v>
      </c>
      <c r="G403" s="936" t="s">
        <v>2936</v>
      </c>
      <c r="H403" s="12">
        <v>1</v>
      </c>
      <c r="I403" s="12" t="s">
        <v>3678</v>
      </c>
      <c r="J403" s="12">
        <v>48392</v>
      </c>
      <c r="K403" s="12">
        <v>5.75</v>
      </c>
      <c r="L403" s="936" t="s">
        <v>3672</v>
      </c>
    </row>
    <row r="404" spans="1:12" ht="126.75" customHeight="1">
      <c r="A404" s="1528"/>
      <c r="B404" s="936" t="s">
        <v>3640</v>
      </c>
      <c r="C404" s="937" t="s">
        <v>3641</v>
      </c>
      <c r="D404" s="936" t="s">
        <v>3642</v>
      </c>
      <c r="E404" s="936" t="s">
        <v>3397</v>
      </c>
      <c r="F404" s="936" t="s">
        <v>2935</v>
      </c>
      <c r="G404" s="936" t="s">
        <v>2936</v>
      </c>
      <c r="H404" s="12">
        <v>1</v>
      </c>
      <c r="I404" s="12" t="s">
        <v>3679</v>
      </c>
      <c r="J404" s="12">
        <v>3700</v>
      </c>
      <c r="K404" s="12">
        <v>5</v>
      </c>
      <c r="L404" s="936" t="s">
        <v>3672</v>
      </c>
    </row>
    <row r="405" spans="1:12" ht="126.75" customHeight="1">
      <c r="A405" s="1528"/>
      <c r="B405" s="936" t="s">
        <v>3640</v>
      </c>
      <c r="C405" s="937" t="s">
        <v>3641</v>
      </c>
      <c r="D405" s="936" t="s">
        <v>3642</v>
      </c>
      <c r="E405" s="936" t="s">
        <v>3397</v>
      </c>
      <c r="F405" s="936" t="s">
        <v>2935</v>
      </c>
      <c r="G405" s="936" t="s">
        <v>2936</v>
      </c>
      <c r="H405" s="12">
        <v>1</v>
      </c>
      <c r="I405" s="12" t="s">
        <v>3680</v>
      </c>
      <c r="J405" s="12">
        <v>49192</v>
      </c>
      <c r="K405" s="12">
        <v>4</v>
      </c>
      <c r="L405" s="936" t="s">
        <v>3672</v>
      </c>
    </row>
    <row r="406" spans="1:12" ht="126.75" customHeight="1">
      <c r="A406" s="1528"/>
      <c r="B406" s="936" t="s">
        <v>3640</v>
      </c>
      <c r="C406" s="937" t="s">
        <v>3641</v>
      </c>
      <c r="D406" s="936" t="s">
        <v>3642</v>
      </c>
      <c r="E406" s="936" t="s">
        <v>3397</v>
      </c>
      <c r="F406" s="936" t="s">
        <v>2935</v>
      </c>
      <c r="G406" s="936" t="s">
        <v>2936</v>
      </c>
      <c r="H406" s="12">
        <v>1</v>
      </c>
      <c r="I406" s="12" t="s">
        <v>3681</v>
      </c>
      <c r="J406" s="12">
        <v>48387</v>
      </c>
      <c r="K406" s="12">
        <v>5.75</v>
      </c>
      <c r="L406" s="936" t="s">
        <v>3672</v>
      </c>
    </row>
    <row r="407" spans="1:12" ht="126.75" customHeight="1">
      <c r="A407" s="1528"/>
      <c r="B407" s="936" t="s">
        <v>3640</v>
      </c>
      <c r="C407" s="937" t="s">
        <v>3641</v>
      </c>
      <c r="D407" s="936" t="s">
        <v>3642</v>
      </c>
      <c r="E407" s="936" t="s">
        <v>3397</v>
      </c>
      <c r="F407" s="936" t="s">
        <v>2935</v>
      </c>
      <c r="G407" s="936" t="s">
        <v>2936</v>
      </c>
      <c r="H407" s="12">
        <v>1</v>
      </c>
      <c r="I407" s="12" t="s">
        <v>3682</v>
      </c>
      <c r="J407" s="12">
        <v>48499</v>
      </c>
      <c r="K407" s="12">
        <v>5.75</v>
      </c>
      <c r="L407" s="936" t="s">
        <v>3672</v>
      </c>
    </row>
    <row r="408" spans="1:12" ht="126.75" customHeight="1">
      <c r="A408" s="1528"/>
      <c r="B408" s="936" t="s">
        <v>3640</v>
      </c>
      <c r="C408" s="937" t="s">
        <v>3641</v>
      </c>
      <c r="D408" s="936" t="s">
        <v>3642</v>
      </c>
      <c r="E408" s="936" t="s">
        <v>3397</v>
      </c>
      <c r="F408" s="936" t="s">
        <v>2935</v>
      </c>
      <c r="G408" s="936" t="s">
        <v>2936</v>
      </c>
      <c r="H408" s="12">
        <v>1</v>
      </c>
      <c r="I408" s="12" t="s">
        <v>3683</v>
      </c>
      <c r="J408" s="12">
        <v>48431</v>
      </c>
      <c r="K408" s="12">
        <v>5.75</v>
      </c>
      <c r="L408" s="936" t="s">
        <v>3672</v>
      </c>
    </row>
    <row r="409" spans="1:12" ht="126.75" customHeight="1">
      <c r="A409" s="1528">
        <v>29</v>
      </c>
      <c r="B409" s="936" t="s">
        <v>3684</v>
      </c>
      <c r="C409" s="937" t="s">
        <v>3685</v>
      </c>
      <c r="D409" s="936" t="s">
        <v>3686</v>
      </c>
      <c r="E409" s="936" t="s">
        <v>42</v>
      </c>
      <c r="F409" s="936" t="s">
        <v>2935</v>
      </c>
      <c r="G409" s="936" t="s">
        <v>2936</v>
      </c>
      <c r="H409" s="12">
        <v>1</v>
      </c>
      <c r="I409" s="12" t="s">
        <v>3687</v>
      </c>
      <c r="J409" s="12">
        <v>59</v>
      </c>
      <c r="K409" s="12">
        <v>8</v>
      </c>
      <c r="L409" s="1528" t="s">
        <v>3688</v>
      </c>
    </row>
    <row r="410" spans="1:12" ht="126.75" customHeight="1">
      <c r="A410" s="1528"/>
      <c r="B410" s="936" t="s">
        <v>3684</v>
      </c>
      <c r="C410" s="937" t="s">
        <v>3685</v>
      </c>
      <c r="D410" s="936" t="s">
        <v>3686</v>
      </c>
      <c r="E410" s="936" t="s">
        <v>42</v>
      </c>
      <c r="F410" s="936" t="s">
        <v>2935</v>
      </c>
      <c r="G410" s="936" t="s">
        <v>2936</v>
      </c>
      <c r="H410" s="12">
        <v>1</v>
      </c>
      <c r="I410" s="12" t="s">
        <v>3689</v>
      </c>
      <c r="J410" s="12">
        <v>1960</v>
      </c>
      <c r="K410" s="12">
        <v>10</v>
      </c>
      <c r="L410" s="1528"/>
    </row>
    <row r="411" spans="1:12" ht="126.75" customHeight="1">
      <c r="A411" s="1528"/>
      <c r="B411" s="936" t="s">
        <v>3684</v>
      </c>
      <c r="C411" s="937" t="s">
        <v>3685</v>
      </c>
      <c r="D411" s="936" t="s">
        <v>3686</v>
      </c>
      <c r="E411" s="936" t="s">
        <v>42</v>
      </c>
      <c r="F411" s="936" t="s">
        <v>2935</v>
      </c>
      <c r="G411" s="936" t="s">
        <v>2936</v>
      </c>
      <c r="H411" s="12">
        <v>1</v>
      </c>
      <c r="I411" s="936" t="s">
        <v>3690</v>
      </c>
      <c r="J411" s="12">
        <v>32</v>
      </c>
      <c r="K411" s="12">
        <v>8</v>
      </c>
      <c r="L411" s="1528" t="s">
        <v>3691</v>
      </c>
    </row>
    <row r="412" spans="1:12" ht="126.75" customHeight="1">
      <c r="A412" s="1528"/>
      <c r="B412" s="936" t="s">
        <v>3684</v>
      </c>
      <c r="C412" s="937" t="s">
        <v>3685</v>
      </c>
      <c r="D412" s="936" t="s">
        <v>3686</v>
      </c>
      <c r="E412" s="936" t="s">
        <v>42</v>
      </c>
      <c r="F412" s="936" t="s">
        <v>2935</v>
      </c>
      <c r="G412" s="936" t="s">
        <v>2936</v>
      </c>
      <c r="H412" s="12">
        <v>1</v>
      </c>
      <c r="I412" s="936" t="s">
        <v>3692</v>
      </c>
      <c r="J412" s="12">
        <v>1</v>
      </c>
      <c r="K412" s="12">
        <v>8</v>
      </c>
      <c r="L412" s="1528"/>
    </row>
    <row r="413" spans="1:12" ht="126.75" customHeight="1">
      <c r="A413" s="1528"/>
      <c r="B413" s="936" t="s">
        <v>3684</v>
      </c>
      <c r="C413" s="937" t="s">
        <v>3685</v>
      </c>
      <c r="D413" s="936" t="s">
        <v>3686</v>
      </c>
      <c r="E413" s="936" t="s">
        <v>42</v>
      </c>
      <c r="F413" s="936" t="s">
        <v>2935</v>
      </c>
      <c r="G413" s="936" t="s">
        <v>2936</v>
      </c>
      <c r="H413" s="12">
        <v>1</v>
      </c>
      <c r="I413" s="12" t="s">
        <v>3693</v>
      </c>
      <c r="J413" s="12">
        <v>819</v>
      </c>
      <c r="K413" s="12">
        <v>10.35</v>
      </c>
      <c r="L413" s="1528" t="s">
        <v>3694</v>
      </c>
    </row>
    <row r="414" spans="1:12" ht="126.75" customHeight="1">
      <c r="A414" s="1528"/>
      <c r="B414" s="936" t="s">
        <v>3684</v>
      </c>
      <c r="C414" s="937" t="s">
        <v>3685</v>
      </c>
      <c r="D414" s="936" t="s">
        <v>3686</v>
      </c>
      <c r="E414" s="936" t="s">
        <v>42</v>
      </c>
      <c r="F414" s="936" t="s">
        <v>2935</v>
      </c>
      <c r="G414" s="936" t="s">
        <v>2936</v>
      </c>
      <c r="H414" s="12">
        <v>1</v>
      </c>
      <c r="I414" s="12" t="s">
        <v>3695</v>
      </c>
      <c r="J414" s="12" t="s">
        <v>3696</v>
      </c>
      <c r="K414" s="12">
        <v>8</v>
      </c>
      <c r="L414" s="1528"/>
    </row>
    <row r="415" spans="1:12" ht="126.75" customHeight="1">
      <c r="A415" s="1528"/>
      <c r="B415" s="936" t="s">
        <v>3684</v>
      </c>
      <c r="C415" s="937" t="s">
        <v>3685</v>
      </c>
      <c r="D415" s="936" t="s">
        <v>3686</v>
      </c>
      <c r="E415" s="936" t="s">
        <v>42</v>
      </c>
      <c r="F415" s="936" t="s">
        <v>2935</v>
      </c>
      <c r="G415" s="936" t="s">
        <v>2936</v>
      </c>
      <c r="H415" s="12">
        <v>1</v>
      </c>
      <c r="I415" s="12" t="s">
        <v>3697</v>
      </c>
      <c r="J415" s="12">
        <v>62</v>
      </c>
      <c r="K415" s="12">
        <v>10.35</v>
      </c>
      <c r="L415" s="1528" t="s">
        <v>3698</v>
      </c>
    </row>
    <row r="416" spans="1:12" ht="126.75" customHeight="1">
      <c r="A416" s="1528"/>
      <c r="B416" s="936" t="s">
        <v>3684</v>
      </c>
      <c r="C416" s="937" t="s">
        <v>3685</v>
      </c>
      <c r="D416" s="936" t="s">
        <v>3686</v>
      </c>
      <c r="E416" s="936" t="s">
        <v>42</v>
      </c>
      <c r="F416" s="936" t="s">
        <v>2935</v>
      </c>
      <c r="G416" s="936" t="s">
        <v>2936</v>
      </c>
      <c r="H416" s="12">
        <v>1</v>
      </c>
      <c r="I416" s="936" t="s">
        <v>3699</v>
      </c>
      <c r="J416" s="12">
        <v>2413</v>
      </c>
      <c r="K416" s="12">
        <v>10</v>
      </c>
      <c r="L416" s="1528"/>
    </row>
    <row r="417" spans="1:12" ht="126.75" customHeight="1">
      <c r="A417" s="1528"/>
      <c r="B417" s="936" t="s">
        <v>3684</v>
      </c>
      <c r="C417" s="937" t="s">
        <v>3685</v>
      </c>
      <c r="D417" s="936" t="s">
        <v>3686</v>
      </c>
      <c r="E417" s="936" t="s">
        <v>42</v>
      </c>
      <c r="F417" s="936" t="s">
        <v>2935</v>
      </c>
      <c r="G417" s="936" t="s">
        <v>2936</v>
      </c>
      <c r="H417" s="12">
        <v>1</v>
      </c>
      <c r="I417" s="12" t="s">
        <v>3700</v>
      </c>
      <c r="J417" s="936" t="s">
        <v>3701</v>
      </c>
      <c r="K417" s="12">
        <v>12.5</v>
      </c>
      <c r="L417" s="1528" t="s">
        <v>3702</v>
      </c>
    </row>
    <row r="418" spans="1:12" ht="126.75" customHeight="1">
      <c r="A418" s="1528"/>
      <c r="B418" s="936" t="s">
        <v>3684</v>
      </c>
      <c r="C418" s="937" t="s">
        <v>3685</v>
      </c>
      <c r="D418" s="936" t="s">
        <v>3686</v>
      </c>
      <c r="E418" s="936" t="s">
        <v>42</v>
      </c>
      <c r="F418" s="936" t="s">
        <v>2935</v>
      </c>
      <c r="G418" s="936" t="s">
        <v>2936</v>
      </c>
      <c r="H418" s="12">
        <v>1</v>
      </c>
      <c r="I418" s="936" t="s">
        <v>3703</v>
      </c>
      <c r="J418" s="936" t="s">
        <v>3704</v>
      </c>
      <c r="K418" s="12">
        <v>25</v>
      </c>
      <c r="L418" s="1528"/>
    </row>
    <row r="419" spans="1:12" ht="126.75" customHeight="1">
      <c r="A419" s="1528">
        <v>30</v>
      </c>
      <c r="B419" s="936" t="s">
        <v>3705</v>
      </c>
      <c r="C419" s="936" t="s">
        <v>3706</v>
      </c>
      <c r="D419" s="936" t="s">
        <v>3707</v>
      </c>
      <c r="E419" s="936" t="s">
        <v>42</v>
      </c>
      <c r="F419" s="936" t="s">
        <v>2935</v>
      </c>
      <c r="G419" s="936" t="s">
        <v>2936</v>
      </c>
      <c r="H419" s="936">
        <v>1</v>
      </c>
      <c r="I419" s="936" t="s">
        <v>3708</v>
      </c>
      <c r="J419" s="936">
        <v>6419</v>
      </c>
      <c r="K419" s="12">
        <v>10</v>
      </c>
      <c r="L419" s="936" t="s">
        <v>3709</v>
      </c>
    </row>
    <row r="420" spans="1:12" ht="126.75" customHeight="1">
      <c r="A420" s="1528"/>
      <c r="B420" s="936" t="s">
        <v>3705</v>
      </c>
      <c r="C420" s="936" t="s">
        <v>3706</v>
      </c>
      <c r="D420" s="936" t="s">
        <v>3707</v>
      </c>
      <c r="E420" s="936" t="s">
        <v>42</v>
      </c>
      <c r="F420" s="936" t="s">
        <v>2935</v>
      </c>
      <c r="G420" s="936" t="s">
        <v>2936</v>
      </c>
      <c r="H420" s="936">
        <v>1</v>
      </c>
      <c r="I420" s="936" t="s">
        <v>3710</v>
      </c>
      <c r="J420" s="936">
        <v>4195</v>
      </c>
      <c r="K420" s="12">
        <v>4.8</v>
      </c>
      <c r="L420" s="1528" t="s">
        <v>3711</v>
      </c>
    </row>
    <row r="421" spans="1:12" ht="126.75" customHeight="1">
      <c r="A421" s="1528"/>
      <c r="B421" s="936" t="s">
        <v>3705</v>
      </c>
      <c r="C421" s="936" t="s">
        <v>3706</v>
      </c>
      <c r="D421" s="936" t="s">
        <v>3707</v>
      </c>
      <c r="E421" s="936" t="s">
        <v>42</v>
      </c>
      <c r="F421" s="936" t="s">
        <v>2935</v>
      </c>
      <c r="G421" s="936" t="s">
        <v>2936</v>
      </c>
      <c r="H421" s="936">
        <v>1</v>
      </c>
      <c r="I421" s="936" t="s">
        <v>3712</v>
      </c>
      <c r="J421" s="936">
        <v>4185</v>
      </c>
      <c r="K421" s="12">
        <v>4.8</v>
      </c>
      <c r="L421" s="1528"/>
    </row>
    <row r="422" spans="1:12" ht="126.75" customHeight="1">
      <c r="A422" s="1528"/>
      <c r="B422" s="936" t="s">
        <v>3705</v>
      </c>
      <c r="C422" s="936" t="s">
        <v>3706</v>
      </c>
      <c r="D422" s="936" t="s">
        <v>3707</v>
      </c>
      <c r="E422" s="936" t="s">
        <v>42</v>
      </c>
      <c r="F422" s="936" t="s">
        <v>2935</v>
      </c>
      <c r="G422" s="936" t="s">
        <v>2936</v>
      </c>
      <c r="H422" s="936">
        <v>1</v>
      </c>
      <c r="I422" s="936" t="s">
        <v>3713</v>
      </c>
      <c r="J422" s="936">
        <v>4193</v>
      </c>
      <c r="K422" s="936">
        <v>4.8</v>
      </c>
      <c r="L422" s="936" t="s">
        <v>3714</v>
      </c>
    </row>
    <row r="423" spans="1:12" ht="126.75" customHeight="1">
      <c r="A423" s="1528"/>
      <c r="B423" s="936" t="s">
        <v>3705</v>
      </c>
      <c r="C423" s="936" t="s">
        <v>3706</v>
      </c>
      <c r="D423" s="936" t="s">
        <v>3707</v>
      </c>
      <c r="E423" s="936" t="s">
        <v>42</v>
      </c>
      <c r="F423" s="936" t="s">
        <v>2935</v>
      </c>
      <c r="G423" s="936" t="s">
        <v>2936</v>
      </c>
      <c r="H423" s="12">
        <v>1</v>
      </c>
      <c r="I423" s="936" t="s">
        <v>3715</v>
      </c>
      <c r="J423" s="936">
        <v>4194</v>
      </c>
      <c r="K423" s="936">
        <v>4.8</v>
      </c>
      <c r="L423" s="936" t="s">
        <v>3714</v>
      </c>
    </row>
    <row r="424" spans="1:12" ht="126.75" customHeight="1">
      <c r="A424" s="1528">
        <v>31</v>
      </c>
      <c r="B424" s="936" t="s">
        <v>3716</v>
      </c>
      <c r="C424" s="936" t="s">
        <v>3717</v>
      </c>
      <c r="D424" s="936" t="s">
        <v>3718</v>
      </c>
      <c r="E424" s="936" t="s">
        <v>42</v>
      </c>
      <c r="F424" s="936" t="s">
        <v>2935</v>
      </c>
      <c r="G424" s="936" t="s">
        <v>2936</v>
      </c>
      <c r="H424" s="12">
        <v>1</v>
      </c>
      <c r="I424" s="936" t="s">
        <v>3719</v>
      </c>
      <c r="J424" s="936">
        <v>26109</v>
      </c>
      <c r="K424" s="936">
        <v>5</v>
      </c>
      <c r="L424" s="936" t="s">
        <v>3720</v>
      </c>
    </row>
    <row r="425" spans="1:12" ht="126.75" customHeight="1">
      <c r="A425" s="1528"/>
      <c r="B425" s="936" t="s">
        <v>3716</v>
      </c>
      <c r="C425" s="936" t="s">
        <v>3717</v>
      </c>
      <c r="D425" s="936" t="s">
        <v>3718</v>
      </c>
      <c r="E425" s="936" t="s">
        <v>42</v>
      </c>
      <c r="F425" s="936" t="s">
        <v>2935</v>
      </c>
      <c r="G425" s="936" t="s">
        <v>2936</v>
      </c>
      <c r="H425" s="12">
        <v>1</v>
      </c>
      <c r="I425" s="936" t="s">
        <v>3721</v>
      </c>
      <c r="J425" s="936">
        <v>785</v>
      </c>
      <c r="K425" s="936">
        <v>12</v>
      </c>
      <c r="L425" s="936" t="s">
        <v>3722</v>
      </c>
    </row>
    <row r="426" spans="1:12" ht="126.75" customHeight="1">
      <c r="A426" s="1528"/>
      <c r="B426" s="936" t="s">
        <v>3716</v>
      </c>
      <c r="C426" s="936" t="s">
        <v>3717</v>
      </c>
      <c r="D426" s="936" t="s">
        <v>3718</v>
      </c>
      <c r="E426" s="936" t="s">
        <v>42</v>
      </c>
      <c r="F426" s="936" t="s">
        <v>2935</v>
      </c>
      <c r="G426" s="936" t="s">
        <v>2936</v>
      </c>
      <c r="H426" s="12">
        <v>1</v>
      </c>
      <c r="I426" s="936" t="s">
        <v>3723</v>
      </c>
      <c r="J426" s="936">
        <v>91</v>
      </c>
      <c r="K426" s="936">
        <v>12</v>
      </c>
      <c r="L426" s="936" t="s">
        <v>3724</v>
      </c>
    </row>
    <row r="427" spans="1:12" ht="126.75" customHeight="1">
      <c r="A427" s="1528"/>
      <c r="B427" s="936" t="s">
        <v>3716</v>
      </c>
      <c r="C427" s="936" t="s">
        <v>3717</v>
      </c>
      <c r="D427" s="936" t="s">
        <v>3718</v>
      </c>
      <c r="E427" s="936" t="s">
        <v>42</v>
      </c>
      <c r="F427" s="936" t="s">
        <v>2935</v>
      </c>
      <c r="G427" s="936" t="s">
        <v>2936</v>
      </c>
      <c r="H427" s="12">
        <v>1</v>
      </c>
      <c r="I427" s="936" t="s">
        <v>3725</v>
      </c>
      <c r="J427" s="936">
        <v>26099</v>
      </c>
      <c r="K427" s="936">
        <v>5</v>
      </c>
      <c r="L427" s="936" t="s">
        <v>3726</v>
      </c>
    </row>
    <row r="428" spans="1:12" ht="126.75" customHeight="1">
      <c r="A428" s="1679">
        <v>32</v>
      </c>
      <c r="B428" s="936" t="s">
        <v>3727</v>
      </c>
      <c r="C428" s="937" t="s">
        <v>3728</v>
      </c>
      <c r="D428" s="936" t="s">
        <v>3729</v>
      </c>
      <c r="E428" s="943" t="s">
        <v>42</v>
      </c>
      <c r="F428" s="943" t="s">
        <v>2935</v>
      </c>
      <c r="G428" s="943" t="s">
        <v>2936</v>
      </c>
      <c r="H428" s="12">
        <v>1</v>
      </c>
      <c r="I428" s="936" t="s">
        <v>3730</v>
      </c>
      <c r="J428" s="936">
        <v>32105</v>
      </c>
      <c r="K428" s="936">
        <v>5</v>
      </c>
      <c r="L428" s="936" t="s">
        <v>3731</v>
      </c>
    </row>
    <row r="429" spans="1:12" ht="126.75" customHeight="1">
      <c r="A429" s="1680"/>
      <c r="B429" s="936" t="s">
        <v>3727</v>
      </c>
      <c r="C429" s="937" t="s">
        <v>3728</v>
      </c>
      <c r="D429" s="936" t="s">
        <v>3729</v>
      </c>
      <c r="E429" s="936" t="s">
        <v>42</v>
      </c>
      <c r="F429" s="943" t="s">
        <v>2935</v>
      </c>
      <c r="G429" s="943" t="s">
        <v>2936</v>
      </c>
      <c r="H429" s="12">
        <v>1</v>
      </c>
      <c r="I429" s="936" t="s">
        <v>3732</v>
      </c>
      <c r="J429" s="936">
        <v>32049</v>
      </c>
      <c r="K429" s="936">
        <v>5</v>
      </c>
      <c r="L429" s="936" t="s">
        <v>3733</v>
      </c>
    </row>
    <row r="430" spans="1:12" ht="126.75" customHeight="1">
      <c r="A430" s="1680"/>
      <c r="B430" s="936" t="s">
        <v>3727</v>
      </c>
      <c r="C430" s="937" t="s">
        <v>3728</v>
      </c>
      <c r="D430" s="936" t="s">
        <v>3729</v>
      </c>
      <c r="E430" s="936" t="s">
        <v>42</v>
      </c>
      <c r="F430" s="943" t="s">
        <v>2935</v>
      </c>
      <c r="G430" s="943" t="s">
        <v>2936</v>
      </c>
      <c r="H430" s="12">
        <v>1</v>
      </c>
      <c r="I430" s="936" t="s">
        <v>3734</v>
      </c>
      <c r="J430" s="936">
        <v>2706</v>
      </c>
      <c r="K430" s="936">
        <v>10</v>
      </c>
      <c r="L430" s="936" t="s">
        <v>3735</v>
      </c>
    </row>
    <row r="431" spans="1:12" ht="126.75" customHeight="1">
      <c r="A431" s="1680"/>
      <c r="B431" s="936" t="s">
        <v>3727</v>
      </c>
      <c r="C431" s="937" t="s">
        <v>3728</v>
      </c>
      <c r="D431" s="936" t="s">
        <v>3729</v>
      </c>
      <c r="E431" s="936" t="s">
        <v>42</v>
      </c>
      <c r="F431" s="943" t="s">
        <v>2935</v>
      </c>
      <c r="G431" s="943" t="s">
        <v>2936</v>
      </c>
      <c r="H431" s="12">
        <v>1</v>
      </c>
      <c r="I431" s="936" t="s">
        <v>3736</v>
      </c>
      <c r="J431" s="936">
        <v>3769</v>
      </c>
      <c r="K431" s="936">
        <v>3</v>
      </c>
      <c r="L431" s="936" t="s">
        <v>3737</v>
      </c>
    </row>
    <row r="432" spans="1:12" ht="126.75" customHeight="1">
      <c r="A432" s="1680"/>
      <c r="B432" s="936" t="s">
        <v>3727</v>
      </c>
      <c r="C432" s="937" t="s">
        <v>3728</v>
      </c>
      <c r="D432" s="936" t="s">
        <v>3729</v>
      </c>
      <c r="E432" s="936" t="s">
        <v>42</v>
      </c>
      <c r="F432" s="943" t="s">
        <v>2935</v>
      </c>
      <c r="G432" s="943" t="s">
        <v>2936</v>
      </c>
      <c r="H432" s="12">
        <v>1</v>
      </c>
      <c r="I432" s="936" t="s">
        <v>3738</v>
      </c>
      <c r="J432" s="936">
        <v>1875</v>
      </c>
      <c r="K432" s="936">
        <v>7</v>
      </c>
      <c r="L432" s="936" t="s">
        <v>3739</v>
      </c>
    </row>
    <row r="433" spans="1:12" ht="126.75" customHeight="1">
      <c r="A433" s="1681"/>
      <c r="B433" s="936" t="s">
        <v>3727</v>
      </c>
      <c r="C433" s="937" t="s">
        <v>3728</v>
      </c>
      <c r="D433" s="936" t="s">
        <v>3729</v>
      </c>
      <c r="E433" s="936" t="s">
        <v>42</v>
      </c>
      <c r="F433" s="943" t="s">
        <v>2935</v>
      </c>
      <c r="G433" s="943" t="s">
        <v>2936</v>
      </c>
      <c r="H433" s="12">
        <v>1</v>
      </c>
      <c r="I433" s="936" t="s">
        <v>3740</v>
      </c>
      <c r="J433" s="936">
        <v>31</v>
      </c>
      <c r="K433" s="936">
        <v>8</v>
      </c>
      <c r="L433" s="936" t="s">
        <v>3741</v>
      </c>
    </row>
    <row r="434" spans="1:12" ht="126.75" customHeight="1">
      <c r="A434" s="1679">
        <v>33</v>
      </c>
      <c r="B434" s="936" t="s">
        <v>3742</v>
      </c>
      <c r="C434" s="937" t="s">
        <v>3743</v>
      </c>
      <c r="D434" s="936" t="s">
        <v>3744</v>
      </c>
      <c r="E434" s="936" t="s">
        <v>42</v>
      </c>
      <c r="F434" s="936" t="s">
        <v>2935</v>
      </c>
      <c r="G434" s="936" t="s">
        <v>2936</v>
      </c>
      <c r="H434" s="12">
        <v>1</v>
      </c>
      <c r="I434" s="12" t="s">
        <v>3745</v>
      </c>
      <c r="J434" s="12">
        <v>19</v>
      </c>
      <c r="K434" s="12">
        <v>8.26</v>
      </c>
      <c r="L434" s="936" t="s">
        <v>3746</v>
      </c>
    </row>
    <row r="435" spans="1:12" ht="126.75" customHeight="1">
      <c r="A435" s="1681"/>
      <c r="B435" s="936" t="s">
        <v>3742</v>
      </c>
      <c r="C435" s="937" t="s">
        <v>3743</v>
      </c>
      <c r="D435" s="936" t="s">
        <v>3744</v>
      </c>
      <c r="E435" s="936" t="s">
        <v>42</v>
      </c>
      <c r="F435" s="936" t="s">
        <v>2935</v>
      </c>
      <c r="G435" s="936" t="s">
        <v>2936</v>
      </c>
      <c r="H435" s="12">
        <v>1</v>
      </c>
      <c r="I435" s="12" t="s">
        <v>3747</v>
      </c>
      <c r="J435" s="12">
        <v>26</v>
      </c>
      <c r="K435" s="936">
        <v>10</v>
      </c>
      <c r="L435" s="936" t="s">
        <v>3748</v>
      </c>
    </row>
    <row r="436" spans="1:12" ht="126.75" customHeight="1">
      <c r="A436" s="939">
        <v>34</v>
      </c>
      <c r="B436" s="936" t="s">
        <v>3749</v>
      </c>
      <c r="C436" s="937" t="s">
        <v>3750</v>
      </c>
      <c r="D436" s="488" t="s">
        <v>3751</v>
      </c>
      <c r="E436" s="936" t="s">
        <v>42</v>
      </c>
      <c r="F436" s="488" t="s">
        <v>2935</v>
      </c>
      <c r="G436" s="488" t="s">
        <v>2936</v>
      </c>
      <c r="H436" s="12">
        <v>1</v>
      </c>
      <c r="I436" s="12" t="s">
        <v>3752</v>
      </c>
      <c r="J436" s="12">
        <v>281</v>
      </c>
      <c r="K436" s="12">
        <v>5.9</v>
      </c>
      <c r="L436" s="936" t="s">
        <v>3753</v>
      </c>
    </row>
    <row r="437" spans="1:12" ht="126.75" customHeight="1">
      <c r="A437" s="1528">
        <v>35</v>
      </c>
      <c r="B437" s="936" t="s">
        <v>3755</v>
      </c>
      <c r="C437" s="937" t="s">
        <v>3756</v>
      </c>
      <c r="D437" s="936" t="s">
        <v>3757</v>
      </c>
      <c r="E437" s="936" t="s">
        <v>3068</v>
      </c>
      <c r="F437" s="936" t="s">
        <v>2935</v>
      </c>
      <c r="G437" s="936" t="s">
        <v>3758</v>
      </c>
      <c r="H437" s="12">
        <v>1</v>
      </c>
      <c r="I437" s="12" t="s">
        <v>3759</v>
      </c>
      <c r="J437" s="12">
        <v>34917</v>
      </c>
      <c r="K437" s="12">
        <v>100</v>
      </c>
      <c r="L437" s="936" t="s">
        <v>3757</v>
      </c>
    </row>
    <row r="438" spans="1:12" ht="126.75" customHeight="1">
      <c r="A438" s="1528"/>
      <c r="B438" s="936" t="s">
        <v>3755</v>
      </c>
      <c r="C438" s="937" t="s">
        <v>3756</v>
      </c>
      <c r="D438" s="936" t="s">
        <v>3757</v>
      </c>
      <c r="E438" s="936" t="s">
        <v>3068</v>
      </c>
      <c r="F438" s="936" t="s">
        <v>2935</v>
      </c>
      <c r="G438" s="936" t="s">
        <v>3758</v>
      </c>
      <c r="H438" s="12">
        <v>1</v>
      </c>
      <c r="I438" s="12" t="s">
        <v>3760</v>
      </c>
      <c r="J438" s="12">
        <v>34947</v>
      </c>
      <c r="K438" s="12">
        <v>100</v>
      </c>
      <c r="L438" s="936" t="s">
        <v>3757</v>
      </c>
    </row>
    <row r="439" spans="1:12" ht="126.75" customHeight="1">
      <c r="A439" s="1528"/>
      <c r="B439" s="936" t="s">
        <v>3755</v>
      </c>
      <c r="C439" s="937" t="s">
        <v>3756</v>
      </c>
      <c r="D439" s="936" t="s">
        <v>3757</v>
      </c>
      <c r="E439" s="936" t="s">
        <v>3068</v>
      </c>
      <c r="F439" s="936" t="s">
        <v>2935</v>
      </c>
      <c r="G439" s="936" t="s">
        <v>3758</v>
      </c>
      <c r="H439" s="12">
        <v>1</v>
      </c>
      <c r="I439" s="12" t="s">
        <v>3761</v>
      </c>
      <c r="J439" s="12">
        <v>34777</v>
      </c>
      <c r="K439" s="12">
        <v>100</v>
      </c>
      <c r="L439" s="936" t="s">
        <v>3757</v>
      </c>
    </row>
    <row r="440" spans="1:12" ht="126.75" customHeight="1">
      <c r="A440" s="1528"/>
      <c r="B440" s="936" t="s">
        <v>3755</v>
      </c>
      <c r="C440" s="937" t="s">
        <v>3756</v>
      </c>
      <c r="D440" s="936" t="s">
        <v>3757</v>
      </c>
      <c r="E440" s="936" t="s">
        <v>3068</v>
      </c>
      <c r="F440" s="936" t="s">
        <v>2935</v>
      </c>
      <c r="G440" s="936" t="s">
        <v>3758</v>
      </c>
      <c r="H440" s="12">
        <v>1</v>
      </c>
      <c r="I440" s="12" t="s">
        <v>3762</v>
      </c>
      <c r="J440" s="12">
        <v>34956</v>
      </c>
      <c r="K440" s="12">
        <v>100</v>
      </c>
      <c r="L440" s="936" t="s">
        <v>3757</v>
      </c>
    </row>
    <row r="441" spans="1:12" ht="126.75" customHeight="1">
      <c r="A441" s="1528"/>
      <c r="B441" s="936" t="s">
        <v>3755</v>
      </c>
      <c r="C441" s="937" t="s">
        <v>3756</v>
      </c>
      <c r="D441" s="936" t="s">
        <v>3757</v>
      </c>
      <c r="E441" s="936" t="s">
        <v>3068</v>
      </c>
      <c r="F441" s="936" t="s">
        <v>2935</v>
      </c>
      <c r="G441" s="936" t="s">
        <v>3758</v>
      </c>
      <c r="H441" s="12">
        <v>1</v>
      </c>
      <c r="I441" s="12" t="s">
        <v>3763</v>
      </c>
      <c r="J441" s="12">
        <v>34944</v>
      </c>
      <c r="K441" s="12">
        <v>100</v>
      </c>
      <c r="L441" s="936" t="s">
        <v>3757</v>
      </c>
    </row>
    <row r="442" spans="1:12" ht="126.75" customHeight="1">
      <c r="A442" s="1528"/>
      <c r="B442" s="936" t="s">
        <v>3755</v>
      </c>
      <c r="C442" s="937" t="s">
        <v>3756</v>
      </c>
      <c r="D442" s="936" t="s">
        <v>3757</v>
      </c>
      <c r="E442" s="936" t="s">
        <v>3068</v>
      </c>
      <c r="F442" s="936" t="s">
        <v>2935</v>
      </c>
      <c r="G442" s="936" t="s">
        <v>3758</v>
      </c>
      <c r="H442" s="12">
        <v>1</v>
      </c>
      <c r="I442" s="12" t="s">
        <v>3764</v>
      </c>
      <c r="J442" s="12">
        <v>34789</v>
      </c>
      <c r="K442" s="12">
        <v>100</v>
      </c>
      <c r="L442" s="936" t="s">
        <v>3757</v>
      </c>
    </row>
    <row r="443" spans="1:12" ht="126.75" customHeight="1">
      <c r="A443" s="1528"/>
      <c r="B443" s="936" t="s">
        <v>3755</v>
      </c>
      <c r="C443" s="937" t="s">
        <v>3756</v>
      </c>
      <c r="D443" s="936" t="s">
        <v>3757</v>
      </c>
      <c r="E443" s="936" t="s">
        <v>3068</v>
      </c>
      <c r="F443" s="936" t="s">
        <v>2935</v>
      </c>
      <c r="G443" s="936" t="s">
        <v>3758</v>
      </c>
      <c r="H443" s="12">
        <v>1</v>
      </c>
      <c r="I443" s="12" t="s">
        <v>3765</v>
      </c>
      <c r="J443" s="12">
        <v>34782</v>
      </c>
      <c r="K443" s="12">
        <v>100</v>
      </c>
      <c r="L443" s="936" t="s">
        <v>3757</v>
      </c>
    </row>
    <row r="444" spans="1:12" ht="126.75" customHeight="1">
      <c r="A444" s="1528"/>
      <c r="B444" s="936" t="s">
        <v>3755</v>
      </c>
      <c r="C444" s="937" t="s">
        <v>3756</v>
      </c>
      <c r="D444" s="936" t="s">
        <v>3757</v>
      </c>
      <c r="E444" s="936" t="s">
        <v>3068</v>
      </c>
      <c r="F444" s="936" t="s">
        <v>2935</v>
      </c>
      <c r="G444" s="936" t="s">
        <v>3758</v>
      </c>
      <c r="H444" s="12">
        <v>1</v>
      </c>
      <c r="I444" s="12" t="s">
        <v>3766</v>
      </c>
      <c r="J444" s="12">
        <v>14</v>
      </c>
      <c r="K444" s="12">
        <v>5</v>
      </c>
      <c r="L444" s="936" t="s">
        <v>3757</v>
      </c>
    </row>
    <row r="445" spans="1:12" ht="126.75" customHeight="1">
      <c r="A445" s="1528"/>
      <c r="B445" s="936" t="s">
        <v>3755</v>
      </c>
      <c r="C445" s="937" t="s">
        <v>3756</v>
      </c>
      <c r="D445" s="936" t="s">
        <v>3757</v>
      </c>
      <c r="E445" s="936" t="s">
        <v>3068</v>
      </c>
      <c r="F445" s="936" t="s">
        <v>2935</v>
      </c>
      <c r="G445" s="936" t="s">
        <v>3758</v>
      </c>
      <c r="H445" s="12">
        <v>1</v>
      </c>
      <c r="I445" s="12" t="s">
        <v>3767</v>
      </c>
      <c r="J445" s="12">
        <v>15</v>
      </c>
      <c r="K445" s="12">
        <v>5</v>
      </c>
      <c r="L445" s="936" t="s">
        <v>3757</v>
      </c>
    </row>
    <row r="446" spans="1:12" ht="126.75" customHeight="1">
      <c r="A446" s="1528"/>
      <c r="B446" s="936" t="s">
        <v>3755</v>
      </c>
      <c r="C446" s="937" t="s">
        <v>3756</v>
      </c>
      <c r="D446" s="936" t="s">
        <v>3757</v>
      </c>
      <c r="E446" s="936" t="s">
        <v>3068</v>
      </c>
      <c r="F446" s="936" t="s">
        <v>2935</v>
      </c>
      <c r="G446" s="936" t="s">
        <v>3758</v>
      </c>
      <c r="H446" s="12">
        <v>1</v>
      </c>
      <c r="I446" s="12" t="s">
        <v>3768</v>
      </c>
      <c r="J446" s="12">
        <v>16</v>
      </c>
      <c r="K446" s="12">
        <v>5</v>
      </c>
      <c r="L446" s="936" t="s">
        <v>3757</v>
      </c>
    </row>
    <row r="447" spans="1:12" ht="126.75" customHeight="1">
      <c r="A447" s="1528">
        <v>36</v>
      </c>
      <c r="B447" s="936" t="s">
        <v>3769</v>
      </c>
      <c r="C447" s="936" t="s">
        <v>3770</v>
      </c>
      <c r="D447" s="936" t="s">
        <v>3771</v>
      </c>
      <c r="E447" s="936" t="s">
        <v>42</v>
      </c>
      <c r="F447" s="936" t="s">
        <v>2935</v>
      </c>
      <c r="G447" s="936" t="s">
        <v>3758</v>
      </c>
      <c r="H447" s="12">
        <v>1</v>
      </c>
      <c r="I447" s="936" t="s">
        <v>3772</v>
      </c>
      <c r="J447" s="936" t="s">
        <v>3773</v>
      </c>
      <c r="K447" s="936">
        <v>10</v>
      </c>
      <c r="L447" s="936" t="s">
        <v>3774</v>
      </c>
    </row>
    <row r="448" spans="1:12" ht="126.75" customHeight="1">
      <c r="A448" s="1528"/>
      <c r="B448" s="936" t="s">
        <v>3769</v>
      </c>
      <c r="C448" s="936" t="s">
        <v>3770</v>
      </c>
      <c r="D448" s="936" t="s">
        <v>3771</v>
      </c>
      <c r="E448" s="936" t="s">
        <v>42</v>
      </c>
      <c r="F448" s="936" t="s">
        <v>2935</v>
      </c>
      <c r="G448" s="936" t="s">
        <v>3758</v>
      </c>
      <c r="H448" s="12">
        <v>1</v>
      </c>
      <c r="I448" s="936" t="s">
        <v>3775</v>
      </c>
      <c r="J448" s="936">
        <v>651</v>
      </c>
      <c r="K448" s="936">
        <v>10</v>
      </c>
      <c r="L448" s="936" t="s">
        <v>3776</v>
      </c>
    </row>
    <row r="449" spans="1:12" ht="126.75" customHeight="1">
      <c r="A449" s="1528"/>
      <c r="B449" s="936" t="s">
        <v>3769</v>
      </c>
      <c r="C449" s="936" t="s">
        <v>3770</v>
      </c>
      <c r="D449" s="936" t="s">
        <v>3771</v>
      </c>
      <c r="E449" s="936" t="s">
        <v>42</v>
      </c>
      <c r="F449" s="936" t="s">
        <v>2935</v>
      </c>
      <c r="G449" s="936" t="s">
        <v>3758</v>
      </c>
      <c r="H449" s="12">
        <v>1</v>
      </c>
      <c r="I449" s="936" t="s">
        <v>3777</v>
      </c>
      <c r="J449" s="936" t="s">
        <v>3778</v>
      </c>
      <c r="K449" s="936">
        <v>10</v>
      </c>
      <c r="L449" s="936" t="s">
        <v>3779</v>
      </c>
    </row>
    <row r="450" spans="1:12" ht="126.75" customHeight="1">
      <c r="A450" s="939">
        <v>37</v>
      </c>
      <c r="B450" s="831" t="s">
        <v>3780</v>
      </c>
      <c r="C450" s="832" t="s">
        <v>3781</v>
      </c>
      <c r="D450" s="831" t="s">
        <v>3782</v>
      </c>
      <c r="E450" s="831" t="s">
        <v>42</v>
      </c>
      <c r="F450" s="831" t="s">
        <v>2935</v>
      </c>
      <c r="G450" s="831" t="s">
        <v>2936</v>
      </c>
      <c r="H450" s="833">
        <v>1</v>
      </c>
      <c r="I450" s="833" t="s">
        <v>3783</v>
      </c>
      <c r="J450" s="833">
        <v>32</v>
      </c>
      <c r="K450" s="833">
        <v>6.3</v>
      </c>
      <c r="L450" s="833" t="s">
        <v>3784</v>
      </c>
    </row>
    <row r="451" spans="1:12" ht="126.75" customHeight="1">
      <c r="A451" s="1528">
        <v>38</v>
      </c>
      <c r="B451" s="943" t="s">
        <v>3786</v>
      </c>
      <c r="C451" s="937" t="s">
        <v>3787</v>
      </c>
      <c r="D451" s="943" t="s">
        <v>3788</v>
      </c>
      <c r="E451" s="943" t="s">
        <v>42</v>
      </c>
      <c r="F451" s="943" t="s">
        <v>2935</v>
      </c>
      <c r="G451" s="943" t="s">
        <v>2936</v>
      </c>
      <c r="H451" s="12">
        <v>1</v>
      </c>
      <c r="I451" s="936" t="s">
        <v>3789</v>
      </c>
      <c r="J451" s="936">
        <v>577</v>
      </c>
      <c r="K451" s="936">
        <v>2.4</v>
      </c>
      <c r="L451" s="943" t="s">
        <v>3790</v>
      </c>
    </row>
    <row r="452" spans="1:12" ht="126.75" customHeight="1">
      <c r="A452" s="1528"/>
      <c r="B452" s="943" t="s">
        <v>3786</v>
      </c>
      <c r="C452" s="937" t="s">
        <v>3787</v>
      </c>
      <c r="D452" s="943" t="s">
        <v>3788</v>
      </c>
      <c r="E452" s="943" t="s">
        <v>42</v>
      </c>
      <c r="F452" s="943" t="s">
        <v>2935</v>
      </c>
      <c r="G452" s="943" t="s">
        <v>2936</v>
      </c>
      <c r="H452" s="12">
        <v>1</v>
      </c>
      <c r="I452" s="936" t="s">
        <v>3791</v>
      </c>
      <c r="J452" s="936">
        <v>570</v>
      </c>
      <c r="K452" s="936">
        <v>2.4</v>
      </c>
      <c r="L452" s="943" t="s">
        <v>3792</v>
      </c>
    </row>
    <row r="453" spans="1:12" ht="126.75" customHeight="1">
      <c r="A453" s="936">
        <v>39</v>
      </c>
      <c r="B453" s="943" t="s">
        <v>3793</v>
      </c>
      <c r="C453" s="937" t="s">
        <v>3794</v>
      </c>
      <c r="D453" s="943" t="s">
        <v>3795</v>
      </c>
      <c r="E453" s="943" t="s">
        <v>42</v>
      </c>
      <c r="F453" s="943" t="s">
        <v>2935</v>
      </c>
      <c r="G453" s="943" t="s">
        <v>2936</v>
      </c>
      <c r="H453" s="12">
        <v>1</v>
      </c>
      <c r="I453" s="936" t="s">
        <v>3796</v>
      </c>
      <c r="J453" s="936">
        <v>1174</v>
      </c>
      <c r="K453" s="936">
        <v>10</v>
      </c>
      <c r="L453" s="943" t="s">
        <v>3797</v>
      </c>
    </row>
    <row r="454" spans="1:12" ht="126.75" customHeight="1">
      <c r="A454" s="1679">
        <v>40</v>
      </c>
      <c r="B454" s="943" t="s">
        <v>3798</v>
      </c>
      <c r="C454" s="937" t="s">
        <v>3799</v>
      </c>
      <c r="D454" s="943" t="s">
        <v>13811</v>
      </c>
      <c r="E454" s="936" t="s">
        <v>42</v>
      </c>
      <c r="F454" s="943" t="s">
        <v>2935</v>
      </c>
      <c r="G454" s="943" t="s">
        <v>2936</v>
      </c>
      <c r="H454" s="12">
        <v>1</v>
      </c>
      <c r="I454" s="936" t="s">
        <v>3800</v>
      </c>
      <c r="J454" s="936">
        <v>1412</v>
      </c>
      <c r="K454" s="936">
        <v>7</v>
      </c>
      <c r="L454" s="936" t="s">
        <v>3801</v>
      </c>
    </row>
    <row r="455" spans="1:12" ht="126.75" customHeight="1">
      <c r="A455" s="1680"/>
      <c r="B455" s="943" t="s">
        <v>3798</v>
      </c>
      <c r="C455" s="937" t="s">
        <v>3799</v>
      </c>
      <c r="D455" s="943" t="s">
        <v>13811</v>
      </c>
      <c r="E455" s="943" t="s">
        <v>3397</v>
      </c>
      <c r="F455" s="943" t="s">
        <v>2935</v>
      </c>
      <c r="G455" s="943" t="s">
        <v>2936</v>
      </c>
      <c r="H455" s="936">
        <v>1</v>
      </c>
      <c r="I455" s="938" t="s">
        <v>3802</v>
      </c>
      <c r="J455" s="936" t="s">
        <v>3803</v>
      </c>
      <c r="K455" s="936">
        <v>5</v>
      </c>
      <c r="L455" s="936" t="s">
        <v>3804</v>
      </c>
    </row>
    <row r="456" spans="1:12" ht="126.75" customHeight="1">
      <c r="A456" s="1680"/>
      <c r="B456" s="943" t="s">
        <v>3798</v>
      </c>
      <c r="C456" s="937" t="s">
        <v>3799</v>
      </c>
      <c r="D456" s="943" t="s">
        <v>13811</v>
      </c>
      <c r="E456" s="943" t="s">
        <v>3397</v>
      </c>
      <c r="F456" s="943" t="s">
        <v>2935</v>
      </c>
      <c r="G456" s="943" t="s">
        <v>2936</v>
      </c>
      <c r="H456" s="936">
        <v>1</v>
      </c>
      <c r="I456" s="938" t="s">
        <v>3805</v>
      </c>
      <c r="J456" s="936" t="s">
        <v>3806</v>
      </c>
      <c r="K456" s="936">
        <v>5</v>
      </c>
      <c r="L456" s="936" t="s">
        <v>3804</v>
      </c>
    </row>
    <row r="457" spans="1:12" ht="126.75" customHeight="1">
      <c r="A457" s="1680"/>
      <c r="B457" s="943" t="s">
        <v>3798</v>
      </c>
      <c r="C457" s="937" t="s">
        <v>3799</v>
      </c>
      <c r="D457" s="943" t="s">
        <v>13811</v>
      </c>
      <c r="E457" s="943" t="s">
        <v>3397</v>
      </c>
      <c r="F457" s="943" t="s">
        <v>2935</v>
      </c>
      <c r="G457" s="943" t="s">
        <v>2936</v>
      </c>
      <c r="H457" s="936">
        <v>1</v>
      </c>
      <c r="I457" s="938" t="s">
        <v>3807</v>
      </c>
      <c r="J457" s="936" t="s">
        <v>3808</v>
      </c>
      <c r="K457" s="936">
        <v>5</v>
      </c>
      <c r="L457" s="936" t="s">
        <v>3804</v>
      </c>
    </row>
    <row r="458" spans="1:12" ht="126.75" customHeight="1">
      <c r="A458" s="1680"/>
      <c r="B458" s="943" t="s">
        <v>3798</v>
      </c>
      <c r="C458" s="937" t="s">
        <v>3799</v>
      </c>
      <c r="D458" s="943" t="s">
        <v>13811</v>
      </c>
      <c r="E458" s="943" t="s">
        <v>3397</v>
      </c>
      <c r="F458" s="943" t="s">
        <v>2935</v>
      </c>
      <c r="G458" s="943" t="s">
        <v>2936</v>
      </c>
      <c r="H458" s="936">
        <v>1</v>
      </c>
      <c r="I458" s="938" t="s">
        <v>3809</v>
      </c>
      <c r="J458" s="936" t="s">
        <v>3810</v>
      </c>
      <c r="K458" s="936">
        <v>5</v>
      </c>
      <c r="L458" s="936" t="s">
        <v>3804</v>
      </c>
    </row>
    <row r="459" spans="1:12" ht="126.75" customHeight="1">
      <c r="A459" s="1680"/>
      <c r="B459" s="943" t="s">
        <v>3798</v>
      </c>
      <c r="C459" s="937" t="s">
        <v>3799</v>
      </c>
      <c r="D459" s="943" t="s">
        <v>13811</v>
      </c>
      <c r="E459" s="943" t="s">
        <v>3397</v>
      </c>
      <c r="F459" s="943" t="s">
        <v>2935</v>
      </c>
      <c r="G459" s="943" t="s">
        <v>2936</v>
      </c>
      <c r="H459" s="936">
        <v>1</v>
      </c>
      <c r="I459" s="938" t="s">
        <v>3811</v>
      </c>
      <c r="J459" s="936" t="s">
        <v>3812</v>
      </c>
      <c r="K459" s="936">
        <v>5</v>
      </c>
      <c r="L459" s="936" t="s">
        <v>3804</v>
      </c>
    </row>
    <row r="460" spans="1:12" ht="126.75" customHeight="1">
      <c r="A460" s="1680"/>
      <c r="B460" s="943" t="s">
        <v>3798</v>
      </c>
      <c r="C460" s="937" t="s">
        <v>3799</v>
      </c>
      <c r="D460" s="943" t="s">
        <v>13811</v>
      </c>
      <c r="E460" s="943" t="s">
        <v>3397</v>
      </c>
      <c r="F460" s="943" t="s">
        <v>2935</v>
      </c>
      <c r="G460" s="943" t="s">
        <v>2936</v>
      </c>
      <c r="H460" s="936">
        <v>1</v>
      </c>
      <c r="I460" s="938" t="s">
        <v>3813</v>
      </c>
      <c r="J460" s="936" t="s">
        <v>3814</v>
      </c>
      <c r="K460" s="936">
        <v>5</v>
      </c>
      <c r="L460" s="936" t="s">
        <v>3804</v>
      </c>
    </row>
    <row r="461" spans="1:12" ht="126.75" customHeight="1">
      <c r="A461" s="1680"/>
      <c r="B461" s="943" t="s">
        <v>3798</v>
      </c>
      <c r="C461" s="937" t="s">
        <v>3799</v>
      </c>
      <c r="D461" s="943" t="s">
        <v>13811</v>
      </c>
      <c r="E461" s="943" t="s">
        <v>3397</v>
      </c>
      <c r="F461" s="943" t="s">
        <v>2935</v>
      </c>
      <c r="G461" s="943" t="s">
        <v>2936</v>
      </c>
      <c r="H461" s="936">
        <v>1</v>
      </c>
      <c r="I461" s="938" t="s">
        <v>3815</v>
      </c>
      <c r="J461" s="936" t="s">
        <v>3816</v>
      </c>
      <c r="K461" s="936">
        <v>5</v>
      </c>
      <c r="L461" s="936" t="s">
        <v>3804</v>
      </c>
    </row>
    <row r="462" spans="1:12" ht="126.75" customHeight="1">
      <c r="A462" s="1680"/>
      <c r="B462" s="943" t="s">
        <v>3798</v>
      </c>
      <c r="C462" s="937" t="s">
        <v>3799</v>
      </c>
      <c r="D462" s="943" t="s">
        <v>13811</v>
      </c>
      <c r="E462" s="943" t="s">
        <v>3397</v>
      </c>
      <c r="F462" s="943" t="s">
        <v>2935</v>
      </c>
      <c r="G462" s="943" t="s">
        <v>2936</v>
      </c>
      <c r="H462" s="936">
        <v>1</v>
      </c>
      <c r="I462" s="938" t="s">
        <v>3817</v>
      </c>
      <c r="J462" s="936" t="s">
        <v>3818</v>
      </c>
      <c r="K462" s="936">
        <v>5</v>
      </c>
      <c r="L462" s="936" t="s">
        <v>3804</v>
      </c>
    </row>
    <row r="463" spans="1:12" ht="126.75" customHeight="1">
      <c r="A463" s="1680"/>
      <c r="B463" s="943" t="s">
        <v>3798</v>
      </c>
      <c r="C463" s="937" t="s">
        <v>3799</v>
      </c>
      <c r="D463" s="943" t="s">
        <v>13811</v>
      </c>
      <c r="E463" s="943" t="s">
        <v>3397</v>
      </c>
      <c r="F463" s="943" t="s">
        <v>2935</v>
      </c>
      <c r="G463" s="943" t="s">
        <v>2936</v>
      </c>
      <c r="H463" s="936">
        <v>1</v>
      </c>
      <c r="I463" s="938" t="s">
        <v>3819</v>
      </c>
      <c r="J463" s="936">
        <v>7959</v>
      </c>
      <c r="K463" s="936">
        <v>3</v>
      </c>
      <c r="L463" s="936" t="s">
        <v>3804</v>
      </c>
    </row>
    <row r="464" spans="1:12" ht="126.75" customHeight="1">
      <c r="A464" s="1680"/>
      <c r="B464" s="943" t="s">
        <v>3798</v>
      </c>
      <c r="C464" s="937" t="s">
        <v>3799</v>
      </c>
      <c r="D464" s="943" t="s">
        <v>13811</v>
      </c>
      <c r="E464" s="943" t="s">
        <v>3397</v>
      </c>
      <c r="F464" s="943" t="s">
        <v>2935</v>
      </c>
      <c r="G464" s="943" t="s">
        <v>2936</v>
      </c>
      <c r="H464" s="936">
        <v>1</v>
      </c>
      <c r="I464" s="938" t="s">
        <v>3820</v>
      </c>
      <c r="J464" s="936">
        <v>12</v>
      </c>
      <c r="K464" s="936">
        <v>3</v>
      </c>
      <c r="L464" s="936" t="s">
        <v>3804</v>
      </c>
    </row>
    <row r="465" spans="1:12" ht="126.75" customHeight="1">
      <c r="A465" s="1680"/>
      <c r="B465" s="943" t="s">
        <v>3798</v>
      </c>
      <c r="C465" s="937" t="s">
        <v>3799</v>
      </c>
      <c r="D465" s="943" t="s">
        <v>13811</v>
      </c>
      <c r="E465" s="943" t="s">
        <v>3397</v>
      </c>
      <c r="F465" s="943" t="s">
        <v>2935</v>
      </c>
      <c r="G465" s="943" t="s">
        <v>2936</v>
      </c>
      <c r="H465" s="936">
        <v>1</v>
      </c>
      <c r="I465" s="938" t="s">
        <v>3821</v>
      </c>
      <c r="J465" s="936">
        <v>7956</v>
      </c>
      <c r="K465" s="936">
        <v>3</v>
      </c>
      <c r="L465" s="936" t="s">
        <v>3804</v>
      </c>
    </row>
    <row r="466" spans="1:12" ht="126.75" customHeight="1">
      <c r="A466" s="1680"/>
      <c r="B466" s="943" t="s">
        <v>3798</v>
      </c>
      <c r="C466" s="937" t="s">
        <v>3799</v>
      </c>
      <c r="D466" s="943" t="s">
        <v>13811</v>
      </c>
      <c r="E466" s="943" t="s">
        <v>3397</v>
      </c>
      <c r="F466" s="943" t="s">
        <v>2935</v>
      </c>
      <c r="G466" s="943" t="s">
        <v>2936</v>
      </c>
      <c r="H466" s="936">
        <v>1</v>
      </c>
      <c r="I466" s="938" t="s">
        <v>3822</v>
      </c>
      <c r="J466" s="936">
        <v>11</v>
      </c>
      <c r="K466" s="936">
        <v>3</v>
      </c>
      <c r="L466" s="936" t="s">
        <v>3804</v>
      </c>
    </row>
    <row r="467" spans="1:12" ht="126.75" customHeight="1">
      <c r="A467" s="1680"/>
      <c r="B467" s="943" t="s">
        <v>3798</v>
      </c>
      <c r="C467" s="937" t="s">
        <v>3799</v>
      </c>
      <c r="D467" s="943" t="s">
        <v>13811</v>
      </c>
      <c r="E467" s="943" t="s">
        <v>42</v>
      </c>
      <c r="F467" s="943" t="s">
        <v>2935</v>
      </c>
      <c r="G467" s="943" t="s">
        <v>2936</v>
      </c>
      <c r="H467" s="936">
        <v>1</v>
      </c>
      <c r="I467" s="936" t="s">
        <v>12975</v>
      </c>
      <c r="J467" s="936">
        <v>87575</v>
      </c>
      <c r="K467" s="936">
        <v>4.82</v>
      </c>
      <c r="L467" s="936" t="s">
        <v>3785</v>
      </c>
    </row>
    <row r="468" spans="1:12" ht="126.75" customHeight="1">
      <c r="A468" s="1680"/>
      <c r="B468" s="943" t="s">
        <v>3798</v>
      </c>
      <c r="C468" s="937" t="s">
        <v>3799</v>
      </c>
      <c r="D468" s="943" t="s">
        <v>13811</v>
      </c>
      <c r="E468" s="936" t="s">
        <v>42</v>
      </c>
      <c r="F468" s="943" t="s">
        <v>2935</v>
      </c>
      <c r="G468" s="943" t="s">
        <v>2936</v>
      </c>
      <c r="H468" s="12">
        <v>1</v>
      </c>
      <c r="I468" s="12" t="s">
        <v>14457</v>
      </c>
      <c r="J468" s="12">
        <v>4033</v>
      </c>
      <c r="K468" s="12">
        <v>5.8</v>
      </c>
      <c r="L468" s="936" t="s">
        <v>3754</v>
      </c>
    </row>
    <row r="469" spans="1:12" ht="126.75" customHeight="1">
      <c r="A469" s="1680"/>
      <c r="B469" s="944" t="s">
        <v>3798</v>
      </c>
      <c r="C469" s="937" t="s">
        <v>3799</v>
      </c>
      <c r="D469" s="943" t="s">
        <v>13811</v>
      </c>
      <c r="E469" s="936" t="s">
        <v>42</v>
      </c>
      <c r="F469" s="943" t="s">
        <v>2935</v>
      </c>
      <c r="G469" s="943" t="s">
        <v>2936</v>
      </c>
      <c r="H469" s="12">
        <v>1</v>
      </c>
      <c r="I469" s="12" t="s">
        <v>14458</v>
      </c>
      <c r="J469" s="12">
        <v>32</v>
      </c>
      <c r="K469" s="12">
        <v>6.3</v>
      </c>
      <c r="L469" s="936" t="s">
        <v>14459</v>
      </c>
    </row>
    <row r="470" spans="1:12" ht="126.75" customHeight="1">
      <c r="A470" s="1680"/>
      <c r="B470" s="944" t="s">
        <v>3798</v>
      </c>
      <c r="C470" s="937" t="s">
        <v>3799</v>
      </c>
      <c r="D470" s="943" t="s">
        <v>13811</v>
      </c>
      <c r="E470" s="936" t="s">
        <v>42</v>
      </c>
      <c r="F470" s="943" t="s">
        <v>2935</v>
      </c>
      <c r="G470" s="943" t="s">
        <v>2936</v>
      </c>
      <c r="H470" s="12">
        <v>1</v>
      </c>
      <c r="I470" s="12" t="s">
        <v>14460</v>
      </c>
      <c r="J470" s="12">
        <v>6275</v>
      </c>
      <c r="K470" s="12">
        <v>5</v>
      </c>
      <c r="L470" s="936" t="s">
        <v>3662</v>
      </c>
    </row>
    <row r="471" spans="1:12" ht="126.75" customHeight="1">
      <c r="A471" s="1681"/>
      <c r="B471" s="944" t="s">
        <v>3798</v>
      </c>
      <c r="C471" s="937" t="s">
        <v>3799</v>
      </c>
      <c r="D471" s="943" t="s">
        <v>13811</v>
      </c>
      <c r="E471" s="936" t="s">
        <v>42</v>
      </c>
      <c r="F471" s="943" t="s">
        <v>2935</v>
      </c>
      <c r="G471" s="943" t="s">
        <v>2936</v>
      </c>
      <c r="H471" s="12">
        <v>1</v>
      </c>
      <c r="I471" s="12" t="s">
        <v>14461</v>
      </c>
      <c r="J471" s="12">
        <v>452</v>
      </c>
      <c r="K471" s="12">
        <v>10</v>
      </c>
      <c r="L471" s="936" t="s">
        <v>14462</v>
      </c>
    </row>
    <row r="472" spans="1:12" ht="126.75" customHeight="1">
      <c r="A472" s="1679">
        <v>41</v>
      </c>
      <c r="B472" s="944" t="s">
        <v>14463</v>
      </c>
      <c r="C472" s="937" t="s">
        <v>14464</v>
      </c>
      <c r="D472" s="943" t="s">
        <v>14465</v>
      </c>
      <c r="E472" s="936" t="s">
        <v>3068</v>
      </c>
      <c r="F472" s="943" t="s">
        <v>2935</v>
      </c>
      <c r="G472" s="943" t="s">
        <v>2936</v>
      </c>
      <c r="H472" s="12">
        <v>1</v>
      </c>
      <c r="I472" s="12" t="s">
        <v>14466</v>
      </c>
      <c r="J472" s="12">
        <v>6603</v>
      </c>
      <c r="K472" s="12">
        <v>200</v>
      </c>
      <c r="L472" s="936" t="s">
        <v>14467</v>
      </c>
    </row>
    <row r="473" spans="1:12" ht="126.75" customHeight="1">
      <c r="A473" s="1680"/>
      <c r="B473" s="944" t="s">
        <v>14463</v>
      </c>
      <c r="C473" s="937" t="s">
        <v>14464</v>
      </c>
      <c r="D473" s="943" t="s">
        <v>14465</v>
      </c>
      <c r="E473" s="936" t="s">
        <v>3068</v>
      </c>
      <c r="F473" s="943" t="s">
        <v>2935</v>
      </c>
      <c r="G473" s="943" t="s">
        <v>2936</v>
      </c>
      <c r="H473" s="12">
        <v>1</v>
      </c>
      <c r="I473" s="12" t="s">
        <v>14468</v>
      </c>
      <c r="J473" s="12">
        <v>6604</v>
      </c>
      <c r="K473" s="12">
        <v>200</v>
      </c>
      <c r="L473" s="936" t="s">
        <v>14467</v>
      </c>
    </row>
    <row r="474" spans="1:12" ht="126.75" customHeight="1">
      <c r="A474" s="1680"/>
      <c r="B474" s="944" t="s">
        <v>14463</v>
      </c>
      <c r="C474" s="937" t="s">
        <v>14464</v>
      </c>
      <c r="D474" s="943" t="s">
        <v>14465</v>
      </c>
      <c r="E474" s="936" t="s">
        <v>3068</v>
      </c>
      <c r="F474" s="943" t="s">
        <v>2935</v>
      </c>
      <c r="G474" s="943" t="s">
        <v>2936</v>
      </c>
      <c r="H474" s="12">
        <v>1</v>
      </c>
      <c r="I474" s="12" t="s">
        <v>14469</v>
      </c>
      <c r="J474" s="12">
        <v>6684</v>
      </c>
      <c r="K474" s="12">
        <v>100</v>
      </c>
      <c r="L474" s="936" t="s">
        <v>14467</v>
      </c>
    </row>
    <row r="475" spans="1:12" ht="126.75" customHeight="1">
      <c r="A475" s="1680"/>
      <c r="B475" s="944" t="s">
        <v>14463</v>
      </c>
      <c r="C475" s="937" t="s">
        <v>14464</v>
      </c>
      <c r="D475" s="943" t="s">
        <v>14465</v>
      </c>
      <c r="E475" s="936" t="s">
        <v>3068</v>
      </c>
      <c r="F475" s="943" t="s">
        <v>2935</v>
      </c>
      <c r="G475" s="943" t="s">
        <v>2936</v>
      </c>
      <c r="H475" s="12">
        <v>1</v>
      </c>
      <c r="I475" s="12" t="s">
        <v>14470</v>
      </c>
      <c r="J475" s="12">
        <v>6685</v>
      </c>
      <c r="K475" s="12">
        <v>200</v>
      </c>
      <c r="L475" s="936" t="s">
        <v>14467</v>
      </c>
    </row>
    <row r="476" spans="1:12" ht="126.75" customHeight="1">
      <c r="A476" s="1681"/>
      <c r="B476" s="944" t="s">
        <v>14463</v>
      </c>
      <c r="C476" s="937" t="s">
        <v>14464</v>
      </c>
      <c r="D476" s="943" t="s">
        <v>14465</v>
      </c>
      <c r="E476" s="936" t="s">
        <v>3068</v>
      </c>
      <c r="F476" s="943" t="s">
        <v>2935</v>
      </c>
      <c r="G476" s="943" t="s">
        <v>2936</v>
      </c>
      <c r="H476" s="12">
        <v>1</v>
      </c>
      <c r="I476" s="12" t="s">
        <v>14471</v>
      </c>
      <c r="J476" s="12">
        <v>6855</v>
      </c>
      <c r="K476" s="12">
        <v>5</v>
      </c>
      <c r="L476" s="936" t="s">
        <v>14467</v>
      </c>
    </row>
    <row r="477" spans="1:12" ht="15.75">
      <c r="A477" s="172"/>
      <c r="B477" s="172"/>
      <c r="C477" s="172"/>
      <c r="D477" s="172"/>
      <c r="K477" s="172"/>
      <c r="L477" s="172"/>
    </row>
    <row r="479" spans="1:12" ht="15.75">
      <c r="E479" s="1682" t="s">
        <v>14472</v>
      </c>
      <c r="F479" s="1683" t="s">
        <v>14757</v>
      </c>
      <c r="G479" s="1683"/>
      <c r="H479" s="836" t="s">
        <v>14758</v>
      </c>
      <c r="I479" s="1677" t="s">
        <v>14473</v>
      </c>
      <c r="J479" s="1678"/>
    </row>
    <row r="480" spans="1:12" ht="15.75">
      <c r="E480" s="1682"/>
      <c r="F480" s="1685" t="s">
        <v>3823</v>
      </c>
      <c r="G480" s="1686"/>
      <c r="H480" s="836" t="s">
        <v>3824</v>
      </c>
      <c r="I480" s="1677" t="s">
        <v>3825</v>
      </c>
      <c r="J480" s="1678"/>
    </row>
    <row r="481" spans="5:10" ht="15.75">
      <c r="E481" s="1682"/>
      <c r="F481" s="1686" t="s">
        <v>14474</v>
      </c>
      <c r="G481" s="1684"/>
      <c r="H481" s="836" t="s">
        <v>14759</v>
      </c>
      <c r="I481" s="1677" t="s">
        <v>14475</v>
      </c>
      <c r="J481" s="1678"/>
    </row>
    <row r="482" spans="5:10" ht="15.75">
      <c r="E482" s="1682"/>
      <c r="F482" s="1676" t="s">
        <v>14760</v>
      </c>
      <c r="G482" s="1676"/>
      <c r="H482" s="836" t="s">
        <v>14761</v>
      </c>
      <c r="I482" s="1677" t="s">
        <v>14476</v>
      </c>
      <c r="J482" s="1678"/>
    </row>
    <row r="483" spans="5:10" ht="15.75">
      <c r="E483" s="1682"/>
      <c r="F483" s="1684"/>
      <c r="G483" s="1684"/>
      <c r="H483" s="836"/>
      <c r="I483" s="836"/>
      <c r="J483" s="836"/>
    </row>
  </sheetData>
  <mergeCells count="70">
    <mergeCell ref="A17:A30"/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H4:K4"/>
    <mergeCell ref="A5:A10"/>
    <mergeCell ref="L5:L6"/>
    <mergeCell ref="L9:L10"/>
    <mergeCell ref="A11:A16"/>
    <mergeCell ref="A286:A287"/>
    <mergeCell ref="A31:A83"/>
    <mergeCell ref="A84:A128"/>
    <mergeCell ref="E116:E118"/>
    <mergeCell ref="A129:A223"/>
    <mergeCell ref="A224:A225"/>
    <mergeCell ref="A227:A250"/>
    <mergeCell ref="A251:A253"/>
    <mergeCell ref="B251:B253"/>
    <mergeCell ref="A254:A271"/>
    <mergeCell ref="A272:A281"/>
    <mergeCell ref="A282:A285"/>
    <mergeCell ref="E381:E382"/>
    <mergeCell ref="E392:E393"/>
    <mergeCell ref="A288:A300"/>
    <mergeCell ref="A301:A312"/>
    <mergeCell ref="A313:A320"/>
    <mergeCell ref="A321:A328"/>
    <mergeCell ref="A329:A332"/>
    <mergeCell ref="A334:A338"/>
    <mergeCell ref="A339:A342"/>
    <mergeCell ref="A346:A350"/>
    <mergeCell ref="A351:A359"/>
    <mergeCell ref="A360:A380"/>
    <mergeCell ref="A381:A408"/>
    <mergeCell ref="A437:A446"/>
    <mergeCell ref="L392:L393"/>
    <mergeCell ref="E394:E395"/>
    <mergeCell ref="L394:L395"/>
    <mergeCell ref="A409:A418"/>
    <mergeCell ref="L409:L410"/>
    <mergeCell ref="L411:L412"/>
    <mergeCell ref="L413:L414"/>
    <mergeCell ref="L415:L416"/>
    <mergeCell ref="L417:L418"/>
    <mergeCell ref="A419:A423"/>
    <mergeCell ref="L420:L421"/>
    <mergeCell ref="A424:A427"/>
    <mergeCell ref="A428:A433"/>
    <mergeCell ref="A434:A435"/>
    <mergeCell ref="F482:G482"/>
    <mergeCell ref="I482:J482"/>
    <mergeCell ref="A447:A449"/>
    <mergeCell ref="A451:A452"/>
    <mergeCell ref="A454:A471"/>
    <mergeCell ref="A472:A476"/>
    <mergeCell ref="E479:E483"/>
    <mergeCell ref="F479:G479"/>
    <mergeCell ref="F483:G483"/>
    <mergeCell ref="I479:J479"/>
    <mergeCell ref="F480:G480"/>
    <mergeCell ref="I480:J480"/>
    <mergeCell ref="F481:G481"/>
    <mergeCell ref="I481:J48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27"/>
  <sheetViews>
    <sheetView topLeftCell="B1" zoomScale="90" zoomScaleNormal="90" workbookViewId="0">
      <pane ySplit="5" topLeftCell="A220" activePane="bottomLeft" state="frozen"/>
      <selection activeCell="D1" sqref="D1"/>
      <selection pane="bottomLeft" activeCell="I231" sqref="I231"/>
    </sheetView>
  </sheetViews>
  <sheetFormatPr defaultRowHeight="12.75"/>
  <cols>
    <col min="1" max="1" width="9.140625" style="173"/>
    <col min="2" max="2" width="18.85546875" style="173" customWidth="1"/>
    <col min="3" max="3" width="20.85546875" style="173" customWidth="1"/>
    <col min="4" max="4" width="18.85546875" style="173" customWidth="1"/>
    <col min="5" max="5" width="22.42578125" style="173" customWidth="1"/>
    <col min="6" max="6" width="25.140625" style="173" customWidth="1"/>
    <col min="7" max="7" width="33" style="173" customWidth="1"/>
    <col min="8" max="8" width="7.7109375" style="173" customWidth="1"/>
    <col min="9" max="9" width="17" style="173" customWidth="1"/>
    <col min="10" max="10" width="12.42578125" style="173" customWidth="1"/>
    <col min="11" max="11" width="10" style="173" customWidth="1"/>
    <col min="12" max="12" width="40.28515625" style="173" customWidth="1"/>
    <col min="13" max="16384" width="9.140625" style="173"/>
  </cols>
  <sheetData>
    <row r="3" spans="1:12" ht="6.75" customHeight="1"/>
    <row r="4" spans="1:12" ht="47.25" customHeight="1">
      <c r="A4" s="1705" t="s">
        <v>3826</v>
      </c>
      <c r="B4" s="1707" t="s">
        <v>3827</v>
      </c>
      <c r="C4" s="1707" t="s">
        <v>28</v>
      </c>
      <c r="D4" s="1707" t="s">
        <v>2449</v>
      </c>
      <c r="E4" s="1716" t="s">
        <v>3828</v>
      </c>
      <c r="F4" s="1716" t="s">
        <v>2450</v>
      </c>
      <c r="G4" s="1709" t="s">
        <v>2079</v>
      </c>
      <c r="H4" s="1711" t="s">
        <v>2080</v>
      </c>
      <c r="I4" s="1712"/>
      <c r="J4" s="1712"/>
      <c r="K4" s="1713"/>
      <c r="L4" s="1707" t="s">
        <v>3829</v>
      </c>
    </row>
    <row r="5" spans="1:12" ht="56.25" customHeight="1">
      <c r="A5" s="1706"/>
      <c r="B5" s="1708"/>
      <c r="C5" s="1708"/>
      <c r="D5" s="1708"/>
      <c r="E5" s="1717"/>
      <c r="F5" s="1717"/>
      <c r="G5" s="1710"/>
      <c r="H5" s="174" t="s">
        <v>3830</v>
      </c>
      <c r="I5" s="175" t="s">
        <v>2083</v>
      </c>
      <c r="J5" s="174" t="s">
        <v>2084</v>
      </c>
      <c r="K5" s="174" t="s">
        <v>2453</v>
      </c>
      <c r="L5" s="1708"/>
    </row>
    <row r="6" spans="1:12">
      <c r="A6" s="176">
        <v>1</v>
      </c>
      <c r="B6" s="176">
        <v>2</v>
      </c>
      <c r="C6" s="176">
        <v>3</v>
      </c>
      <c r="D6" s="176">
        <v>4</v>
      </c>
      <c r="E6" s="176">
        <v>5</v>
      </c>
      <c r="F6" s="177">
        <v>6</v>
      </c>
      <c r="G6" s="177">
        <v>7</v>
      </c>
      <c r="H6" s="177">
        <v>8</v>
      </c>
      <c r="I6" s="177">
        <v>9</v>
      </c>
      <c r="J6" s="177">
        <v>10</v>
      </c>
      <c r="K6" s="177">
        <v>11</v>
      </c>
      <c r="L6" s="916">
        <v>12</v>
      </c>
    </row>
    <row r="7" spans="1:12" ht="42.75" customHeight="1">
      <c r="A7" s="1714"/>
      <c r="B7" s="178" t="s">
        <v>3837</v>
      </c>
      <c r="C7" s="179">
        <v>181240015270</v>
      </c>
      <c r="D7" s="178" t="s">
        <v>3831</v>
      </c>
      <c r="E7" s="180" t="s">
        <v>3832</v>
      </c>
      <c r="F7" s="181" t="s">
        <v>3833</v>
      </c>
      <c r="G7" s="178" t="s">
        <v>3834</v>
      </c>
      <c r="H7" s="180">
        <v>1</v>
      </c>
      <c r="I7" s="181" t="s">
        <v>3835</v>
      </c>
      <c r="J7" s="180">
        <v>1404</v>
      </c>
      <c r="K7" s="180">
        <v>10</v>
      </c>
      <c r="L7" s="917" t="s">
        <v>3836</v>
      </c>
    </row>
    <row r="8" spans="1:12" ht="72" customHeight="1">
      <c r="A8" s="1714"/>
      <c r="B8" s="178" t="s">
        <v>3837</v>
      </c>
      <c r="C8" s="179">
        <v>181240015270</v>
      </c>
      <c r="D8" s="178" t="s">
        <v>3831</v>
      </c>
      <c r="E8" s="180" t="s">
        <v>3838</v>
      </c>
      <c r="F8" s="181" t="s">
        <v>3833</v>
      </c>
      <c r="G8" s="178" t="s">
        <v>3834</v>
      </c>
      <c r="H8" s="180">
        <v>1</v>
      </c>
      <c r="I8" s="181" t="s">
        <v>3839</v>
      </c>
      <c r="J8" s="180">
        <v>2680</v>
      </c>
      <c r="K8" s="180">
        <v>10</v>
      </c>
      <c r="L8" s="917" t="s">
        <v>3840</v>
      </c>
    </row>
    <row r="9" spans="1:12" ht="102">
      <c r="A9" s="1714"/>
      <c r="B9" s="178" t="s">
        <v>3837</v>
      </c>
      <c r="C9" s="179">
        <v>181240015270</v>
      </c>
      <c r="D9" s="178" t="s">
        <v>3831</v>
      </c>
      <c r="E9" s="180" t="s">
        <v>3841</v>
      </c>
      <c r="F9" s="181" t="s">
        <v>3833</v>
      </c>
      <c r="G9" s="178" t="s">
        <v>3834</v>
      </c>
      <c r="H9" s="180">
        <v>1</v>
      </c>
      <c r="I9" s="181" t="s">
        <v>3842</v>
      </c>
      <c r="J9" s="180">
        <v>1403</v>
      </c>
      <c r="K9" s="180">
        <v>10</v>
      </c>
      <c r="L9" s="917" t="s">
        <v>3843</v>
      </c>
    </row>
    <row r="10" spans="1:12" ht="102">
      <c r="A10" s="1714"/>
      <c r="B10" s="178" t="s">
        <v>3837</v>
      </c>
      <c r="C10" s="179">
        <v>181240015270</v>
      </c>
      <c r="D10" s="178" t="s">
        <v>3831</v>
      </c>
      <c r="E10" s="180" t="s">
        <v>3844</v>
      </c>
      <c r="F10" s="181" t="s">
        <v>3833</v>
      </c>
      <c r="G10" s="178" t="s">
        <v>3834</v>
      </c>
      <c r="H10" s="180">
        <v>1</v>
      </c>
      <c r="I10" s="181" t="s">
        <v>3845</v>
      </c>
      <c r="J10" s="180">
        <v>1401</v>
      </c>
      <c r="K10" s="180">
        <v>10</v>
      </c>
      <c r="L10" s="917" t="s">
        <v>3846</v>
      </c>
    </row>
    <row r="11" spans="1:12" ht="102">
      <c r="A11" s="1714"/>
      <c r="B11" s="178" t="s">
        <v>3837</v>
      </c>
      <c r="C11" s="179">
        <v>181240015270</v>
      </c>
      <c r="D11" s="178" t="s">
        <v>3831</v>
      </c>
      <c r="E11" s="180" t="s">
        <v>3847</v>
      </c>
      <c r="F11" s="181" t="s">
        <v>3833</v>
      </c>
      <c r="G11" s="178" t="s">
        <v>3834</v>
      </c>
      <c r="H11" s="180">
        <v>1</v>
      </c>
      <c r="I11" s="181" t="s">
        <v>3848</v>
      </c>
      <c r="J11" s="180">
        <v>1402</v>
      </c>
      <c r="K11" s="180">
        <v>10</v>
      </c>
      <c r="L11" s="917" t="s">
        <v>3849</v>
      </c>
    </row>
    <row r="12" spans="1:12" ht="74.25" customHeight="1">
      <c r="A12" s="1714"/>
      <c r="B12" s="178" t="s">
        <v>3837</v>
      </c>
      <c r="C12" s="179">
        <v>181240015270</v>
      </c>
      <c r="D12" s="178" t="s">
        <v>3831</v>
      </c>
      <c r="E12" s="180" t="s">
        <v>3850</v>
      </c>
      <c r="F12" s="181" t="s">
        <v>3833</v>
      </c>
      <c r="G12" s="178" t="s">
        <v>3834</v>
      </c>
      <c r="H12" s="180">
        <v>1</v>
      </c>
      <c r="I12" s="181" t="s">
        <v>3851</v>
      </c>
      <c r="J12" s="181">
        <v>214</v>
      </c>
      <c r="K12" s="181">
        <v>10</v>
      </c>
      <c r="L12" s="917" t="s">
        <v>3852</v>
      </c>
    </row>
    <row r="13" spans="1:12" ht="35.25" customHeight="1">
      <c r="A13" s="1714"/>
      <c r="B13" s="178" t="s">
        <v>3837</v>
      </c>
      <c r="C13" s="179">
        <v>181240015270</v>
      </c>
      <c r="D13" s="178" t="s">
        <v>3831</v>
      </c>
      <c r="E13" s="1066" t="s">
        <v>3850</v>
      </c>
      <c r="F13" s="181" t="s">
        <v>3833</v>
      </c>
      <c r="G13" s="178" t="s">
        <v>3834</v>
      </c>
      <c r="H13" s="180">
        <v>1</v>
      </c>
      <c r="I13" s="181" t="s">
        <v>3853</v>
      </c>
      <c r="J13" s="181">
        <v>215</v>
      </c>
      <c r="K13" s="181">
        <v>10</v>
      </c>
      <c r="L13" s="917" t="s">
        <v>3852</v>
      </c>
    </row>
    <row r="14" spans="1:12" ht="73.5" customHeight="1">
      <c r="A14" s="1714"/>
      <c r="B14" s="178" t="s">
        <v>3837</v>
      </c>
      <c r="C14" s="179">
        <v>181240015270</v>
      </c>
      <c r="D14" s="178" t="s">
        <v>3831</v>
      </c>
      <c r="E14" s="1067"/>
      <c r="F14" s="181" t="s">
        <v>3833</v>
      </c>
      <c r="G14" s="178" t="s">
        <v>3834</v>
      </c>
      <c r="H14" s="180">
        <v>1</v>
      </c>
      <c r="I14" s="181" t="s">
        <v>3855</v>
      </c>
      <c r="J14" s="181">
        <v>212</v>
      </c>
      <c r="K14" s="181">
        <v>10</v>
      </c>
      <c r="L14" s="917" t="s">
        <v>3856</v>
      </c>
    </row>
    <row r="15" spans="1:12" ht="102">
      <c r="A15" s="1714"/>
      <c r="B15" s="178" t="s">
        <v>3837</v>
      </c>
      <c r="C15" s="179">
        <v>181240015270</v>
      </c>
      <c r="D15" s="178" t="s">
        <v>3831</v>
      </c>
      <c r="E15" s="180" t="s">
        <v>3854</v>
      </c>
      <c r="F15" s="181" t="s">
        <v>3833</v>
      </c>
      <c r="G15" s="178" t="s">
        <v>3834</v>
      </c>
      <c r="H15" s="180">
        <v>1</v>
      </c>
      <c r="I15" s="181" t="s">
        <v>3857</v>
      </c>
      <c r="J15" s="181">
        <v>213</v>
      </c>
      <c r="K15" s="181">
        <v>10</v>
      </c>
      <c r="L15" s="917" t="s">
        <v>3856</v>
      </c>
    </row>
    <row r="16" spans="1:12" ht="102">
      <c r="A16" s="1714"/>
      <c r="B16" s="178" t="s">
        <v>3837</v>
      </c>
      <c r="C16" s="179">
        <v>181240015270</v>
      </c>
      <c r="D16" s="178" t="s">
        <v>3831</v>
      </c>
      <c r="E16" s="180" t="s">
        <v>3858</v>
      </c>
      <c r="F16" s="181" t="s">
        <v>3833</v>
      </c>
      <c r="G16" s="178" t="s">
        <v>3834</v>
      </c>
      <c r="H16" s="180">
        <v>1</v>
      </c>
      <c r="I16" s="181" t="s">
        <v>3859</v>
      </c>
      <c r="J16" s="181">
        <v>2680</v>
      </c>
      <c r="K16" s="180">
        <v>10</v>
      </c>
      <c r="L16" s="917" t="s">
        <v>3860</v>
      </c>
    </row>
    <row r="17" spans="1:12" ht="87.75" customHeight="1">
      <c r="A17" s="1714"/>
      <c r="B17" s="178" t="s">
        <v>3837</v>
      </c>
      <c r="C17" s="179">
        <v>181240015270</v>
      </c>
      <c r="D17" s="178" t="s">
        <v>3831</v>
      </c>
      <c r="E17" s="181" t="s">
        <v>3861</v>
      </c>
      <c r="F17" s="181" t="s">
        <v>3833</v>
      </c>
      <c r="G17" s="178" t="s">
        <v>3834</v>
      </c>
      <c r="H17" s="180">
        <v>1</v>
      </c>
      <c r="I17" s="181" t="s">
        <v>3862</v>
      </c>
      <c r="J17" s="180">
        <v>2898</v>
      </c>
      <c r="K17" s="180">
        <v>10</v>
      </c>
      <c r="L17" s="917" t="s">
        <v>3863</v>
      </c>
    </row>
    <row r="18" spans="1:12" ht="87.75" customHeight="1">
      <c r="A18" s="1070"/>
      <c r="B18" s="963" t="s">
        <v>3837</v>
      </c>
      <c r="C18" s="964">
        <v>181240015270</v>
      </c>
      <c r="D18" s="963" t="s">
        <v>13872</v>
      </c>
      <c r="E18" s="965" t="s">
        <v>13873</v>
      </c>
      <c r="F18" s="966" t="s">
        <v>3833</v>
      </c>
      <c r="G18" s="963" t="s">
        <v>3834</v>
      </c>
      <c r="H18" s="967">
        <v>1</v>
      </c>
      <c r="I18" s="966" t="s">
        <v>13874</v>
      </c>
      <c r="J18" s="967">
        <v>351010</v>
      </c>
      <c r="K18" s="967">
        <v>20</v>
      </c>
      <c r="L18" s="968" t="s">
        <v>13875</v>
      </c>
    </row>
    <row r="19" spans="1:12" ht="87.75" customHeight="1">
      <c r="A19" s="1070"/>
      <c r="B19" s="963" t="s">
        <v>3837</v>
      </c>
      <c r="C19" s="964">
        <v>181240015270</v>
      </c>
      <c r="D19" s="963" t="s">
        <v>13876</v>
      </c>
      <c r="E19" s="965" t="s">
        <v>42</v>
      </c>
      <c r="F19" s="966" t="s">
        <v>3833</v>
      </c>
      <c r="G19" s="963" t="s">
        <v>3834</v>
      </c>
      <c r="H19" s="967">
        <v>1</v>
      </c>
      <c r="I19" s="966" t="s">
        <v>13877</v>
      </c>
      <c r="J19" s="967">
        <v>731040</v>
      </c>
      <c r="K19" s="967">
        <v>20</v>
      </c>
      <c r="L19" s="968" t="s">
        <v>13875</v>
      </c>
    </row>
    <row r="20" spans="1:12" ht="87.75" customHeight="1">
      <c r="A20" s="1070"/>
      <c r="B20" s="963" t="s">
        <v>3837</v>
      </c>
      <c r="C20" s="964">
        <v>181240015270</v>
      </c>
      <c r="D20" s="963" t="s">
        <v>13876</v>
      </c>
      <c r="E20" s="965" t="s">
        <v>13878</v>
      </c>
      <c r="F20" s="966" t="s">
        <v>3833</v>
      </c>
      <c r="G20" s="963" t="s">
        <v>3834</v>
      </c>
      <c r="H20" s="967">
        <v>1</v>
      </c>
      <c r="I20" s="966" t="s">
        <v>13879</v>
      </c>
      <c r="J20" s="967">
        <v>1015</v>
      </c>
      <c r="K20" s="967">
        <v>20</v>
      </c>
      <c r="L20" s="968" t="s">
        <v>13880</v>
      </c>
    </row>
    <row r="21" spans="1:12" ht="87.75" customHeight="1">
      <c r="A21" s="1070"/>
      <c r="B21" s="963" t="s">
        <v>3837</v>
      </c>
      <c r="C21" s="964">
        <v>181240015270</v>
      </c>
      <c r="D21" s="963" t="s">
        <v>13872</v>
      </c>
      <c r="E21" s="965" t="s">
        <v>42</v>
      </c>
      <c r="F21" s="966" t="s">
        <v>3833</v>
      </c>
      <c r="G21" s="963" t="s">
        <v>3834</v>
      </c>
      <c r="H21" s="967">
        <v>1</v>
      </c>
      <c r="I21" s="966" t="s">
        <v>13881</v>
      </c>
      <c r="J21" s="967">
        <v>1014</v>
      </c>
      <c r="K21" s="967">
        <v>20</v>
      </c>
      <c r="L21" s="968" t="s">
        <v>13880</v>
      </c>
    </row>
    <row r="22" spans="1:12" ht="55.5" customHeight="1">
      <c r="A22" s="1715">
        <v>2</v>
      </c>
      <c r="B22" s="182" t="s">
        <v>3864</v>
      </c>
      <c r="C22" s="184">
        <v>40840005462</v>
      </c>
      <c r="D22" s="183" t="s">
        <v>3865</v>
      </c>
      <c r="E22" s="183" t="s">
        <v>3866</v>
      </c>
      <c r="F22" s="183" t="s">
        <v>1070</v>
      </c>
      <c r="G22" s="183" t="s">
        <v>1071</v>
      </c>
      <c r="H22" s="185">
        <v>1</v>
      </c>
      <c r="I22" s="183" t="s">
        <v>3867</v>
      </c>
      <c r="J22" s="186">
        <v>488</v>
      </c>
      <c r="K22" s="183">
        <v>12.5</v>
      </c>
      <c r="L22" s="918" t="s">
        <v>3868</v>
      </c>
    </row>
    <row r="23" spans="1:12" ht="66.75" customHeight="1">
      <c r="A23" s="1715"/>
      <c r="B23" s="182" t="s">
        <v>3864</v>
      </c>
      <c r="C23" s="184" t="s">
        <v>3869</v>
      </c>
      <c r="D23" s="183" t="s">
        <v>3865</v>
      </c>
      <c r="E23" s="183" t="s">
        <v>3866</v>
      </c>
      <c r="F23" s="183" t="s">
        <v>1070</v>
      </c>
      <c r="G23" s="183" t="s">
        <v>1071</v>
      </c>
      <c r="H23" s="185">
        <v>1</v>
      </c>
      <c r="I23" s="183" t="s">
        <v>3870</v>
      </c>
      <c r="J23" s="186">
        <v>199</v>
      </c>
      <c r="K23" s="183">
        <v>12.5</v>
      </c>
      <c r="L23" s="918" t="s">
        <v>3868</v>
      </c>
    </row>
    <row r="24" spans="1:12" ht="67.5" customHeight="1">
      <c r="A24" s="1715"/>
      <c r="B24" s="182" t="s">
        <v>3864</v>
      </c>
      <c r="C24" s="184" t="s">
        <v>3869</v>
      </c>
      <c r="D24" s="183" t="s">
        <v>3865</v>
      </c>
      <c r="E24" s="183" t="s">
        <v>3866</v>
      </c>
      <c r="F24" s="183" t="s">
        <v>1070</v>
      </c>
      <c r="G24" s="183" t="s">
        <v>1071</v>
      </c>
      <c r="H24" s="185">
        <v>1</v>
      </c>
      <c r="I24" s="183" t="s">
        <v>3871</v>
      </c>
      <c r="J24" s="186">
        <v>293</v>
      </c>
      <c r="K24" s="183">
        <v>58</v>
      </c>
      <c r="L24" s="918" t="s">
        <v>3868</v>
      </c>
    </row>
    <row r="25" spans="1:12" ht="65.25" customHeight="1">
      <c r="A25" s="1715"/>
      <c r="B25" s="182" t="s">
        <v>3864</v>
      </c>
      <c r="C25" s="184" t="s">
        <v>3869</v>
      </c>
      <c r="D25" s="183" t="s">
        <v>3865</v>
      </c>
      <c r="E25" s="183" t="s">
        <v>3872</v>
      </c>
      <c r="F25" s="183" t="s">
        <v>1070</v>
      </c>
      <c r="G25" s="183" t="s">
        <v>1071</v>
      </c>
      <c r="H25" s="185">
        <v>1</v>
      </c>
      <c r="I25" s="183" t="s">
        <v>3873</v>
      </c>
      <c r="J25" s="186">
        <v>907</v>
      </c>
      <c r="K25" s="183">
        <v>17.5</v>
      </c>
      <c r="L25" s="918" t="s">
        <v>3874</v>
      </c>
    </row>
    <row r="26" spans="1:12" ht="69.75" customHeight="1">
      <c r="A26" s="1715"/>
      <c r="B26" s="182" t="s">
        <v>3864</v>
      </c>
      <c r="C26" s="184" t="s">
        <v>3869</v>
      </c>
      <c r="D26" s="183" t="s">
        <v>3865</v>
      </c>
      <c r="E26" s="183" t="s">
        <v>3872</v>
      </c>
      <c r="F26" s="183" t="s">
        <v>1070</v>
      </c>
      <c r="G26" s="183" t="s">
        <v>1071</v>
      </c>
      <c r="H26" s="185">
        <v>1</v>
      </c>
      <c r="I26" s="183" t="s">
        <v>3875</v>
      </c>
      <c r="J26" s="186">
        <v>43607</v>
      </c>
      <c r="K26" s="183">
        <v>15</v>
      </c>
      <c r="L26" s="918" t="s">
        <v>3874</v>
      </c>
    </row>
    <row r="27" spans="1:12" ht="66.75" customHeight="1">
      <c r="A27" s="1715"/>
      <c r="B27" s="182" t="s">
        <v>3864</v>
      </c>
      <c r="C27" s="184" t="s">
        <v>3869</v>
      </c>
      <c r="D27" s="183" t="s">
        <v>3865</v>
      </c>
      <c r="E27" s="183" t="s">
        <v>3872</v>
      </c>
      <c r="F27" s="183" t="s">
        <v>1070</v>
      </c>
      <c r="G27" s="183" t="s">
        <v>1071</v>
      </c>
      <c r="H27" s="185">
        <v>1</v>
      </c>
      <c r="I27" s="183" t="s">
        <v>3876</v>
      </c>
      <c r="J27" s="186">
        <v>9020</v>
      </c>
      <c r="K27" s="183">
        <v>12.5</v>
      </c>
      <c r="L27" s="918" t="s">
        <v>3874</v>
      </c>
    </row>
    <row r="28" spans="1:12" ht="65.25" customHeight="1">
      <c r="A28" s="1715"/>
      <c r="B28" s="182" t="s">
        <v>3864</v>
      </c>
      <c r="C28" s="184" t="s">
        <v>3869</v>
      </c>
      <c r="D28" s="183" t="s">
        <v>3865</v>
      </c>
      <c r="E28" s="183" t="s">
        <v>3872</v>
      </c>
      <c r="F28" s="183" t="s">
        <v>1070</v>
      </c>
      <c r="G28" s="183" t="s">
        <v>1071</v>
      </c>
      <c r="H28" s="185">
        <v>1</v>
      </c>
      <c r="I28" s="183" t="s">
        <v>3877</v>
      </c>
      <c r="J28" s="186">
        <v>676</v>
      </c>
      <c r="K28" s="183">
        <v>15</v>
      </c>
      <c r="L28" s="918" t="s">
        <v>3874</v>
      </c>
    </row>
    <row r="29" spans="1:12" ht="63" customHeight="1">
      <c r="A29" s="1715"/>
      <c r="B29" s="182" t="s">
        <v>3864</v>
      </c>
      <c r="C29" s="184" t="s">
        <v>3869</v>
      </c>
      <c r="D29" s="183" t="s">
        <v>3865</v>
      </c>
      <c r="E29" s="183" t="s">
        <v>3872</v>
      </c>
      <c r="F29" s="183" t="s">
        <v>1070</v>
      </c>
      <c r="G29" s="183" t="s">
        <v>1071</v>
      </c>
      <c r="H29" s="185">
        <v>1</v>
      </c>
      <c r="I29" s="183" t="s">
        <v>3878</v>
      </c>
      <c r="J29" s="186">
        <v>826</v>
      </c>
      <c r="K29" s="183">
        <v>14.47</v>
      </c>
      <c r="L29" s="918" t="s">
        <v>3874</v>
      </c>
    </row>
    <row r="30" spans="1:12" ht="81" customHeight="1">
      <c r="A30" s="1703">
        <v>3</v>
      </c>
      <c r="B30" s="187" t="s">
        <v>3879</v>
      </c>
      <c r="C30" s="188">
        <v>970540002582</v>
      </c>
      <c r="D30" s="187" t="s">
        <v>3880</v>
      </c>
      <c r="E30" s="189" t="s">
        <v>3881</v>
      </c>
      <c r="F30" s="187" t="s">
        <v>3882</v>
      </c>
      <c r="G30" s="183" t="s">
        <v>1071</v>
      </c>
      <c r="H30" s="189">
        <v>1</v>
      </c>
      <c r="I30" s="190" t="s">
        <v>3883</v>
      </c>
      <c r="J30" s="191" t="s">
        <v>3884</v>
      </c>
      <c r="K30" s="187">
        <v>162.6</v>
      </c>
      <c r="L30" s="919" t="s">
        <v>3885</v>
      </c>
    </row>
    <row r="31" spans="1:12" ht="51">
      <c r="A31" s="1703"/>
      <c r="B31" s="187" t="s">
        <v>3879</v>
      </c>
      <c r="C31" s="188">
        <v>970540002582</v>
      </c>
      <c r="D31" s="187" t="s">
        <v>3880</v>
      </c>
      <c r="E31" s="189" t="s">
        <v>3881</v>
      </c>
      <c r="F31" s="187" t="s">
        <v>3882</v>
      </c>
      <c r="G31" s="183" t="s">
        <v>1071</v>
      </c>
      <c r="H31" s="189">
        <v>1</v>
      </c>
      <c r="I31" s="190" t="s">
        <v>3886</v>
      </c>
      <c r="J31" s="191" t="s">
        <v>3887</v>
      </c>
      <c r="K31" s="187">
        <v>162.6</v>
      </c>
      <c r="L31" s="919" t="s">
        <v>3885</v>
      </c>
    </row>
    <row r="32" spans="1:12" ht="51">
      <c r="A32" s="1703"/>
      <c r="B32" s="187" t="s">
        <v>3879</v>
      </c>
      <c r="C32" s="188">
        <v>970540002582</v>
      </c>
      <c r="D32" s="187" t="s">
        <v>3880</v>
      </c>
      <c r="E32" s="189" t="s">
        <v>3881</v>
      </c>
      <c r="F32" s="187" t="s">
        <v>3882</v>
      </c>
      <c r="G32" s="183" t="s">
        <v>1071</v>
      </c>
      <c r="H32" s="189">
        <v>1</v>
      </c>
      <c r="I32" s="190" t="s">
        <v>3888</v>
      </c>
      <c r="J32" s="191" t="s">
        <v>3889</v>
      </c>
      <c r="K32" s="187">
        <v>162.6</v>
      </c>
      <c r="L32" s="919" t="s">
        <v>3885</v>
      </c>
    </row>
    <row r="33" spans="1:12" ht="51">
      <c r="A33" s="1703"/>
      <c r="B33" s="187" t="s">
        <v>3879</v>
      </c>
      <c r="C33" s="188">
        <v>970540002582</v>
      </c>
      <c r="D33" s="187" t="s">
        <v>3880</v>
      </c>
      <c r="E33" s="189" t="s">
        <v>3881</v>
      </c>
      <c r="F33" s="187" t="s">
        <v>3882</v>
      </c>
      <c r="G33" s="183" t="s">
        <v>1071</v>
      </c>
      <c r="H33" s="189">
        <v>1</v>
      </c>
      <c r="I33" s="190" t="s">
        <v>3890</v>
      </c>
      <c r="J33" s="191" t="s">
        <v>3891</v>
      </c>
      <c r="K33" s="187">
        <v>162.6</v>
      </c>
      <c r="L33" s="919" t="s">
        <v>3885</v>
      </c>
    </row>
    <row r="34" spans="1:12" ht="51">
      <c r="A34" s="1703"/>
      <c r="B34" s="187" t="s">
        <v>3879</v>
      </c>
      <c r="C34" s="188">
        <v>970540002582</v>
      </c>
      <c r="D34" s="187" t="s">
        <v>3880</v>
      </c>
      <c r="E34" s="189" t="s">
        <v>3881</v>
      </c>
      <c r="F34" s="187" t="s">
        <v>3882</v>
      </c>
      <c r="G34" s="183" t="s">
        <v>1071</v>
      </c>
      <c r="H34" s="189">
        <v>1</v>
      </c>
      <c r="I34" s="190" t="s">
        <v>3892</v>
      </c>
      <c r="J34" s="191">
        <v>58445</v>
      </c>
      <c r="K34" s="187">
        <v>58</v>
      </c>
      <c r="L34" s="919" t="s">
        <v>3885</v>
      </c>
    </row>
    <row r="35" spans="1:12" ht="51">
      <c r="A35" s="1703"/>
      <c r="B35" s="187" t="s">
        <v>3879</v>
      </c>
      <c r="C35" s="188">
        <v>970540002582</v>
      </c>
      <c r="D35" s="187" t="s">
        <v>3880</v>
      </c>
      <c r="E35" s="189" t="s">
        <v>3881</v>
      </c>
      <c r="F35" s="187" t="s">
        <v>3882</v>
      </c>
      <c r="G35" s="183" t="s">
        <v>1071</v>
      </c>
      <c r="H35" s="189">
        <v>1</v>
      </c>
      <c r="I35" s="190" t="s">
        <v>3893</v>
      </c>
      <c r="J35" s="191">
        <v>58443</v>
      </c>
      <c r="K35" s="187">
        <v>58</v>
      </c>
      <c r="L35" s="919" t="s">
        <v>3885</v>
      </c>
    </row>
    <row r="36" spans="1:12" ht="51">
      <c r="A36" s="1703"/>
      <c r="B36" s="187" t="s">
        <v>3879</v>
      </c>
      <c r="C36" s="188">
        <v>970540002582</v>
      </c>
      <c r="D36" s="187" t="s">
        <v>3880</v>
      </c>
      <c r="E36" s="189" t="s">
        <v>3881</v>
      </c>
      <c r="F36" s="187" t="s">
        <v>3882</v>
      </c>
      <c r="G36" s="183" t="s">
        <v>1071</v>
      </c>
      <c r="H36" s="189">
        <v>1</v>
      </c>
      <c r="I36" s="190" t="s">
        <v>3894</v>
      </c>
      <c r="J36" s="191">
        <v>5564</v>
      </c>
      <c r="K36" s="187">
        <v>5</v>
      </c>
      <c r="L36" s="919" t="s">
        <v>3885</v>
      </c>
    </row>
    <row r="37" spans="1:12" ht="51">
      <c r="A37" s="1703"/>
      <c r="B37" s="187" t="s">
        <v>3879</v>
      </c>
      <c r="C37" s="188">
        <v>970540002582</v>
      </c>
      <c r="D37" s="187" t="s">
        <v>3880</v>
      </c>
      <c r="E37" s="189" t="s">
        <v>3881</v>
      </c>
      <c r="F37" s="187" t="s">
        <v>3882</v>
      </c>
      <c r="G37" s="183" t="s">
        <v>1071</v>
      </c>
      <c r="H37" s="189">
        <v>1</v>
      </c>
      <c r="I37" s="190" t="s">
        <v>3895</v>
      </c>
      <c r="J37" s="191" t="s">
        <v>3896</v>
      </c>
      <c r="K37" s="187">
        <v>56</v>
      </c>
      <c r="L37" s="919" t="s">
        <v>3885</v>
      </c>
    </row>
    <row r="38" spans="1:12" ht="51">
      <c r="A38" s="1703"/>
      <c r="B38" s="187" t="s">
        <v>3879</v>
      </c>
      <c r="C38" s="188">
        <v>970540002582</v>
      </c>
      <c r="D38" s="187" t="s">
        <v>3880</v>
      </c>
      <c r="E38" s="189" t="s">
        <v>3881</v>
      </c>
      <c r="F38" s="187" t="s">
        <v>3882</v>
      </c>
      <c r="G38" s="183" t="s">
        <v>1071</v>
      </c>
      <c r="H38" s="189">
        <v>1</v>
      </c>
      <c r="I38" s="190" t="s">
        <v>3897</v>
      </c>
      <c r="J38" s="191">
        <v>17140</v>
      </c>
      <c r="K38" s="187">
        <v>100</v>
      </c>
      <c r="L38" s="919" t="s">
        <v>3885</v>
      </c>
    </row>
    <row r="39" spans="1:12" ht="51">
      <c r="A39" s="1703"/>
      <c r="B39" s="187" t="s">
        <v>3879</v>
      </c>
      <c r="C39" s="188">
        <v>970540002582</v>
      </c>
      <c r="D39" s="187" t="s">
        <v>3880</v>
      </c>
      <c r="E39" s="189" t="s">
        <v>3881</v>
      </c>
      <c r="F39" s="187" t="s">
        <v>3882</v>
      </c>
      <c r="G39" s="183" t="s">
        <v>1071</v>
      </c>
      <c r="H39" s="189">
        <v>1</v>
      </c>
      <c r="I39" s="190" t="s">
        <v>3898</v>
      </c>
      <c r="J39" s="191">
        <v>267</v>
      </c>
      <c r="K39" s="187">
        <v>73.599999999999994</v>
      </c>
      <c r="L39" s="919" t="s">
        <v>3885</v>
      </c>
    </row>
    <row r="40" spans="1:12" ht="51">
      <c r="A40" s="1703"/>
      <c r="B40" s="187" t="s">
        <v>3879</v>
      </c>
      <c r="C40" s="188">
        <v>970540002582</v>
      </c>
      <c r="D40" s="187" t="s">
        <v>3880</v>
      </c>
      <c r="E40" s="189" t="s">
        <v>3899</v>
      </c>
      <c r="F40" s="187" t="s">
        <v>3882</v>
      </c>
      <c r="G40" s="183" t="s">
        <v>1071</v>
      </c>
      <c r="H40" s="189">
        <v>1</v>
      </c>
      <c r="I40" s="192" t="s">
        <v>3900</v>
      </c>
      <c r="J40" s="193">
        <v>448</v>
      </c>
      <c r="K40" s="194">
        <v>20</v>
      </c>
      <c r="L40" s="920" t="s">
        <v>3901</v>
      </c>
    </row>
    <row r="41" spans="1:12" ht="51">
      <c r="A41" s="1703"/>
      <c r="B41" s="187" t="s">
        <v>3879</v>
      </c>
      <c r="C41" s="188">
        <v>970540002582</v>
      </c>
      <c r="D41" s="187" t="s">
        <v>3880</v>
      </c>
      <c r="E41" s="189" t="s">
        <v>3899</v>
      </c>
      <c r="F41" s="187" t="s">
        <v>3882</v>
      </c>
      <c r="G41" s="183" t="s">
        <v>1071</v>
      </c>
      <c r="H41" s="189">
        <v>1</v>
      </c>
      <c r="I41" s="192" t="s">
        <v>3902</v>
      </c>
      <c r="J41" s="193">
        <v>449</v>
      </c>
      <c r="K41" s="194">
        <v>20</v>
      </c>
      <c r="L41" s="920" t="s">
        <v>3901</v>
      </c>
    </row>
    <row r="42" spans="1:12" ht="51">
      <c r="A42" s="1703"/>
      <c r="B42" s="187" t="s">
        <v>3879</v>
      </c>
      <c r="C42" s="188">
        <v>970540002582</v>
      </c>
      <c r="D42" s="187" t="s">
        <v>3880</v>
      </c>
      <c r="E42" s="189" t="s">
        <v>3903</v>
      </c>
      <c r="F42" s="187" t="s">
        <v>3882</v>
      </c>
      <c r="G42" s="183" t="s">
        <v>1071</v>
      </c>
      <c r="H42" s="189">
        <v>1</v>
      </c>
      <c r="I42" s="192" t="s">
        <v>3904</v>
      </c>
      <c r="J42" s="195">
        <v>1397</v>
      </c>
      <c r="K42" s="196">
        <v>5</v>
      </c>
      <c r="L42" s="920" t="s">
        <v>3905</v>
      </c>
    </row>
    <row r="43" spans="1:12" ht="51">
      <c r="A43" s="1703"/>
      <c r="B43" s="187" t="s">
        <v>3879</v>
      </c>
      <c r="C43" s="188">
        <v>970540002582</v>
      </c>
      <c r="D43" s="187" t="s">
        <v>3880</v>
      </c>
      <c r="E43" s="189" t="s">
        <v>3903</v>
      </c>
      <c r="F43" s="187" t="s">
        <v>3882</v>
      </c>
      <c r="G43" s="183" t="s">
        <v>1071</v>
      </c>
      <c r="H43" s="189">
        <v>1</v>
      </c>
      <c r="I43" s="192" t="s">
        <v>3906</v>
      </c>
      <c r="J43" s="195">
        <v>5812</v>
      </c>
      <c r="K43" s="196">
        <v>5</v>
      </c>
      <c r="L43" s="920" t="s">
        <v>3905</v>
      </c>
    </row>
    <row r="44" spans="1:12" ht="51">
      <c r="A44" s="1703"/>
      <c r="B44" s="187" t="s">
        <v>3879</v>
      </c>
      <c r="C44" s="188">
        <v>970540002582</v>
      </c>
      <c r="D44" s="187" t="s">
        <v>3880</v>
      </c>
      <c r="E44" s="189" t="s">
        <v>3903</v>
      </c>
      <c r="F44" s="187" t="s">
        <v>3882</v>
      </c>
      <c r="G44" s="183" t="s">
        <v>1071</v>
      </c>
      <c r="H44" s="189">
        <v>1</v>
      </c>
      <c r="I44" s="192" t="s">
        <v>3907</v>
      </c>
      <c r="J44" s="195">
        <v>1398</v>
      </c>
      <c r="K44" s="196">
        <v>5</v>
      </c>
      <c r="L44" s="920" t="s">
        <v>3905</v>
      </c>
    </row>
    <row r="45" spans="1:12" ht="51">
      <c r="A45" s="1703"/>
      <c r="B45" s="187" t="s">
        <v>3879</v>
      </c>
      <c r="C45" s="188">
        <v>970540002582</v>
      </c>
      <c r="D45" s="187" t="s">
        <v>3880</v>
      </c>
      <c r="E45" s="189" t="s">
        <v>3903</v>
      </c>
      <c r="F45" s="187" t="s">
        <v>3882</v>
      </c>
      <c r="G45" s="183" t="s">
        <v>1071</v>
      </c>
      <c r="H45" s="189">
        <v>1</v>
      </c>
      <c r="I45" s="192" t="s">
        <v>3908</v>
      </c>
      <c r="J45" s="195">
        <v>5797</v>
      </c>
      <c r="K45" s="196">
        <v>5</v>
      </c>
      <c r="L45" s="920" t="s">
        <v>3905</v>
      </c>
    </row>
    <row r="46" spans="1:12" ht="51">
      <c r="A46" s="1703"/>
      <c r="B46" s="187" t="s">
        <v>3879</v>
      </c>
      <c r="C46" s="188">
        <v>970540002582</v>
      </c>
      <c r="D46" s="187" t="s">
        <v>3880</v>
      </c>
      <c r="E46" s="189" t="s">
        <v>3903</v>
      </c>
      <c r="F46" s="187" t="s">
        <v>3882</v>
      </c>
      <c r="G46" s="183" t="s">
        <v>1071</v>
      </c>
      <c r="H46" s="189">
        <v>1</v>
      </c>
      <c r="I46" s="192" t="s">
        <v>3909</v>
      </c>
      <c r="J46" s="195">
        <v>5790</v>
      </c>
      <c r="K46" s="196">
        <v>5</v>
      </c>
      <c r="L46" s="920" t="s">
        <v>3905</v>
      </c>
    </row>
    <row r="47" spans="1:12" ht="51">
      <c r="A47" s="1703"/>
      <c r="B47" s="187" t="s">
        <v>3879</v>
      </c>
      <c r="C47" s="188">
        <v>970540002582</v>
      </c>
      <c r="D47" s="187" t="s">
        <v>3880</v>
      </c>
      <c r="E47" s="189" t="s">
        <v>3903</v>
      </c>
      <c r="F47" s="187" t="s">
        <v>3882</v>
      </c>
      <c r="G47" s="183" t="s">
        <v>1071</v>
      </c>
      <c r="H47" s="189">
        <v>1</v>
      </c>
      <c r="I47" s="192" t="s">
        <v>3910</v>
      </c>
      <c r="J47" s="195">
        <v>4695</v>
      </c>
      <c r="K47" s="196">
        <v>7.25</v>
      </c>
      <c r="L47" s="920" t="s">
        <v>3905</v>
      </c>
    </row>
    <row r="48" spans="1:12" ht="51">
      <c r="A48" s="1703"/>
      <c r="B48" s="187" t="s">
        <v>3879</v>
      </c>
      <c r="C48" s="188">
        <v>970540002582</v>
      </c>
      <c r="D48" s="187" t="s">
        <v>3880</v>
      </c>
      <c r="E48" s="197" t="s">
        <v>3911</v>
      </c>
      <c r="F48" s="187" t="s">
        <v>3882</v>
      </c>
      <c r="G48" s="183" t="s">
        <v>1071</v>
      </c>
      <c r="H48" s="189">
        <v>1</v>
      </c>
      <c r="I48" s="198" t="s">
        <v>3912</v>
      </c>
      <c r="J48" s="199">
        <v>5245</v>
      </c>
      <c r="K48" s="197">
        <v>7.25</v>
      </c>
      <c r="L48" s="921" t="s">
        <v>3913</v>
      </c>
    </row>
    <row r="49" spans="1:12" ht="51">
      <c r="A49" s="1703"/>
      <c r="B49" s="187" t="s">
        <v>3879</v>
      </c>
      <c r="C49" s="188">
        <v>970540002582</v>
      </c>
      <c r="D49" s="187" t="s">
        <v>3880</v>
      </c>
      <c r="E49" s="197" t="s">
        <v>3914</v>
      </c>
      <c r="F49" s="187" t="s">
        <v>3882</v>
      </c>
      <c r="G49" s="183" t="s">
        <v>1071</v>
      </c>
      <c r="H49" s="189">
        <v>1</v>
      </c>
      <c r="I49" s="198" t="s">
        <v>3915</v>
      </c>
      <c r="J49" s="199" t="s">
        <v>3916</v>
      </c>
      <c r="K49" s="197">
        <v>40</v>
      </c>
      <c r="L49" s="920" t="s">
        <v>3917</v>
      </c>
    </row>
    <row r="50" spans="1:12" ht="51">
      <c r="A50" s="1703"/>
      <c r="B50" s="187" t="s">
        <v>3879</v>
      </c>
      <c r="C50" s="188">
        <v>970540002582</v>
      </c>
      <c r="D50" s="187" t="s">
        <v>3880</v>
      </c>
      <c r="E50" s="197" t="s">
        <v>3918</v>
      </c>
      <c r="F50" s="187" t="s">
        <v>3882</v>
      </c>
      <c r="G50" s="183" t="s">
        <v>1071</v>
      </c>
      <c r="H50" s="189">
        <v>1</v>
      </c>
      <c r="I50" s="198" t="s">
        <v>3919</v>
      </c>
      <c r="J50" s="199">
        <v>902</v>
      </c>
      <c r="K50" s="197">
        <v>17.5</v>
      </c>
      <c r="L50" s="922" t="s">
        <v>3920</v>
      </c>
    </row>
    <row r="51" spans="1:12" ht="51">
      <c r="A51" s="1703"/>
      <c r="B51" s="187" t="s">
        <v>3879</v>
      </c>
      <c r="C51" s="188">
        <v>970540002582</v>
      </c>
      <c r="D51" s="187" t="s">
        <v>3880</v>
      </c>
      <c r="E51" s="197" t="s">
        <v>3921</v>
      </c>
      <c r="F51" s="187" t="s">
        <v>3882</v>
      </c>
      <c r="G51" s="183" t="s">
        <v>1071</v>
      </c>
      <c r="H51" s="189">
        <v>1</v>
      </c>
      <c r="I51" s="198" t="s">
        <v>3922</v>
      </c>
      <c r="J51" s="199">
        <v>1394</v>
      </c>
      <c r="K51" s="197">
        <v>12.45</v>
      </c>
      <c r="L51" s="922" t="s">
        <v>3923</v>
      </c>
    </row>
    <row r="52" spans="1:12" ht="51">
      <c r="A52" s="1703"/>
      <c r="B52" s="187" t="s">
        <v>3879</v>
      </c>
      <c r="C52" s="188">
        <v>970540002582</v>
      </c>
      <c r="D52" s="187" t="s">
        <v>3880</v>
      </c>
      <c r="E52" s="197" t="s">
        <v>3924</v>
      </c>
      <c r="F52" s="187" t="s">
        <v>3882</v>
      </c>
      <c r="G52" s="183" t="s">
        <v>1071</v>
      </c>
      <c r="H52" s="189">
        <v>1</v>
      </c>
      <c r="I52" s="198" t="s">
        <v>3925</v>
      </c>
      <c r="J52" s="199">
        <v>903</v>
      </c>
      <c r="K52" s="197">
        <v>14.9</v>
      </c>
      <c r="L52" s="923" t="s">
        <v>3926</v>
      </c>
    </row>
    <row r="53" spans="1:12" ht="51">
      <c r="A53" s="1703"/>
      <c r="B53" s="187" t="s">
        <v>3879</v>
      </c>
      <c r="C53" s="188">
        <v>970540002582</v>
      </c>
      <c r="D53" s="187" t="s">
        <v>3880</v>
      </c>
      <c r="E53" s="197" t="s">
        <v>3927</v>
      </c>
      <c r="F53" s="187" t="s">
        <v>3882</v>
      </c>
      <c r="G53" s="183" t="s">
        <v>1071</v>
      </c>
      <c r="H53" s="189">
        <v>1</v>
      </c>
      <c r="I53" s="198" t="s">
        <v>3928</v>
      </c>
      <c r="J53" s="199">
        <v>536</v>
      </c>
      <c r="K53" s="197">
        <v>12.5</v>
      </c>
      <c r="L53" s="923" t="s">
        <v>3929</v>
      </c>
    </row>
    <row r="54" spans="1:12" ht="51">
      <c r="A54" s="1703"/>
      <c r="B54" s="187" t="s">
        <v>3879</v>
      </c>
      <c r="C54" s="188">
        <v>970540002582</v>
      </c>
      <c r="D54" s="187" t="s">
        <v>3880</v>
      </c>
      <c r="E54" s="197" t="s">
        <v>3930</v>
      </c>
      <c r="F54" s="187" t="s">
        <v>3882</v>
      </c>
      <c r="G54" s="183" t="s">
        <v>1071</v>
      </c>
      <c r="H54" s="189">
        <v>1</v>
      </c>
      <c r="I54" s="198" t="s">
        <v>3931</v>
      </c>
      <c r="J54" s="199">
        <v>129</v>
      </c>
      <c r="K54" s="197">
        <v>9.9600000000000009</v>
      </c>
      <c r="L54" s="921" t="s">
        <v>3932</v>
      </c>
    </row>
    <row r="55" spans="1:12" ht="51">
      <c r="A55" s="1703"/>
      <c r="B55" s="187" t="s">
        <v>3879</v>
      </c>
      <c r="C55" s="188">
        <v>970540002582</v>
      </c>
      <c r="D55" s="187" t="s">
        <v>3880</v>
      </c>
      <c r="E55" s="197" t="s">
        <v>3933</v>
      </c>
      <c r="F55" s="187" t="s">
        <v>3882</v>
      </c>
      <c r="G55" s="183" t="s">
        <v>1071</v>
      </c>
      <c r="H55" s="189">
        <v>1</v>
      </c>
      <c r="I55" s="198" t="s">
        <v>3934</v>
      </c>
      <c r="J55" s="199">
        <v>256</v>
      </c>
      <c r="K55" s="197">
        <v>9.9600000000000009</v>
      </c>
      <c r="L55" s="921" t="s">
        <v>3935</v>
      </c>
    </row>
    <row r="56" spans="1:12" ht="51">
      <c r="A56" s="1703"/>
      <c r="B56" s="187" t="s">
        <v>3879</v>
      </c>
      <c r="C56" s="188">
        <v>970540002582</v>
      </c>
      <c r="D56" s="187" t="s">
        <v>3880</v>
      </c>
      <c r="E56" s="197" t="s">
        <v>3936</v>
      </c>
      <c r="F56" s="187" t="s">
        <v>3882</v>
      </c>
      <c r="G56" s="183" t="s">
        <v>1071</v>
      </c>
      <c r="H56" s="189">
        <v>1</v>
      </c>
      <c r="I56" s="198" t="s">
        <v>3937</v>
      </c>
      <c r="J56" s="199">
        <v>301</v>
      </c>
      <c r="K56" s="197">
        <v>9.9600000000000009</v>
      </c>
      <c r="L56" s="922" t="s">
        <v>3938</v>
      </c>
    </row>
    <row r="57" spans="1:12" ht="51">
      <c r="A57" s="1703"/>
      <c r="B57" s="187" t="s">
        <v>3879</v>
      </c>
      <c r="C57" s="188">
        <v>970540002582</v>
      </c>
      <c r="D57" s="187" t="s">
        <v>3880</v>
      </c>
      <c r="E57" s="197" t="s">
        <v>3939</v>
      </c>
      <c r="F57" s="187" t="s">
        <v>3882</v>
      </c>
      <c r="G57" s="183" t="s">
        <v>1071</v>
      </c>
      <c r="H57" s="189">
        <v>1</v>
      </c>
      <c r="I57" s="198" t="s">
        <v>3940</v>
      </c>
      <c r="J57" s="199">
        <v>257</v>
      </c>
      <c r="K57" s="197">
        <v>9.9600000000000009</v>
      </c>
      <c r="L57" s="922" t="s">
        <v>3941</v>
      </c>
    </row>
    <row r="58" spans="1:12" ht="51">
      <c r="A58" s="1703"/>
      <c r="B58" s="187" t="s">
        <v>3879</v>
      </c>
      <c r="C58" s="188">
        <v>970540002582</v>
      </c>
      <c r="D58" s="187" t="s">
        <v>3880</v>
      </c>
      <c r="E58" s="197" t="s">
        <v>3942</v>
      </c>
      <c r="F58" s="187" t="s">
        <v>3882</v>
      </c>
      <c r="G58" s="183" t="s">
        <v>1071</v>
      </c>
      <c r="H58" s="189">
        <v>1</v>
      </c>
      <c r="I58" s="198" t="s">
        <v>3943</v>
      </c>
      <c r="J58" s="199">
        <v>143</v>
      </c>
      <c r="K58" s="197">
        <v>10</v>
      </c>
      <c r="L58" s="922" t="s">
        <v>3944</v>
      </c>
    </row>
    <row r="59" spans="1:12" ht="51">
      <c r="A59" s="1703"/>
      <c r="B59" s="187" t="s">
        <v>3879</v>
      </c>
      <c r="C59" s="188">
        <v>970540002582</v>
      </c>
      <c r="D59" s="187" t="s">
        <v>3880</v>
      </c>
      <c r="E59" s="197" t="s">
        <v>3945</v>
      </c>
      <c r="F59" s="187" t="s">
        <v>3882</v>
      </c>
      <c r="G59" s="183" t="s">
        <v>1071</v>
      </c>
      <c r="H59" s="189">
        <v>1</v>
      </c>
      <c r="I59" s="198" t="s">
        <v>3946</v>
      </c>
      <c r="J59" s="199">
        <v>999</v>
      </c>
      <c r="K59" s="197">
        <v>10</v>
      </c>
      <c r="L59" s="922" t="s">
        <v>3947</v>
      </c>
    </row>
    <row r="60" spans="1:12" ht="51">
      <c r="A60" s="1703"/>
      <c r="B60" s="187" t="s">
        <v>3879</v>
      </c>
      <c r="C60" s="188">
        <v>970540002582</v>
      </c>
      <c r="D60" s="187" t="s">
        <v>3880</v>
      </c>
      <c r="E60" s="197" t="s">
        <v>3948</v>
      </c>
      <c r="F60" s="187" t="s">
        <v>3882</v>
      </c>
      <c r="G60" s="183" t="s">
        <v>1071</v>
      </c>
      <c r="H60" s="189">
        <v>1</v>
      </c>
      <c r="I60" s="198" t="s">
        <v>3949</v>
      </c>
      <c r="J60" s="199">
        <v>540</v>
      </c>
      <c r="K60" s="197">
        <v>10</v>
      </c>
      <c r="L60" s="922" t="s">
        <v>3950</v>
      </c>
    </row>
    <row r="61" spans="1:12" ht="51">
      <c r="A61" s="1704"/>
      <c r="B61" s="187" t="s">
        <v>3879</v>
      </c>
      <c r="C61" s="188">
        <v>970540002582</v>
      </c>
      <c r="D61" s="187" t="s">
        <v>3880</v>
      </c>
      <c r="E61" s="197" t="s">
        <v>3951</v>
      </c>
      <c r="F61" s="187" t="s">
        <v>3882</v>
      </c>
      <c r="G61" s="183" t="s">
        <v>1071</v>
      </c>
      <c r="H61" s="189">
        <v>1</v>
      </c>
      <c r="I61" s="198" t="s">
        <v>3952</v>
      </c>
      <c r="J61" s="199">
        <v>165</v>
      </c>
      <c r="K61" s="197">
        <v>17.600000000000001</v>
      </c>
      <c r="L61" s="922" t="s">
        <v>3953</v>
      </c>
    </row>
    <row r="62" spans="1:12" ht="56.25" customHeight="1">
      <c r="A62" s="1720">
        <v>4</v>
      </c>
      <c r="B62" s="187" t="s">
        <v>3954</v>
      </c>
      <c r="C62" s="200" t="s">
        <v>3955</v>
      </c>
      <c r="D62" s="187" t="s">
        <v>3956</v>
      </c>
      <c r="E62" s="187" t="s">
        <v>3899</v>
      </c>
      <c r="F62" s="187" t="s">
        <v>3957</v>
      </c>
      <c r="G62" s="187" t="s">
        <v>3958</v>
      </c>
      <c r="H62" s="189">
        <v>1</v>
      </c>
      <c r="I62" s="189" t="s">
        <v>3959</v>
      </c>
      <c r="J62" s="189">
        <v>17890</v>
      </c>
      <c r="K62" s="189">
        <v>10</v>
      </c>
      <c r="L62" s="924" t="s">
        <v>3960</v>
      </c>
    </row>
    <row r="63" spans="1:12" ht="51">
      <c r="A63" s="1721"/>
      <c r="B63" s="187" t="s">
        <v>3954</v>
      </c>
      <c r="C63" s="200" t="s">
        <v>3955</v>
      </c>
      <c r="D63" s="187" t="s">
        <v>3956</v>
      </c>
      <c r="E63" s="187" t="s">
        <v>3899</v>
      </c>
      <c r="F63" s="187" t="s">
        <v>3957</v>
      </c>
      <c r="G63" s="187" t="s">
        <v>3958</v>
      </c>
      <c r="H63" s="189">
        <v>1</v>
      </c>
      <c r="I63" s="201" t="s">
        <v>3961</v>
      </c>
      <c r="J63" s="201">
        <v>17893</v>
      </c>
      <c r="K63" s="1063">
        <v>10</v>
      </c>
      <c r="L63" s="924" t="s">
        <v>3960</v>
      </c>
    </row>
    <row r="64" spans="1:12" ht="51">
      <c r="A64" s="1721"/>
      <c r="B64" s="187" t="s">
        <v>3954</v>
      </c>
      <c r="C64" s="200" t="s">
        <v>3955</v>
      </c>
      <c r="D64" s="187" t="s">
        <v>3956</v>
      </c>
      <c r="E64" s="187" t="s">
        <v>3903</v>
      </c>
      <c r="F64" s="187" t="s">
        <v>3957</v>
      </c>
      <c r="G64" s="187" t="s">
        <v>3958</v>
      </c>
      <c r="H64" s="189">
        <v>1</v>
      </c>
      <c r="I64" s="197" t="s">
        <v>3962</v>
      </c>
      <c r="J64" s="194" t="s">
        <v>3963</v>
      </c>
      <c r="K64" s="197">
        <v>10</v>
      </c>
      <c r="L64" s="925" t="s">
        <v>3964</v>
      </c>
    </row>
    <row r="65" spans="1:12" ht="51">
      <c r="A65" s="1721"/>
      <c r="B65" s="187" t="s">
        <v>3954</v>
      </c>
      <c r="C65" s="200" t="s">
        <v>3955</v>
      </c>
      <c r="D65" s="187" t="s">
        <v>3956</v>
      </c>
      <c r="E65" s="187" t="s">
        <v>3903</v>
      </c>
      <c r="F65" s="187" t="s">
        <v>3957</v>
      </c>
      <c r="G65" s="187" t="s">
        <v>3958</v>
      </c>
      <c r="H65" s="189">
        <v>1</v>
      </c>
      <c r="I65" s="197" t="s">
        <v>3965</v>
      </c>
      <c r="J65" s="194" t="s">
        <v>3966</v>
      </c>
      <c r="K65" s="197">
        <v>10</v>
      </c>
      <c r="L65" s="925" t="s">
        <v>3964</v>
      </c>
    </row>
    <row r="66" spans="1:12" ht="51">
      <c r="A66" s="1721"/>
      <c r="B66" s="187" t="s">
        <v>3954</v>
      </c>
      <c r="C66" s="200" t="s">
        <v>3955</v>
      </c>
      <c r="D66" s="187" t="s">
        <v>3956</v>
      </c>
      <c r="E66" s="197" t="s">
        <v>3911</v>
      </c>
      <c r="F66" s="187" t="s">
        <v>3957</v>
      </c>
      <c r="G66" s="187" t="s">
        <v>3958</v>
      </c>
      <c r="H66" s="189">
        <v>1</v>
      </c>
      <c r="I66" s="197" t="s">
        <v>3967</v>
      </c>
      <c r="J66" s="194" t="s">
        <v>3968</v>
      </c>
      <c r="K66" s="197">
        <v>20</v>
      </c>
      <c r="L66" s="925" t="s">
        <v>3969</v>
      </c>
    </row>
    <row r="67" spans="1:12" ht="57.75" customHeight="1">
      <c r="A67" s="1721"/>
      <c r="B67" s="187" t="s">
        <v>3954</v>
      </c>
      <c r="C67" s="200" t="s">
        <v>3955</v>
      </c>
      <c r="D67" s="187" t="s">
        <v>3956</v>
      </c>
      <c r="E67" s="197" t="s">
        <v>3918</v>
      </c>
      <c r="F67" s="187" t="s">
        <v>3957</v>
      </c>
      <c r="G67" s="187" t="s">
        <v>3958</v>
      </c>
      <c r="H67" s="189">
        <v>1</v>
      </c>
      <c r="I67" s="197" t="s">
        <v>3970</v>
      </c>
      <c r="J67" s="197">
        <v>17891</v>
      </c>
      <c r="K67" s="197">
        <v>10</v>
      </c>
      <c r="L67" s="925" t="s">
        <v>3971</v>
      </c>
    </row>
    <row r="68" spans="1:12" ht="51">
      <c r="A68" s="1721"/>
      <c r="B68" s="187" t="s">
        <v>3954</v>
      </c>
      <c r="C68" s="200" t="s">
        <v>3955</v>
      </c>
      <c r="D68" s="187" t="s">
        <v>3956</v>
      </c>
      <c r="E68" s="197" t="s">
        <v>3918</v>
      </c>
      <c r="F68" s="187" t="s">
        <v>3957</v>
      </c>
      <c r="G68" s="187" t="s">
        <v>3958</v>
      </c>
      <c r="H68" s="189">
        <v>1</v>
      </c>
      <c r="I68" s="197" t="s">
        <v>3972</v>
      </c>
      <c r="J68" s="197">
        <v>17892</v>
      </c>
      <c r="K68" s="197">
        <v>10</v>
      </c>
      <c r="L68" s="925" t="s">
        <v>3971</v>
      </c>
    </row>
    <row r="69" spans="1:12" ht="51">
      <c r="A69" s="1721"/>
      <c r="B69" s="187" t="s">
        <v>3954</v>
      </c>
      <c r="C69" s="200" t="s">
        <v>3955</v>
      </c>
      <c r="D69" s="187" t="s">
        <v>3956</v>
      </c>
      <c r="E69" s="197" t="s">
        <v>3921</v>
      </c>
      <c r="F69" s="187" t="s">
        <v>3957</v>
      </c>
      <c r="G69" s="187" t="s">
        <v>3958</v>
      </c>
      <c r="H69" s="189">
        <v>1</v>
      </c>
      <c r="I69" s="197" t="s">
        <v>3973</v>
      </c>
      <c r="J69" s="194" t="s">
        <v>3974</v>
      </c>
      <c r="K69" s="197">
        <v>10</v>
      </c>
      <c r="L69" s="925" t="s">
        <v>3975</v>
      </c>
    </row>
    <row r="70" spans="1:12" ht="51">
      <c r="A70" s="1721"/>
      <c r="B70" s="187" t="s">
        <v>3954</v>
      </c>
      <c r="C70" s="200" t="s">
        <v>3955</v>
      </c>
      <c r="D70" s="187" t="s">
        <v>3956</v>
      </c>
      <c r="E70" s="197" t="s">
        <v>3921</v>
      </c>
      <c r="F70" s="187" t="s">
        <v>3957</v>
      </c>
      <c r="G70" s="187" t="s">
        <v>3958</v>
      </c>
      <c r="H70" s="189">
        <v>1</v>
      </c>
      <c r="I70" s="197" t="s">
        <v>3976</v>
      </c>
      <c r="J70" s="194" t="s">
        <v>3977</v>
      </c>
      <c r="K70" s="197">
        <v>10</v>
      </c>
      <c r="L70" s="925" t="s">
        <v>3975</v>
      </c>
    </row>
    <row r="71" spans="1:12" ht="51">
      <c r="A71" s="1721"/>
      <c r="B71" s="187" t="s">
        <v>3954</v>
      </c>
      <c r="C71" s="200" t="s">
        <v>3955</v>
      </c>
      <c r="D71" s="187" t="s">
        <v>3956</v>
      </c>
      <c r="E71" s="197" t="s">
        <v>3924</v>
      </c>
      <c r="F71" s="187" t="s">
        <v>3957</v>
      </c>
      <c r="G71" s="187" t="s">
        <v>3958</v>
      </c>
      <c r="H71" s="189">
        <v>1</v>
      </c>
      <c r="I71" s="197" t="s">
        <v>3978</v>
      </c>
      <c r="J71" s="202" t="s">
        <v>3979</v>
      </c>
      <c r="K71" s="197">
        <v>20</v>
      </c>
      <c r="L71" s="926" t="s">
        <v>3980</v>
      </c>
    </row>
    <row r="72" spans="1:12" ht="51">
      <c r="A72" s="1721"/>
      <c r="B72" s="187" t="s">
        <v>3954</v>
      </c>
      <c r="C72" s="200" t="s">
        <v>3955</v>
      </c>
      <c r="D72" s="187" t="s">
        <v>3956</v>
      </c>
      <c r="E72" s="197" t="s">
        <v>3924</v>
      </c>
      <c r="F72" s="187" t="s">
        <v>3957</v>
      </c>
      <c r="G72" s="187" t="s">
        <v>3958</v>
      </c>
      <c r="H72" s="189">
        <v>1</v>
      </c>
      <c r="I72" s="203" t="s">
        <v>3981</v>
      </c>
      <c r="J72" s="204" t="s">
        <v>3982</v>
      </c>
      <c r="K72" s="197">
        <v>20</v>
      </c>
      <c r="L72" s="926" t="s">
        <v>3980</v>
      </c>
    </row>
    <row r="73" spans="1:12" ht="57" customHeight="1">
      <c r="A73" s="1721"/>
      <c r="B73" s="187" t="s">
        <v>3954</v>
      </c>
      <c r="C73" s="200" t="s">
        <v>3955</v>
      </c>
      <c r="D73" s="187" t="s">
        <v>3956</v>
      </c>
      <c r="E73" s="197" t="s">
        <v>3930</v>
      </c>
      <c r="F73" s="187" t="s">
        <v>3957</v>
      </c>
      <c r="G73" s="187" t="s">
        <v>3958</v>
      </c>
      <c r="H73" s="189">
        <v>1</v>
      </c>
      <c r="I73" s="197" t="s">
        <v>3983</v>
      </c>
      <c r="J73" s="197">
        <v>17897</v>
      </c>
      <c r="K73" s="197">
        <v>10</v>
      </c>
      <c r="L73" s="925" t="s">
        <v>3984</v>
      </c>
    </row>
    <row r="74" spans="1:12" ht="51">
      <c r="A74" s="1721"/>
      <c r="B74" s="187" t="s">
        <v>3954</v>
      </c>
      <c r="C74" s="200" t="s">
        <v>3955</v>
      </c>
      <c r="D74" s="187" t="s">
        <v>3956</v>
      </c>
      <c r="E74" s="197" t="s">
        <v>3930</v>
      </c>
      <c r="F74" s="187" t="s">
        <v>3957</v>
      </c>
      <c r="G74" s="187" t="s">
        <v>3958</v>
      </c>
      <c r="H74" s="189">
        <v>1</v>
      </c>
      <c r="I74" s="197" t="s">
        <v>3985</v>
      </c>
      <c r="J74" s="197">
        <v>17896</v>
      </c>
      <c r="K74" s="197">
        <v>10</v>
      </c>
      <c r="L74" s="925" t="s">
        <v>3984</v>
      </c>
    </row>
    <row r="75" spans="1:12" ht="66.75" customHeight="1">
      <c r="A75" s="1721"/>
      <c r="B75" s="187" t="s">
        <v>3954</v>
      </c>
      <c r="C75" s="200" t="s">
        <v>3955</v>
      </c>
      <c r="D75" s="187" t="s">
        <v>3956</v>
      </c>
      <c r="E75" s="187" t="s">
        <v>3933</v>
      </c>
      <c r="F75" s="187" t="s">
        <v>3957</v>
      </c>
      <c r="G75" s="187" t="s">
        <v>3958</v>
      </c>
      <c r="H75" s="189">
        <v>1</v>
      </c>
      <c r="I75" s="197" t="s">
        <v>3986</v>
      </c>
      <c r="J75" s="197">
        <v>17894</v>
      </c>
      <c r="K75" s="197">
        <v>10</v>
      </c>
      <c r="L75" s="925" t="s">
        <v>3987</v>
      </c>
    </row>
    <row r="76" spans="1:12" ht="51">
      <c r="A76" s="1721"/>
      <c r="B76" s="187" t="s">
        <v>3954</v>
      </c>
      <c r="C76" s="200" t="s">
        <v>3955</v>
      </c>
      <c r="D76" s="187" t="s">
        <v>3956</v>
      </c>
      <c r="E76" s="187" t="s">
        <v>3933</v>
      </c>
      <c r="F76" s="187" t="s">
        <v>3957</v>
      </c>
      <c r="G76" s="187" t="s">
        <v>3958</v>
      </c>
      <c r="H76" s="189">
        <v>1</v>
      </c>
      <c r="I76" s="197" t="s">
        <v>3988</v>
      </c>
      <c r="J76" s="197">
        <v>17895</v>
      </c>
      <c r="K76" s="197">
        <v>10</v>
      </c>
      <c r="L76" s="925" t="s">
        <v>3987</v>
      </c>
    </row>
    <row r="77" spans="1:12" ht="51">
      <c r="A77" s="1721"/>
      <c r="B77" s="187" t="s">
        <v>3954</v>
      </c>
      <c r="C77" s="200" t="s">
        <v>3955</v>
      </c>
      <c r="D77" s="187" t="s">
        <v>3956</v>
      </c>
      <c r="E77" s="197" t="s">
        <v>3936</v>
      </c>
      <c r="F77" s="187" t="s">
        <v>3957</v>
      </c>
      <c r="G77" s="187" t="s">
        <v>3958</v>
      </c>
      <c r="H77" s="189">
        <v>1</v>
      </c>
      <c r="I77" s="197" t="s">
        <v>3989</v>
      </c>
      <c r="J77" s="194" t="s">
        <v>3990</v>
      </c>
      <c r="K77" s="197">
        <v>10</v>
      </c>
      <c r="L77" s="925" t="s">
        <v>3991</v>
      </c>
    </row>
    <row r="78" spans="1:12" ht="51">
      <c r="A78" s="1721"/>
      <c r="B78" s="187" t="s">
        <v>3954</v>
      </c>
      <c r="C78" s="200" t="s">
        <v>3955</v>
      </c>
      <c r="D78" s="187" t="s">
        <v>3956</v>
      </c>
      <c r="E78" s="197" t="s">
        <v>3936</v>
      </c>
      <c r="F78" s="187" t="s">
        <v>3957</v>
      </c>
      <c r="G78" s="187" t="s">
        <v>3958</v>
      </c>
      <c r="H78" s="189">
        <v>1</v>
      </c>
      <c r="I78" s="197" t="s">
        <v>3992</v>
      </c>
      <c r="J78" s="194" t="s">
        <v>3993</v>
      </c>
      <c r="K78" s="197">
        <v>10</v>
      </c>
      <c r="L78" s="925" t="s">
        <v>3991</v>
      </c>
    </row>
    <row r="79" spans="1:12" ht="51">
      <c r="A79" s="1721"/>
      <c r="B79" s="187" t="s">
        <v>3954</v>
      </c>
      <c r="C79" s="200" t="s">
        <v>3955</v>
      </c>
      <c r="D79" s="187" t="s">
        <v>3956</v>
      </c>
      <c r="E79" s="189" t="s">
        <v>3939</v>
      </c>
      <c r="F79" s="187" t="s">
        <v>3957</v>
      </c>
      <c r="G79" s="187" t="s">
        <v>3958</v>
      </c>
      <c r="H79" s="189">
        <v>1</v>
      </c>
      <c r="I79" s="197" t="s">
        <v>3994</v>
      </c>
      <c r="J79" s="194" t="s">
        <v>3995</v>
      </c>
      <c r="K79" s="197">
        <v>10</v>
      </c>
      <c r="L79" s="924" t="s">
        <v>3996</v>
      </c>
    </row>
    <row r="80" spans="1:12" ht="51">
      <c r="A80" s="1721"/>
      <c r="B80" s="187" t="s">
        <v>3954</v>
      </c>
      <c r="C80" s="200" t="s">
        <v>3955</v>
      </c>
      <c r="D80" s="187" t="s">
        <v>3956</v>
      </c>
      <c r="E80" s="189" t="s">
        <v>3939</v>
      </c>
      <c r="F80" s="187" t="s">
        <v>3957</v>
      </c>
      <c r="G80" s="187" t="s">
        <v>3958</v>
      </c>
      <c r="H80" s="189">
        <v>1</v>
      </c>
      <c r="I80" s="197" t="s">
        <v>3997</v>
      </c>
      <c r="J80" s="194" t="s">
        <v>3998</v>
      </c>
      <c r="K80" s="197">
        <v>10</v>
      </c>
      <c r="L80" s="924" t="s">
        <v>3996</v>
      </c>
    </row>
    <row r="81" spans="1:12" ht="51">
      <c r="A81" s="1721"/>
      <c r="B81" s="187" t="s">
        <v>3954</v>
      </c>
      <c r="C81" s="200" t="s">
        <v>3955</v>
      </c>
      <c r="D81" s="187" t="s">
        <v>3956</v>
      </c>
      <c r="E81" s="189" t="s">
        <v>3939</v>
      </c>
      <c r="F81" s="187" t="s">
        <v>3957</v>
      </c>
      <c r="G81" s="187" t="s">
        <v>3958</v>
      </c>
      <c r="H81" s="189">
        <v>1</v>
      </c>
      <c r="I81" s="197" t="s">
        <v>3999</v>
      </c>
      <c r="J81" s="194" t="s">
        <v>4000</v>
      </c>
      <c r="K81" s="197">
        <v>10</v>
      </c>
      <c r="L81" s="924" t="s">
        <v>3996</v>
      </c>
    </row>
    <row r="82" spans="1:12" ht="51">
      <c r="A82" s="1721"/>
      <c r="B82" s="187" t="s">
        <v>3954</v>
      </c>
      <c r="C82" s="200" t="s">
        <v>3955</v>
      </c>
      <c r="D82" s="187" t="s">
        <v>3956</v>
      </c>
      <c r="E82" s="189" t="s">
        <v>3939</v>
      </c>
      <c r="F82" s="187" t="s">
        <v>3957</v>
      </c>
      <c r="G82" s="187" t="s">
        <v>3958</v>
      </c>
      <c r="H82" s="189">
        <v>1</v>
      </c>
      <c r="I82" s="197" t="s">
        <v>4001</v>
      </c>
      <c r="J82" s="194" t="s">
        <v>4002</v>
      </c>
      <c r="K82" s="197">
        <v>10</v>
      </c>
      <c r="L82" s="924" t="s">
        <v>3996</v>
      </c>
    </row>
    <row r="83" spans="1:12" ht="66.75" customHeight="1">
      <c r="A83" s="1721"/>
      <c r="B83" s="187" t="s">
        <v>3954</v>
      </c>
      <c r="C83" s="200" t="s">
        <v>3955</v>
      </c>
      <c r="D83" s="187" t="s">
        <v>3956</v>
      </c>
      <c r="E83" s="189" t="s">
        <v>3942</v>
      </c>
      <c r="F83" s="187" t="s">
        <v>3957</v>
      </c>
      <c r="G83" s="187" t="s">
        <v>3958</v>
      </c>
      <c r="H83" s="189">
        <v>1</v>
      </c>
      <c r="I83" s="197" t="s">
        <v>4003</v>
      </c>
      <c r="J83" s="197" t="s">
        <v>4004</v>
      </c>
      <c r="K83" s="197">
        <v>10</v>
      </c>
      <c r="L83" s="925" t="s">
        <v>4005</v>
      </c>
    </row>
    <row r="84" spans="1:12" ht="51">
      <c r="A84" s="1721"/>
      <c r="B84" s="187" t="s">
        <v>3954</v>
      </c>
      <c r="C84" s="200" t="s">
        <v>3955</v>
      </c>
      <c r="D84" s="187" t="s">
        <v>3956</v>
      </c>
      <c r="E84" s="189" t="s">
        <v>3942</v>
      </c>
      <c r="F84" s="187" t="s">
        <v>3957</v>
      </c>
      <c r="G84" s="187" t="s">
        <v>3958</v>
      </c>
      <c r="H84" s="189">
        <v>1</v>
      </c>
      <c r="I84" s="203" t="s">
        <v>4006</v>
      </c>
      <c r="J84" s="197" t="s">
        <v>4007</v>
      </c>
      <c r="K84" s="197">
        <v>10</v>
      </c>
      <c r="L84" s="925" t="s">
        <v>4005</v>
      </c>
    </row>
    <row r="85" spans="1:12" ht="67.5" customHeight="1">
      <c r="A85" s="1721"/>
      <c r="B85" s="187" t="s">
        <v>3954</v>
      </c>
      <c r="C85" s="200" t="s">
        <v>3955</v>
      </c>
      <c r="D85" s="187" t="s">
        <v>3956</v>
      </c>
      <c r="E85" s="189" t="s">
        <v>3945</v>
      </c>
      <c r="F85" s="187" t="s">
        <v>3957</v>
      </c>
      <c r="G85" s="187" t="s">
        <v>3958</v>
      </c>
      <c r="H85" s="189">
        <v>1</v>
      </c>
      <c r="I85" s="197" t="s">
        <v>4008</v>
      </c>
      <c r="J85" s="197" t="s">
        <v>4009</v>
      </c>
      <c r="K85" s="197">
        <v>10</v>
      </c>
      <c r="L85" s="925" t="s">
        <v>4010</v>
      </c>
    </row>
    <row r="86" spans="1:12" ht="51">
      <c r="A86" s="1721"/>
      <c r="B86" s="187" t="s">
        <v>3954</v>
      </c>
      <c r="C86" s="200" t="s">
        <v>3955</v>
      </c>
      <c r="D86" s="187" t="s">
        <v>3956</v>
      </c>
      <c r="E86" s="189" t="s">
        <v>3945</v>
      </c>
      <c r="F86" s="187" t="s">
        <v>3957</v>
      </c>
      <c r="G86" s="187" t="s">
        <v>3958</v>
      </c>
      <c r="H86" s="189">
        <v>1</v>
      </c>
      <c r="I86" s="203" t="s">
        <v>4011</v>
      </c>
      <c r="J86" s="197" t="s">
        <v>4012</v>
      </c>
      <c r="K86" s="197">
        <v>10</v>
      </c>
      <c r="L86" s="925" t="s">
        <v>4010</v>
      </c>
    </row>
    <row r="87" spans="1:12" ht="51">
      <c r="A87" s="1721"/>
      <c r="B87" s="187" t="s">
        <v>3954</v>
      </c>
      <c r="C87" s="200" t="s">
        <v>3955</v>
      </c>
      <c r="D87" s="187" t="s">
        <v>3956</v>
      </c>
      <c r="E87" s="189" t="s">
        <v>3948</v>
      </c>
      <c r="F87" s="187" t="s">
        <v>3957</v>
      </c>
      <c r="G87" s="187" t="s">
        <v>3958</v>
      </c>
      <c r="H87" s="189">
        <v>1</v>
      </c>
      <c r="I87" s="197" t="s">
        <v>4013</v>
      </c>
      <c r="J87" s="194" t="s">
        <v>4014</v>
      </c>
      <c r="K87" s="197">
        <v>10</v>
      </c>
      <c r="L87" s="925" t="s">
        <v>4015</v>
      </c>
    </row>
    <row r="88" spans="1:12" ht="51">
      <c r="A88" s="1721"/>
      <c r="B88" s="187" t="s">
        <v>3954</v>
      </c>
      <c r="C88" s="200" t="s">
        <v>3955</v>
      </c>
      <c r="D88" s="187" t="s">
        <v>3956</v>
      </c>
      <c r="E88" s="189" t="s">
        <v>3948</v>
      </c>
      <c r="F88" s="187" t="s">
        <v>3957</v>
      </c>
      <c r="G88" s="187" t="s">
        <v>3958</v>
      </c>
      <c r="H88" s="189">
        <v>1</v>
      </c>
      <c r="I88" s="197" t="s">
        <v>4016</v>
      </c>
      <c r="J88" s="194" t="s">
        <v>4017</v>
      </c>
      <c r="K88" s="197">
        <v>10</v>
      </c>
      <c r="L88" s="925" t="s">
        <v>4015</v>
      </c>
    </row>
    <row r="89" spans="1:12" ht="51">
      <c r="A89" s="1721"/>
      <c r="B89" s="187" t="s">
        <v>3954</v>
      </c>
      <c r="C89" s="200" t="s">
        <v>3955</v>
      </c>
      <c r="D89" s="187" t="s">
        <v>3956</v>
      </c>
      <c r="E89" s="189" t="s">
        <v>3951</v>
      </c>
      <c r="F89" s="187" t="s">
        <v>3957</v>
      </c>
      <c r="G89" s="187" t="s">
        <v>3958</v>
      </c>
      <c r="H89" s="189">
        <v>1</v>
      </c>
      <c r="I89" s="197" t="s">
        <v>4018</v>
      </c>
      <c r="J89" s="194" t="s">
        <v>4019</v>
      </c>
      <c r="K89" s="197">
        <v>10</v>
      </c>
      <c r="L89" s="924" t="s">
        <v>4020</v>
      </c>
    </row>
    <row r="90" spans="1:12" ht="51">
      <c r="A90" s="1721"/>
      <c r="B90" s="187" t="s">
        <v>3954</v>
      </c>
      <c r="C90" s="200" t="s">
        <v>3955</v>
      </c>
      <c r="D90" s="187" t="s">
        <v>3956</v>
      </c>
      <c r="E90" s="189" t="s">
        <v>3951</v>
      </c>
      <c r="F90" s="187" t="s">
        <v>3957</v>
      </c>
      <c r="G90" s="187" t="s">
        <v>3958</v>
      </c>
      <c r="H90" s="189">
        <v>1</v>
      </c>
      <c r="I90" s="197" t="s">
        <v>4021</v>
      </c>
      <c r="J90" s="194" t="s">
        <v>4022</v>
      </c>
      <c r="K90" s="197">
        <v>10</v>
      </c>
      <c r="L90" s="924" t="s">
        <v>4020</v>
      </c>
    </row>
    <row r="91" spans="1:12" ht="51">
      <c r="A91" s="1721"/>
      <c r="B91" s="187" t="s">
        <v>3954</v>
      </c>
      <c r="C91" s="200" t="s">
        <v>3955</v>
      </c>
      <c r="D91" s="187" t="s">
        <v>3956</v>
      </c>
      <c r="E91" s="189" t="s">
        <v>4023</v>
      </c>
      <c r="F91" s="187" t="s">
        <v>3957</v>
      </c>
      <c r="G91" s="187" t="s">
        <v>3958</v>
      </c>
      <c r="H91" s="189">
        <v>1</v>
      </c>
      <c r="I91" s="197" t="s">
        <v>4024</v>
      </c>
      <c r="J91" s="194" t="s">
        <v>4025</v>
      </c>
      <c r="K91" s="197">
        <v>20</v>
      </c>
      <c r="L91" s="927" t="s">
        <v>4026</v>
      </c>
    </row>
    <row r="92" spans="1:12" ht="36" customHeight="1">
      <c r="A92" s="1722"/>
      <c r="B92" s="187" t="s">
        <v>3954</v>
      </c>
      <c r="C92" s="200" t="s">
        <v>3955</v>
      </c>
      <c r="D92" s="187" t="s">
        <v>3956</v>
      </c>
      <c r="E92" s="189" t="s">
        <v>4023</v>
      </c>
      <c r="F92" s="187" t="s">
        <v>3957</v>
      </c>
      <c r="G92" s="187" t="s">
        <v>3958</v>
      </c>
      <c r="H92" s="189">
        <v>1</v>
      </c>
      <c r="I92" s="197" t="s">
        <v>4027</v>
      </c>
      <c r="J92" s="194" t="s">
        <v>4028</v>
      </c>
      <c r="K92" s="197">
        <v>20</v>
      </c>
      <c r="L92" s="927" t="s">
        <v>4026</v>
      </c>
    </row>
    <row r="93" spans="1:12" ht="60.75" customHeight="1">
      <c r="A93" s="1723">
        <v>5</v>
      </c>
      <c r="B93" s="187" t="s">
        <v>4029</v>
      </c>
      <c r="C93" s="200" t="s">
        <v>4030</v>
      </c>
      <c r="D93" s="187" t="s">
        <v>4031</v>
      </c>
      <c r="E93" s="189" t="s">
        <v>39</v>
      </c>
      <c r="F93" s="187" t="s">
        <v>4032</v>
      </c>
      <c r="G93" s="187" t="s">
        <v>4033</v>
      </c>
      <c r="H93" s="1059">
        <v>1</v>
      </c>
      <c r="I93" s="189" t="s">
        <v>4034</v>
      </c>
      <c r="J93" s="189">
        <v>12506</v>
      </c>
      <c r="K93" s="189">
        <v>100</v>
      </c>
      <c r="L93" s="927" t="s">
        <v>4035</v>
      </c>
    </row>
    <row r="94" spans="1:12" ht="51">
      <c r="A94" s="1703"/>
      <c r="B94" s="187" t="s">
        <v>4029</v>
      </c>
      <c r="C94" s="200" t="s">
        <v>4030</v>
      </c>
      <c r="D94" s="187" t="s">
        <v>4031</v>
      </c>
      <c r="E94" s="189" t="s">
        <v>39</v>
      </c>
      <c r="F94" s="187" t="s">
        <v>4032</v>
      </c>
      <c r="G94" s="187" t="s">
        <v>4033</v>
      </c>
      <c r="H94" s="1059">
        <v>1</v>
      </c>
      <c r="I94" s="197" t="s">
        <v>4036</v>
      </c>
      <c r="J94" s="197">
        <v>12472</v>
      </c>
      <c r="K94" s="189">
        <v>100</v>
      </c>
      <c r="L94" s="927" t="s">
        <v>4035</v>
      </c>
    </row>
    <row r="95" spans="1:12" ht="51">
      <c r="A95" s="1703"/>
      <c r="B95" s="187" t="s">
        <v>4029</v>
      </c>
      <c r="C95" s="200" t="s">
        <v>4030</v>
      </c>
      <c r="D95" s="187" t="s">
        <v>4031</v>
      </c>
      <c r="E95" s="189" t="s">
        <v>39</v>
      </c>
      <c r="F95" s="187" t="s">
        <v>4032</v>
      </c>
      <c r="G95" s="187" t="s">
        <v>4033</v>
      </c>
      <c r="H95" s="1059">
        <v>1</v>
      </c>
      <c r="I95" s="197" t="s">
        <v>4037</v>
      </c>
      <c r="J95" s="197">
        <v>12473</v>
      </c>
      <c r="K95" s="189">
        <v>100</v>
      </c>
      <c r="L95" s="927" t="s">
        <v>4035</v>
      </c>
    </row>
    <row r="96" spans="1:12" ht="51">
      <c r="A96" s="1703"/>
      <c r="B96" s="187" t="s">
        <v>4029</v>
      </c>
      <c r="C96" s="200" t="s">
        <v>4030</v>
      </c>
      <c r="D96" s="187" t="s">
        <v>4031</v>
      </c>
      <c r="E96" s="189" t="s">
        <v>39</v>
      </c>
      <c r="F96" s="187" t="s">
        <v>4032</v>
      </c>
      <c r="G96" s="187" t="s">
        <v>4033</v>
      </c>
      <c r="H96" s="1059">
        <v>1</v>
      </c>
      <c r="I96" s="197" t="s">
        <v>4038</v>
      </c>
      <c r="J96" s="197">
        <v>12475</v>
      </c>
      <c r="K96" s="189">
        <v>100</v>
      </c>
      <c r="L96" s="927" t="s">
        <v>4035</v>
      </c>
    </row>
    <row r="97" spans="1:12" ht="51">
      <c r="A97" s="1703"/>
      <c r="B97" s="187" t="s">
        <v>4029</v>
      </c>
      <c r="C97" s="200" t="s">
        <v>4030</v>
      </c>
      <c r="D97" s="187" t="s">
        <v>4031</v>
      </c>
      <c r="E97" s="189" t="s">
        <v>39</v>
      </c>
      <c r="F97" s="187" t="s">
        <v>4032</v>
      </c>
      <c r="G97" s="187" t="s">
        <v>4033</v>
      </c>
      <c r="H97" s="1059">
        <v>1</v>
      </c>
      <c r="I97" s="197" t="s">
        <v>4039</v>
      </c>
      <c r="J97" s="197">
        <v>12503</v>
      </c>
      <c r="K97" s="189">
        <v>100</v>
      </c>
      <c r="L97" s="927" t="s">
        <v>4035</v>
      </c>
    </row>
    <row r="98" spans="1:12" ht="51">
      <c r="A98" s="1703"/>
      <c r="B98" s="187" t="s">
        <v>4029</v>
      </c>
      <c r="C98" s="200" t="s">
        <v>4030</v>
      </c>
      <c r="D98" s="187" t="s">
        <v>4031</v>
      </c>
      <c r="E98" s="189" t="s">
        <v>39</v>
      </c>
      <c r="F98" s="187" t="s">
        <v>4032</v>
      </c>
      <c r="G98" s="187" t="s">
        <v>4033</v>
      </c>
      <c r="H98" s="1059">
        <v>1</v>
      </c>
      <c r="I98" s="197" t="s">
        <v>4040</v>
      </c>
      <c r="J98" s="197">
        <v>12504</v>
      </c>
      <c r="K98" s="189">
        <v>100</v>
      </c>
      <c r="L98" s="927" t="s">
        <v>4035</v>
      </c>
    </row>
    <row r="99" spans="1:12" ht="51">
      <c r="A99" s="1703"/>
      <c r="B99" s="187" t="s">
        <v>4029</v>
      </c>
      <c r="C99" s="200" t="s">
        <v>4030</v>
      </c>
      <c r="D99" s="187" t="s">
        <v>4031</v>
      </c>
      <c r="E99" s="189" t="s">
        <v>39</v>
      </c>
      <c r="F99" s="187" t="s">
        <v>4032</v>
      </c>
      <c r="G99" s="187" t="s">
        <v>4033</v>
      </c>
      <c r="H99" s="1059">
        <v>1</v>
      </c>
      <c r="I99" s="197" t="s">
        <v>4041</v>
      </c>
      <c r="J99" s="197">
        <v>2226</v>
      </c>
      <c r="K99" s="197">
        <v>50</v>
      </c>
      <c r="L99" s="927" t="s">
        <v>4035</v>
      </c>
    </row>
    <row r="100" spans="1:12" ht="51">
      <c r="A100" s="1703"/>
      <c r="B100" s="187" t="s">
        <v>4029</v>
      </c>
      <c r="C100" s="200" t="s">
        <v>4030</v>
      </c>
      <c r="D100" s="187" t="s">
        <v>4031</v>
      </c>
      <c r="E100" s="189" t="s">
        <v>39</v>
      </c>
      <c r="F100" s="187" t="s">
        <v>4032</v>
      </c>
      <c r="G100" s="187" t="s">
        <v>4033</v>
      </c>
      <c r="H100" s="1059">
        <v>1</v>
      </c>
      <c r="I100" s="197" t="s">
        <v>4042</v>
      </c>
      <c r="J100" s="197">
        <v>130</v>
      </c>
      <c r="K100" s="197">
        <v>50</v>
      </c>
      <c r="L100" s="927" t="s">
        <v>4035</v>
      </c>
    </row>
    <row r="101" spans="1:12" ht="51">
      <c r="A101" s="1703"/>
      <c r="B101" s="187" t="s">
        <v>4029</v>
      </c>
      <c r="C101" s="200" t="s">
        <v>4030</v>
      </c>
      <c r="D101" s="187" t="s">
        <v>4031</v>
      </c>
      <c r="E101" s="189" t="s">
        <v>39</v>
      </c>
      <c r="F101" s="187" t="s">
        <v>4032</v>
      </c>
      <c r="G101" s="187" t="s">
        <v>4033</v>
      </c>
      <c r="H101" s="1059">
        <v>1</v>
      </c>
      <c r="I101" s="197" t="s">
        <v>4043</v>
      </c>
      <c r="J101" s="197">
        <v>133</v>
      </c>
      <c r="K101" s="197">
        <v>50</v>
      </c>
      <c r="L101" s="927" t="s">
        <v>4035</v>
      </c>
    </row>
    <row r="102" spans="1:12" ht="51">
      <c r="A102" s="1703"/>
      <c r="B102" s="187" t="s">
        <v>4029</v>
      </c>
      <c r="C102" s="200" t="s">
        <v>4030</v>
      </c>
      <c r="D102" s="187" t="s">
        <v>4031</v>
      </c>
      <c r="E102" s="189" t="s">
        <v>39</v>
      </c>
      <c r="F102" s="187" t="s">
        <v>4032</v>
      </c>
      <c r="G102" s="187" t="s">
        <v>4033</v>
      </c>
      <c r="H102" s="1059">
        <v>1</v>
      </c>
      <c r="I102" s="197" t="s">
        <v>4044</v>
      </c>
      <c r="J102" s="197">
        <v>2201</v>
      </c>
      <c r="K102" s="197">
        <v>50</v>
      </c>
      <c r="L102" s="927" t="s">
        <v>4035</v>
      </c>
    </row>
    <row r="103" spans="1:12" ht="51">
      <c r="A103" s="1703"/>
      <c r="B103" s="187" t="s">
        <v>4029</v>
      </c>
      <c r="C103" s="200" t="s">
        <v>4030</v>
      </c>
      <c r="D103" s="187" t="s">
        <v>4031</v>
      </c>
      <c r="E103" s="189" t="s">
        <v>39</v>
      </c>
      <c r="F103" s="187" t="s">
        <v>4032</v>
      </c>
      <c r="G103" s="187" t="s">
        <v>4033</v>
      </c>
      <c r="H103" s="1059">
        <v>1</v>
      </c>
      <c r="I103" s="197" t="s">
        <v>4045</v>
      </c>
      <c r="J103" s="197">
        <v>2192</v>
      </c>
      <c r="K103" s="197">
        <v>50</v>
      </c>
      <c r="L103" s="927" t="s">
        <v>4035</v>
      </c>
    </row>
    <row r="104" spans="1:12" ht="51">
      <c r="A104" s="1703"/>
      <c r="B104" s="187" t="s">
        <v>4029</v>
      </c>
      <c r="C104" s="200" t="s">
        <v>4030</v>
      </c>
      <c r="D104" s="187" t="s">
        <v>4031</v>
      </c>
      <c r="E104" s="189" t="s">
        <v>39</v>
      </c>
      <c r="F104" s="187" t="s">
        <v>4032</v>
      </c>
      <c r="G104" s="187" t="s">
        <v>4033</v>
      </c>
      <c r="H104" s="1059">
        <v>1</v>
      </c>
      <c r="I104" s="197" t="s">
        <v>4046</v>
      </c>
      <c r="J104" s="197" t="s">
        <v>4047</v>
      </c>
      <c r="K104" s="197">
        <v>50</v>
      </c>
      <c r="L104" s="927" t="s">
        <v>4035</v>
      </c>
    </row>
    <row r="105" spans="1:12" ht="51">
      <c r="A105" s="1703"/>
      <c r="B105" s="187" t="s">
        <v>4029</v>
      </c>
      <c r="C105" s="200" t="s">
        <v>4030</v>
      </c>
      <c r="D105" s="187" t="s">
        <v>4031</v>
      </c>
      <c r="E105" s="189" t="s">
        <v>39</v>
      </c>
      <c r="F105" s="187" t="s">
        <v>4032</v>
      </c>
      <c r="G105" s="187" t="s">
        <v>4033</v>
      </c>
      <c r="H105" s="1059">
        <v>1</v>
      </c>
      <c r="I105" s="197" t="s">
        <v>4048</v>
      </c>
      <c r="J105" s="197" t="s">
        <v>4049</v>
      </c>
      <c r="K105" s="197">
        <v>50</v>
      </c>
      <c r="L105" s="927" t="s">
        <v>4035</v>
      </c>
    </row>
    <row r="106" spans="1:12" ht="51">
      <c r="A106" s="1703"/>
      <c r="B106" s="187" t="s">
        <v>4029</v>
      </c>
      <c r="C106" s="200" t="s">
        <v>4030</v>
      </c>
      <c r="D106" s="187" t="s">
        <v>4031</v>
      </c>
      <c r="E106" s="189" t="s">
        <v>39</v>
      </c>
      <c r="F106" s="187" t="s">
        <v>4032</v>
      </c>
      <c r="G106" s="187" t="s">
        <v>4033</v>
      </c>
      <c r="H106" s="1059">
        <v>1</v>
      </c>
      <c r="I106" s="197" t="s">
        <v>4050</v>
      </c>
      <c r="J106" s="197" t="s">
        <v>4051</v>
      </c>
      <c r="K106" s="197">
        <v>50</v>
      </c>
      <c r="L106" s="927" t="s">
        <v>4035</v>
      </c>
    </row>
    <row r="107" spans="1:12" ht="51">
      <c r="A107" s="1703"/>
      <c r="B107" s="187" t="s">
        <v>4029</v>
      </c>
      <c r="C107" s="200" t="s">
        <v>4030</v>
      </c>
      <c r="D107" s="187" t="s">
        <v>4031</v>
      </c>
      <c r="E107" s="189" t="s">
        <v>39</v>
      </c>
      <c r="F107" s="187" t="s">
        <v>4032</v>
      </c>
      <c r="G107" s="187" t="s">
        <v>4033</v>
      </c>
      <c r="H107" s="565">
        <v>1</v>
      </c>
      <c r="I107" s="205" t="s">
        <v>4052</v>
      </c>
      <c r="J107" s="205">
        <v>3576</v>
      </c>
      <c r="K107" s="205">
        <v>7.25</v>
      </c>
      <c r="L107" s="927" t="s">
        <v>4035</v>
      </c>
    </row>
    <row r="108" spans="1:12" ht="51">
      <c r="A108" s="1703"/>
      <c r="B108" s="187" t="s">
        <v>4029</v>
      </c>
      <c r="C108" s="200" t="s">
        <v>4030</v>
      </c>
      <c r="D108" s="187" t="s">
        <v>4031</v>
      </c>
      <c r="E108" s="189" t="s">
        <v>39</v>
      </c>
      <c r="F108" s="187" t="s">
        <v>4032</v>
      </c>
      <c r="G108" s="187" t="s">
        <v>4033</v>
      </c>
      <c r="H108" s="565">
        <v>1</v>
      </c>
      <c r="I108" s="205" t="s">
        <v>4053</v>
      </c>
      <c r="J108" s="205" t="s">
        <v>4054</v>
      </c>
      <c r="K108" s="205">
        <v>13.17</v>
      </c>
      <c r="L108" s="927" t="s">
        <v>4035</v>
      </c>
    </row>
    <row r="109" spans="1:12" ht="51">
      <c r="A109" s="1703"/>
      <c r="B109" s="187" t="s">
        <v>4029</v>
      </c>
      <c r="C109" s="200" t="s">
        <v>4030</v>
      </c>
      <c r="D109" s="187" t="s">
        <v>4031</v>
      </c>
      <c r="E109" s="189" t="s">
        <v>39</v>
      </c>
      <c r="F109" s="187" t="s">
        <v>4032</v>
      </c>
      <c r="G109" s="187" t="s">
        <v>4033</v>
      </c>
      <c r="H109" s="565">
        <v>1</v>
      </c>
      <c r="I109" s="205" t="s">
        <v>4055</v>
      </c>
      <c r="J109" s="205">
        <v>223</v>
      </c>
      <c r="K109" s="205">
        <v>12.45</v>
      </c>
      <c r="L109" s="927" t="s">
        <v>4035</v>
      </c>
    </row>
    <row r="110" spans="1:12" ht="51">
      <c r="A110" s="1703"/>
      <c r="B110" s="187" t="s">
        <v>4029</v>
      </c>
      <c r="C110" s="200" t="s">
        <v>4030</v>
      </c>
      <c r="D110" s="187" t="s">
        <v>4031</v>
      </c>
      <c r="E110" s="189" t="s">
        <v>39</v>
      </c>
      <c r="F110" s="187" t="s">
        <v>4032</v>
      </c>
      <c r="G110" s="187" t="s">
        <v>4033</v>
      </c>
      <c r="H110" s="565">
        <v>1</v>
      </c>
      <c r="I110" s="205" t="s">
        <v>4056</v>
      </c>
      <c r="J110" s="205">
        <v>1962</v>
      </c>
      <c r="K110" s="205">
        <v>22</v>
      </c>
      <c r="L110" s="927" t="s">
        <v>4035</v>
      </c>
    </row>
    <row r="111" spans="1:12" ht="51">
      <c r="A111" s="1703"/>
      <c r="B111" s="187" t="s">
        <v>4029</v>
      </c>
      <c r="C111" s="200" t="s">
        <v>4030</v>
      </c>
      <c r="D111" s="187" t="s">
        <v>4031</v>
      </c>
      <c r="E111" s="189" t="s">
        <v>39</v>
      </c>
      <c r="F111" s="187" t="s">
        <v>4032</v>
      </c>
      <c r="G111" s="187" t="s">
        <v>4033</v>
      </c>
      <c r="H111" s="565">
        <v>1</v>
      </c>
      <c r="I111" s="205" t="s">
        <v>4057</v>
      </c>
      <c r="J111" s="205" t="s">
        <v>4058</v>
      </c>
      <c r="K111" s="205">
        <v>45</v>
      </c>
      <c r="L111" s="927" t="s">
        <v>4035</v>
      </c>
    </row>
    <row r="112" spans="1:12" ht="51">
      <c r="A112" s="1703"/>
      <c r="B112" s="187" t="s">
        <v>4029</v>
      </c>
      <c r="C112" s="200" t="s">
        <v>4030</v>
      </c>
      <c r="D112" s="187" t="s">
        <v>4031</v>
      </c>
      <c r="E112" s="189" t="s">
        <v>39</v>
      </c>
      <c r="F112" s="187" t="s">
        <v>4032</v>
      </c>
      <c r="G112" s="187" t="s">
        <v>4033</v>
      </c>
      <c r="H112" s="565">
        <v>1</v>
      </c>
      <c r="I112" s="205" t="s">
        <v>4059</v>
      </c>
      <c r="J112" s="205" t="s">
        <v>4060</v>
      </c>
      <c r="K112" s="205">
        <v>44</v>
      </c>
      <c r="L112" s="927" t="s">
        <v>4035</v>
      </c>
    </row>
    <row r="113" spans="1:12" ht="51">
      <c r="A113" s="1703"/>
      <c r="B113" s="187" t="s">
        <v>4029</v>
      </c>
      <c r="C113" s="200" t="s">
        <v>4030</v>
      </c>
      <c r="D113" s="187" t="s">
        <v>4031</v>
      </c>
      <c r="E113" s="189" t="s">
        <v>39</v>
      </c>
      <c r="F113" s="187" t="s">
        <v>4032</v>
      </c>
      <c r="G113" s="187" t="s">
        <v>4033</v>
      </c>
      <c r="H113" s="565">
        <v>1</v>
      </c>
      <c r="I113" s="205" t="s">
        <v>4061</v>
      </c>
      <c r="J113" s="205">
        <v>148</v>
      </c>
      <c r="K113" s="205">
        <v>7.26</v>
      </c>
      <c r="L113" s="927" t="s">
        <v>4035</v>
      </c>
    </row>
    <row r="114" spans="1:12" ht="51">
      <c r="A114" s="1703"/>
      <c r="B114" s="187" t="s">
        <v>4029</v>
      </c>
      <c r="C114" s="200" t="s">
        <v>4030</v>
      </c>
      <c r="D114" s="187" t="s">
        <v>4031</v>
      </c>
      <c r="E114" s="189" t="s">
        <v>39</v>
      </c>
      <c r="F114" s="187" t="s">
        <v>4032</v>
      </c>
      <c r="G114" s="187" t="s">
        <v>4033</v>
      </c>
      <c r="H114" s="565">
        <v>1</v>
      </c>
      <c r="I114" s="205" t="s">
        <v>4062</v>
      </c>
      <c r="J114" s="205">
        <v>16211</v>
      </c>
      <c r="K114" s="205">
        <v>7.25</v>
      </c>
      <c r="L114" s="927" t="s">
        <v>4035</v>
      </c>
    </row>
    <row r="115" spans="1:12" ht="51">
      <c r="A115" s="1703"/>
      <c r="B115" s="187" t="s">
        <v>4029</v>
      </c>
      <c r="C115" s="200" t="s">
        <v>4030</v>
      </c>
      <c r="D115" s="187" t="s">
        <v>4031</v>
      </c>
      <c r="E115" s="189" t="s">
        <v>39</v>
      </c>
      <c r="F115" s="187" t="s">
        <v>4032</v>
      </c>
      <c r="G115" s="187" t="s">
        <v>4033</v>
      </c>
      <c r="H115" s="565">
        <v>1</v>
      </c>
      <c r="I115" s="205" t="s">
        <v>4063</v>
      </c>
      <c r="J115" s="205">
        <v>1996</v>
      </c>
      <c r="K115" s="205">
        <v>7.25</v>
      </c>
      <c r="L115" s="927" t="s">
        <v>4035</v>
      </c>
    </row>
    <row r="116" spans="1:12" ht="51">
      <c r="A116" s="1703"/>
      <c r="B116" s="187" t="s">
        <v>4029</v>
      </c>
      <c r="C116" s="200" t="s">
        <v>4030</v>
      </c>
      <c r="D116" s="187" t="s">
        <v>4031</v>
      </c>
      <c r="E116" s="189" t="s">
        <v>39</v>
      </c>
      <c r="F116" s="187" t="s">
        <v>4032</v>
      </c>
      <c r="G116" s="187" t="s">
        <v>4033</v>
      </c>
      <c r="H116" s="565">
        <v>1</v>
      </c>
      <c r="I116" s="205" t="s">
        <v>4064</v>
      </c>
      <c r="J116" s="205">
        <v>1739</v>
      </c>
      <c r="K116" s="205">
        <v>7.25</v>
      </c>
      <c r="L116" s="927" t="s">
        <v>4035</v>
      </c>
    </row>
    <row r="117" spans="1:12" ht="51">
      <c r="A117" s="1703"/>
      <c r="B117" s="187" t="s">
        <v>4029</v>
      </c>
      <c r="C117" s="200" t="s">
        <v>4030</v>
      </c>
      <c r="D117" s="187" t="s">
        <v>4031</v>
      </c>
      <c r="E117" s="511" t="s">
        <v>39</v>
      </c>
      <c r="F117" s="187" t="s">
        <v>4032</v>
      </c>
      <c r="G117" s="187" t="s">
        <v>4033</v>
      </c>
      <c r="H117" s="565">
        <v>1</v>
      </c>
      <c r="I117" s="205" t="s">
        <v>4065</v>
      </c>
      <c r="J117" s="205" t="s">
        <v>4066</v>
      </c>
      <c r="K117" s="205">
        <v>5</v>
      </c>
      <c r="L117" s="927" t="s">
        <v>4035</v>
      </c>
    </row>
    <row r="118" spans="1:12" ht="51">
      <c r="A118" s="1703"/>
      <c r="B118" s="187" t="s">
        <v>4029</v>
      </c>
      <c r="C118" s="200" t="s">
        <v>4030</v>
      </c>
      <c r="D118" s="187" t="s">
        <v>4031</v>
      </c>
      <c r="E118" s="511" t="s">
        <v>39</v>
      </c>
      <c r="F118" s="187" t="s">
        <v>4032</v>
      </c>
      <c r="G118" s="187" t="s">
        <v>4033</v>
      </c>
      <c r="H118" s="565">
        <v>1</v>
      </c>
      <c r="I118" s="205" t="s">
        <v>13289</v>
      </c>
      <c r="J118" s="512" t="s">
        <v>13290</v>
      </c>
      <c r="K118" s="205">
        <v>5</v>
      </c>
      <c r="L118" s="927" t="s">
        <v>4035</v>
      </c>
    </row>
    <row r="119" spans="1:12" ht="51">
      <c r="A119" s="1703"/>
      <c r="B119" s="187" t="s">
        <v>4029</v>
      </c>
      <c r="C119" s="200" t="s">
        <v>4030</v>
      </c>
      <c r="D119" s="187" t="s">
        <v>4031</v>
      </c>
      <c r="E119" s="511" t="s">
        <v>39</v>
      </c>
      <c r="F119" s="187" t="s">
        <v>4032</v>
      </c>
      <c r="G119" s="187" t="s">
        <v>4033</v>
      </c>
      <c r="H119" s="565">
        <v>1</v>
      </c>
      <c r="I119" s="205" t="s">
        <v>13291</v>
      </c>
      <c r="J119" s="205" t="s">
        <v>13292</v>
      </c>
      <c r="K119" s="205">
        <v>45</v>
      </c>
      <c r="L119" s="927" t="s">
        <v>4035</v>
      </c>
    </row>
    <row r="120" spans="1:12" ht="51">
      <c r="A120" s="1703"/>
      <c r="B120" s="187" t="s">
        <v>4029</v>
      </c>
      <c r="C120" s="200" t="s">
        <v>4030</v>
      </c>
      <c r="D120" s="187" t="s">
        <v>4031</v>
      </c>
      <c r="E120" s="511" t="s">
        <v>39</v>
      </c>
      <c r="F120" s="187" t="s">
        <v>4032</v>
      </c>
      <c r="G120" s="187" t="s">
        <v>4033</v>
      </c>
      <c r="H120" s="565">
        <v>1</v>
      </c>
      <c r="I120" s="205" t="s">
        <v>13293</v>
      </c>
      <c r="J120" s="205" t="s">
        <v>13294</v>
      </c>
      <c r="K120" s="205">
        <v>10</v>
      </c>
      <c r="L120" s="927" t="s">
        <v>4035</v>
      </c>
    </row>
    <row r="121" spans="1:12" ht="51">
      <c r="A121" s="1703"/>
      <c r="B121" s="187" t="s">
        <v>4029</v>
      </c>
      <c r="C121" s="200" t="s">
        <v>4030</v>
      </c>
      <c r="D121" s="187" t="s">
        <v>4031</v>
      </c>
      <c r="E121" s="511" t="s">
        <v>39</v>
      </c>
      <c r="F121" s="187" t="s">
        <v>4032</v>
      </c>
      <c r="G121" s="187" t="s">
        <v>4033</v>
      </c>
      <c r="H121" s="565">
        <v>1</v>
      </c>
      <c r="I121" s="205" t="s">
        <v>13295</v>
      </c>
      <c r="J121" s="512" t="s">
        <v>13296</v>
      </c>
      <c r="K121" s="205">
        <v>5</v>
      </c>
      <c r="L121" s="927" t="s">
        <v>4035</v>
      </c>
    </row>
    <row r="122" spans="1:12" ht="37.5" customHeight="1">
      <c r="A122" s="1703"/>
      <c r="B122" s="187" t="s">
        <v>4029</v>
      </c>
      <c r="C122" s="200" t="s">
        <v>4030</v>
      </c>
      <c r="D122" s="187" t="s">
        <v>4031</v>
      </c>
      <c r="E122" s="189" t="s">
        <v>3899</v>
      </c>
      <c r="F122" s="187" t="s">
        <v>4032</v>
      </c>
      <c r="G122" s="187" t="s">
        <v>4033</v>
      </c>
      <c r="H122" s="565">
        <v>1</v>
      </c>
      <c r="I122" s="197" t="s">
        <v>4067</v>
      </c>
      <c r="J122" s="197">
        <v>2414</v>
      </c>
      <c r="K122" s="197">
        <v>6.5</v>
      </c>
      <c r="L122" s="927" t="s">
        <v>4068</v>
      </c>
    </row>
    <row r="123" spans="1:12" ht="51">
      <c r="A123" s="1703"/>
      <c r="B123" s="187" t="s">
        <v>4029</v>
      </c>
      <c r="C123" s="200" t="s">
        <v>4030</v>
      </c>
      <c r="D123" s="187" t="s">
        <v>4031</v>
      </c>
      <c r="E123" s="189" t="s">
        <v>3899</v>
      </c>
      <c r="F123" s="187" t="s">
        <v>4032</v>
      </c>
      <c r="G123" s="187" t="s">
        <v>4033</v>
      </c>
      <c r="H123" s="565">
        <v>1</v>
      </c>
      <c r="I123" s="197" t="s">
        <v>4069</v>
      </c>
      <c r="J123" s="197">
        <v>2415</v>
      </c>
      <c r="K123" s="197">
        <v>6.5</v>
      </c>
      <c r="L123" s="927" t="s">
        <v>4068</v>
      </c>
    </row>
    <row r="124" spans="1:12" ht="51">
      <c r="A124" s="1703"/>
      <c r="B124" s="187" t="s">
        <v>4029</v>
      </c>
      <c r="C124" s="200" t="s">
        <v>4030</v>
      </c>
      <c r="D124" s="187" t="s">
        <v>4031</v>
      </c>
      <c r="E124" s="189" t="s">
        <v>3903</v>
      </c>
      <c r="F124" s="187" t="s">
        <v>4032</v>
      </c>
      <c r="G124" s="187" t="s">
        <v>4033</v>
      </c>
      <c r="H124" s="565">
        <v>1</v>
      </c>
      <c r="I124" s="197" t="s">
        <v>4070</v>
      </c>
      <c r="J124" s="197">
        <v>22</v>
      </c>
      <c r="K124" s="197">
        <v>5</v>
      </c>
      <c r="L124" s="927" t="s">
        <v>4071</v>
      </c>
    </row>
    <row r="125" spans="1:12" ht="51">
      <c r="A125" s="1703"/>
      <c r="B125" s="187" t="s">
        <v>4029</v>
      </c>
      <c r="C125" s="200" t="s">
        <v>4030</v>
      </c>
      <c r="D125" s="187" t="s">
        <v>4031</v>
      </c>
      <c r="E125" s="189" t="s">
        <v>3911</v>
      </c>
      <c r="F125" s="187" t="s">
        <v>4032</v>
      </c>
      <c r="G125" s="187" t="s">
        <v>4033</v>
      </c>
      <c r="H125" s="565">
        <v>1</v>
      </c>
      <c r="I125" s="197" t="s">
        <v>4072</v>
      </c>
      <c r="J125" s="197">
        <v>2416</v>
      </c>
      <c r="K125" s="197">
        <v>6.5</v>
      </c>
      <c r="L125" s="927" t="s">
        <v>4073</v>
      </c>
    </row>
    <row r="126" spans="1:12" ht="51">
      <c r="A126" s="1703"/>
      <c r="B126" s="187" t="s">
        <v>4029</v>
      </c>
      <c r="C126" s="200" t="s">
        <v>4030</v>
      </c>
      <c r="D126" s="187" t="s">
        <v>4031</v>
      </c>
      <c r="E126" s="189" t="s">
        <v>3911</v>
      </c>
      <c r="F126" s="187" t="s">
        <v>4032</v>
      </c>
      <c r="G126" s="187" t="s">
        <v>4033</v>
      </c>
      <c r="H126" s="565">
        <v>1</v>
      </c>
      <c r="I126" s="197" t="s">
        <v>4074</v>
      </c>
      <c r="J126" s="197">
        <v>2417</v>
      </c>
      <c r="K126" s="197">
        <v>6.5</v>
      </c>
      <c r="L126" s="927" t="s">
        <v>4073</v>
      </c>
    </row>
    <row r="127" spans="1:12" ht="51">
      <c r="A127" s="1703"/>
      <c r="B127" s="187" t="s">
        <v>4029</v>
      </c>
      <c r="C127" s="200" t="s">
        <v>4030</v>
      </c>
      <c r="D127" s="187" t="s">
        <v>4031</v>
      </c>
      <c r="E127" s="189" t="s">
        <v>3914</v>
      </c>
      <c r="F127" s="187" t="s">
        <v>4032</v>
      </c>
      <c r="G127" s="187" t="s">
        <v>4033</v>
      </c>
      <c r="H127" s="565">
        <v>1</v>
      </c>
      <c r="I127" s="197" t="s">
        <v>4075</v>
      </c>
      <c r="J127" s="197" t="s">
        <v>4076</v>
      </c>
      <c r="K127" s="197">
        <v>5</v>
      </c>
      <c r="L127" s="927" t="s">
        <v>4077</v>
      </c>
    </row>
    <row r="128" spans="1:12" ht="51">
      <c r="A128" s="1703"/>
      <c r="B128" s="187" t="s">
        <v>4029</v>
      </c>
      <c r="C128" s="200" t="s">
        <v>4030</v>
      </c>
      <c r="D128" s="187" t="s">
        <v>4031</v>
      </c>
      <c r="E128" s="189" t="s">
        <v>3914</v>
      </c>
      <c r="F128" s="187" t="s">
        <v>4032</v>
      </c>
      <c r="G128" s="187" t="s">
        <v>4033</v>
      </c>
      <c r="H128" s="565">
        <v>1</v>
      </c>
      <c r="I128" s="197" t="s">
        <v>4078</v>
      </c>
      <c r="J128" s="197" t="s">
        <v>4079</v>
      </c>
      <c r="K128" s="197">
        <v>5</v>
      </c>
      <c r="L128" s="927" t="s">
        <v>4077</v>
      </c>
    </row>
    <row r="129" spans="1:12" ht="51">
      <c r="A129" s="1703"/>
      <c r="B129" s="187" t="s">
        <v>4029</v>
      </c>
      <c r="C129" s="200" t="s">
        <v>4030</v>
      </c>
      <c r="D129" s="187" t="s">
        <v>4031</v>
      </c>
      <c r="E129" s="189" t="s">
        <v>3918</v>
      </c>
      <c r="F129" s="187" t="s">
        <v>4032</v>
      </c>
      <c r="G129" s="187" t="s">
        <v>4033</v>
      </c>
      <c r="H129" s="565">
        <v>1</v>
      </c>
      <c r="I129" s="197" t="s">
        <v>4080</v>
      </c>
      <c r="J129" s="197" t="s">
        <v>4081</v>
      </c>
      <c r="K129" s="197">
        <v>6.5</v>
      </c>
      <c r="L129" s="927" t="s">
        <v>4082</v>
      </c>
    </row>
    <row r="130" spans="1:12" ht="51">
      <c r="A130" s="1703"/>
      <c r="B130" s="187" t="s">
        <v>4029</v>
      </c>
      <c r="C130" s="200" t="s">
        <v>4030</v>
      </c>
      <c r="D130" s="187" t="s">
        <v>4031</v>
      </c>
      <c r="E130" s="189" t="s">
        <v>3918</v>
      </c>
      <c r="F130" s="187" t="s">
        <v>4032</v>
      </c>
      <c r="G130" s="187" t="s">
        <v>4033</v>
      </c>
      <c r="H130" s="565">
        <v>1</v>
      </c>
      <c r="I130" s="197" t="s">
        <v>4083</v>
      </c>
      <c r="J130" s="197" t="s">
        <v>4084</v>
      </c>
      <c r="K130" s="197">
        <v>6.5</v>
      </c>
      <c r="L130" s="927" t="s">
        <v>4082</v>
      </c>
    </row>
    <row r="131" spans="1:12" ht="51">
      <c r="A131" s="1703"/>
      <c r="B131" s="187" t="s">
        <v>4029</v>
      </c>
      <c r="C131" s="200" t="s">
        <v>4030</v>
      </c>
      <c r="D131" s="187" t="s">
        <v>4031</v>
      </c>
      <c r="E131" s="189" t="s">
        <v>3921</v>
      </c>
      <c r="F131" s="187" t="s">
        <v>4032</v>
      </c>
      <c r="G131" s="187" t="s">
        <v>4033</v>
      </c>
      <c r="H131" s="565">
        <v>1</v>
      </c>
      <c r="I131" s="197" t="s">
        <v>4085</v>
      </c>
      <c r="J131" s="197">
        <v>7</v>
      </c>
      <c r="K131" s="197">
        <v>10</v>
      </c>
      <c r="L131" s="927" t="s">
        <v>4086</v>
      </c>
    </row>
    <row r="132" spans="1:12" ht="51">
      <c r="A132" s="1703"/>
      <c r="B132" s="187" t="s">
        <v>4029</v>
      </c>
      <c r="C132" s="200" t="s">
        <v>4030</v>
      </c>
      <c r="D132" s="187" t="s">
        <v>4031</v>
      </c>
      <c r="E132" s="189" t="s">
        <v>3924</v>
      </c>
      <c r="F132" s="187" t="s">
        <v>4032</v>
      </c>
      <c r="G132" s="187" t="s">
        <v>4033</v>
      </c>
      <c r="H132" s="565">
        <v>1</v>
      </c>
      <c r="I132" s="197" t="s">
        <v>4087</v>
      </c>
      <c r="J132" s="197">
        <v>23</v>
      </c>
      <c r="K132" s="197">
        <v>5</v>
      </c>
      <c r="L132" s="927" t="s">
        <v>4088</v>
      </c>
    </row>
    <row r="133" spans="1:12" ht="51">
      <c r="A133" s="1703"/>
      <c r="B133" s="187" t="s">
        <v>4029</v>
      </c>
      <c r="C133" s="200" t="s">
        <v>4030</v>
      </c>
      <c r="D133" s="187" t="s">
        <v>4031</v>
      </c>
      <c r="E133" s="189" t="s">
        <v>3927</v>
      </c>
      <c r="F133" s="187" t="s">
        <v>4032</v>
      </c>
      <c r="G133" s="187" t="s">
        <v>4033</v>
      </c>
      <c r="H133" s="565">
        <v>1</v>
      </c>
      <c r="I133" s="197" t="s">
        <v>4089</v>
      </c>
      <c r="J133" s="197" t="s">
        <v>4090</v>
      </c>
      <c r="K133" s="197">
        <v>10</v>
      </c>
      <c r="L133" s="927" t="s">
        <v>4091</v>
      </c>
    </row>
    <row r="134" spans="1:12" ht="65.25" customHeight="1">
      <c r="A134" s="1703"/>
      <c r="B134" s="187" t="s">
        <v>4029</v>
      </c>
      <c r="C134" s="200" t="s">
        <v>4030</v>
      </c>
      <c r="D134" s="187" t="s">
        <v>4031</v>
      </c>
      <c r="E134" s="189" t="s">
        <v>3930</v>
      </c>
      <c r="F134" s="187" t="s">
        <v>4032</v>
      </c>
      <c r="G134" s="187" t="s">
        <v>4033</v>
      </c>
      <c r="H134" s="565">
        <v>1</v>
      </c>
      <c r="I134" s="197" t="s">
        <v>4092</v>
      </c>
      <c r="J134" s="197" t="s">
        <v>4093</v>
      </c>
      <c r="K134" s="197">
        <v>6.5</v>
      </c>
      <c r="L134" s="927" t="s">
        <v>4094</v>
      </c>
    </row>
    <row r="135" spans="1:12" ht="51">
      <c r="A135" s="1703"/>
      <c r="B135" s="187" t="s">
        <v>4029</v>
      </c>
      <c r="C135" s="200" t="s">
        <v>4030</v>
      </c>
      <c r="D135" s="187" t="s">
        <v>4031</v>
      </c>
      <c r="E135" s="189" t="s">
        <v>3930</v>
      </c>
      <c r="F135" s="187" t="s">
        <v>4032</v>
      </c>
      <c r="G135" s="187" t="s">
        <v>4033</v>
      </c>
      <c r="H135" s="565">
        <v>1</v>
      </c>
      <c r="I135" s="197" t="s">
        <v>4095</v>
      </c>
      <c r="J135" s="197" t="s">
        <v>4096</v>
      </c>
      <c r="K135" s="197">
        <v>6.5</v>
      </c>
      <c r="L135" s="927" t="s">
        <v>4094</v>
      </c>
    </row>
    <row r="136" spans="1:12" ht="51">
      <c r="A136" s="1703"/>
      <c r="B136" s="513" t="s">
        <v>4029</v>
      </c>
      <c r="C136" s="514" t="s">
        <v>4030</v>
      </c>
      <c r="D136" s="513" t="s">
        <v>4031</v>
      </c>
      <c r="E136" s="511" t="s">
        <v>3930</v>
      </c>
      <c r="F136" s="513" t="s">
        <v>4032</v>
      </c>
      <c r="G136" s="513" t="s">
        <v>4033</v>
      </c>
      <c r="H136" s="515">
        <v>1</v>
      </c>
      <c r="I136" s="516" t="s">
        <v>13297</v>
      </c>
      <c r="J136" s="516" t="s">
        <v>13298</v>
      </c>
      <c r="K136" s="516">
        <v>10</v>
      </c>
      <c r="L136" s="928" t="s">
        <v>4094</v>
      </c>
    </row>
    <row r="137" spans="1:12" ht="51">
      <c r="A137" s="1703"/>
      <c r="B137" s="187" t="s">
        <v>4029</v>
      </c>
      <c r="C137" s="200" t="s">
        <v>4030</v>
      </c>
      <c r="D137" s="187" t="s">
        <v>4031</v>
      </c>
      <c r="E137" s="189" t="s">
        <v>3933</v>
      </c>
      <c r="F137" s="187" t="s">
        <v>4032</v>
      </c>
      <c r="G137" s="187" t="s">
        <v>4033</v>
      </c>
      <c r="H137" s="565">
        <v>1</v>
      </c>
      <c r="I137" s="197" t="s">
        <v>4097</v>
      </c>
      <c r="J137" s="197">
        <v>201</v>
      </c>
      <c r="K137" s="197">
        <v>12.5</v>
      </c>
      <c r="L137" s="927" t="s">
        <v>4098</v>
      </c>
    </row>
    <row r="138" spans="1:12" ht="74.25" customHeight="1">
      <c r="A138" s="1703"/>
      <c r="B138" s="187" t="s">
        <v>4029</v>
      </c>
      <c r="C138" s="200" t="s">
        <v>4030</v>
      </c>
      <c r="D138" s="187" t="s">
        <v>4031</v>
      </c>
      <c r="E138" s="189" t="s">
        <v>3936</v>
      </c>
      <c r="F138" s="187" t="s">
        <v>4032</v>
      </c>
      <c r="G138" s="187" t="s">
        <v>4033</v>
      </c>
      <c r="H138" s="565">
        <v>1</v>
      </c>
      <c r="I138" s="197" t="s">
        <v>4099</v>
      </c>
      <c r="J138" s="197" t="s">
        <v>4100</v>
      </c>
      <c r="K138" s="197">
        <v>5</v>
      </c>
      <c r="L138" s="927" t="s">
        <v>4101</v>
      </c>
    </row>
    <row r="139" spans="1:12" ht="51">
      <c r="A139" s="1703"/>
      <c r="B139" s="187" t="s">
        <v>4029</v>
      </c>
      <c r="C139" s="200" t="s">
        <v>4030</v>
      </c>
      <c r="D139" s="187" t="s">
        <v>4031</v>
      </c>
      <c r="E139" s="189" t="s">
        <v>3936</v>
      </c>
      <c r="F139" s="187" t="s">
        <v>4032</v>
      </c>
      <c r="G139" s="187" t="s">
        <v>4033</v>
      </c>
      <c r="H139" s="565">
        <v>1</v>
      </c>
      <c r="I139" s="197" t="s">
        <v>4102</v>
      </c>
      <c r="J139" s="197" t="s">
        <v>4103</v>
      </c>
      <c r="K139" s="197">
        <v>5</v>
      </c>
      <c r="L139" s="927" t="s">
        <v>4101</v>
      </c>
    </row>
    <row r="140" spans="1:12" ht="51">
      <c r="A140" s="1703"/>
      <c r="B140" s="187" t="s">
        <v>4029</v>
      </c>
      <c r="C140" s="200" t="s">
        <v>4030</v>
      </c>
      <c r="D140" s="187" t="s">
        <v>4031</v>
      </c>
      <c r="E140" s="511" t="s">
        <v>3939</v>
      </c>
      <c r="F140" s="187" t="s">
        <v>4032</v>
      </c>
      <c r="G140" s="187" t="s">
        <v>4033</v>
      </c>
      <c r="H140" s="565">
        <v>1</v>
      </c>
      <c r="I140" s="197" t="s">
        <v>13299</v>
      </c>
      <c r="J140" s="517" t="s">
        <v>13300</v>
      </c>
      <c r="K140" s="197">
        <v>5</v>
      </c>
      <c r="L140" s="927" t="s">
        <v>13301</v>
      </c>
    </row>
    <row r="141" spans="1:12" ht="51">
      <c r="A141" s="1703"/>
      <c r="B141" s="187" t="s">
        <v>4029</v>
      </c>
      <c r="C141" s="200" t="s">
        <v>4030</v>
      </c>
      <c r="D141" s="187" t="s">
        <v>4031</v>
      </c>
      <c r="E141" s="511" t="s">
        <v>3939</v>
      </c>
      <c r="F141" s="187" t="s">
        <v>4032</v>
      </c>
      <c r="G141" s="187" t="s">
        <v>4033</v>
      </c>
      <c r="H141" s="565">
        <v>1</v>
      </c>
      <c r="I141" s="197" t="s">
        <v>13302</v>
      </c>
      <c r="J141" s="197" t="s">
        <v>13303</v>
      </c>
      <c r="K141" s="197">
        <v>5</v>
      </c>
      <c r="L141" s="927" t="s">
        <v>13301</v>
      </c>
    </row>
    <row r="142" spans="1:12" ht="51">
      <c r="A142" s="1703"/>
      <c r="B142" s="187" t="s">
        <v>4029</v>
      </c>
      <c r="C142" s="200" t="s">
        <v>4030</v>
      </c>
      <c r="D142" s="187" t="s">
        <v>4031</v>
      </c>
      <c r="E142" s="511" t="s">
        <v>3942</v>
      </c>
      <c r="F142" s="187" t="s">
        <v>4032</v>
      </c>
      <c r="G142" s="187" t="s">
        <v>4033</v>
      </c>
      <c r="H142" s="565">
        <v>1</v>
      </c>
      <c r="I142" s="197" t="s">
        <v>13304</v>
      </c>
      <c r="J142" s="517" t="s">
        <v>13305</v>
      </c>
      <c r="K142" s="197">
        <v>5</v>
      </c>
      <c r="L142" s="927" t="s">
        <v>13306</v>
      </c>
    </row>
    <row r="143" spans="1:12" ht="51">
      <c r="A143" s="1703"/>
      <c r="B143" s="187" t="s">
        <v>4029</v>
      </c>
      <c r="C143" s="200" t="s">
        <v>4030</v>
      </c>
      <c r="D143" s="187" t="s">
        <v>4031</v>
      </c>
      <c r="E143" s="511" t="s">
        <v>3942</v>
      </c>
      <c r="F143" s="187" t="s">
        <v>4032</v>
      </c>
      <c r="G143" s="187" t="s">
        <v>4033</v>
      </c>
      <c r="H143" s="565">
        <v>1</v>
      </c>
      <c r="I143" s="197" t="s">
        <v>13307</v>
      </c>
      <c r="J143" s="517" t="s">
        <v>13308</v>
      </c>
      <c r="K143" s="197">
        <v>5</v>
      </c>
      <c r="L143" s="927" t="s">
        <v>13306</v>
      </c>
    </row>
    <row r="144" spans="1:12" ht="51">
      <c r="A144" s="1703"/>
      <c r="B144" s="187" t="s">
        <v>4029</v>
      </c>
      <c r="C144" s="200" t="s">
        <v>4030</v>
      </c>
      <c r="D144" s="187" t="s">
        <v>4031</v>
      </c>
      <c r="E144" s="189" t="s">
        <v>3948</v>
      </c>
      <c r="F144" s="187" t="s">
        <v>4032</v>
      </c>
      <c r="G144" s="187" t="s">
        <v>4033</v>
      </c>
      <c r="H144" s="565">
        <v>1</v>
      </c>
      <c r="I144" s="197" t="s">
        <v>4104</v>
      </c>
      <c r="J144" s="197" t="s">
        <v>4105</v>
      </c>
      <c r="K144" s="197">
        <v>5</v>
      </c>
      <c r="L144" s="927" t="s">
        <v>4106</v>
      </c>
    </row>
    <row r="145" spans="1:12" ht="51">
      <c r="A145" s="1703"/>
      <c r="B145" s="187" t="s">
        <v>4029</v>
      </c>
      <c r="C145" s="200" t="s">
        <v>4030</v>
      </c>
      <c r="D145" s="187" t="s">
        <v>4031</v>
      </c>
      <c r="E145" s="189" t="s">
        <v>3948</v>
      </c>
      <c r="F145" s="187" t="s">
        <v>4032</v>
      </c>
      <c r="G145" s="187" t="s">
        <v>4033</v>
      </c>
      <c r="H145" s="565">
        <v>1</v>
      </c>
      <c r="I145" s="197" t="s">
        <v>4107</v>
      </c>
      <c r="J145" s="197">
        <v>20</v>
      </c>
      <c r="K145" s="197">
        <v>5</v>
      </c>
      <c r="L145" s="927" t="s">
        <v>4106</v>
      </c>
    </row>
    <row r="146" spans="1:12" ht="51">
      <c r="A146" s="1703"/>
      <c r="B146" s="187" t="s">
        <v>4029</v>
      </c>
      <c r="C146" s="200" t="s">
        <v>4030</v>
      </c>
      <c r="D146" s="187" t="s">
        <v>4031</v>
      </c>
      <c r="E146" s="511" t="s">
        <v>4023</v>
      </c>
      <c r="F146" s="187" t="s">
        <v>4032</v>
      </c>
      <c r="G146" s="187" t="s">
        <v>4033</v>
      </c>
      <c r="H146" s="565">
        <v>1</v>
      </c>
      <c r="I146" s="197" t="s">
        <v>13309</v>
      </c>
      <c r="J146" s="197" t="s">
        <v>13310</v>
      </c>
      <c r="K146" s="197">
        <v>10</v>
      </c>
      <c r="L146" s="928" t="s">
        <v>13311</v>
      </c>
    </row>
    <row r="147" spans="1:12" ht="51">
      <c r="A147" s="1703"/>
      <c r="B147" s="187" t="s">
        <v>4029</v>
      </c>
      <c r="C147" s="200" t="s">
        <v>4030</v>
      </c>
      <c r="D147" s="187" t="s">
        <v>4031</v>
      </c>
      <c r="E147" s="189" t="s">
        <v>4108</v>
      </c>
      <c r="F147" s="187" t="s">
        <v>4032</v>
      </c>
      <c r="G147" s="187" t="s">
        <v>4033</v>
      </c>
      <c r="H147" s="565">
        <v>1</v>
      </c>
      <c r="I147" s="197" t="s">
        <v>4109</v>
      </c>
      <c r="J147" s="197">
        <v>18</v>
      </c>
      <c r="K147" s="197">
        <v>5</v>
      </c>
      <c r="L147" s="927" t="s">
        <v>4110</v>
      </c>
    </row>
    <row r="148" spans="1:12" ht="51">
      <c r="A148" s="1703"/>
      <c r="B148" s="187" t="s">
        <v>4029</v>
      </c>
      <c r="C148" s="200" t="s">
        <v>4030</v>
      </c>
      <c r="D148" s="187" t="s">
        <v>4031</v>
      </c>
      <c r="E148" s="189" t="s">
        <v>4108</v>
      </c>
      <c r="F148" s="187" t="s">
        <v>4032</v>
      </c>
      <c r="G148" s="187" t="s">
        <v>4033</v>
      </c>
      <c r="H148" s="565">
        <v>1</v>
      </c>
      <c r="I148" s="197" t="s">
        <v>4111</v>
      </c>
      <c r="J148" s="197" t="s">
        <v>4112</v>
      </c>
      <c r="K148" s="197">
        <v>5</v>
      </c>
      <c r="L148" s="927" t="s">
        <v>4110</v>
      </c>
    </row>
    <row r="149" spans="1:12" ht="51">
      <c r="A149" s="1549"/>
      <c r="B149" s="187" t="s">
        <v>4029</v>
      </c>
      <c r="C149" s="200" t="s">
        <v>4030</v>
      </c>
      <c r="D149" s="187" t="s">
        <v>4031</v>
      </c>
      <c r="E149" s="511" t="s">
        <v>13312</v>
      </c>
      <c r="F149" s="187" t="s">
        <v>4032</v>
      </c>
      <c r="G149" s="187" t="s">
        <v>4033</v>
      </c>
      <c r="H149" s="565">
        <v>1</v>
      </c>
      <c r="I149" s="197" t="s">
        <v>13313</v>
      </c>
      <c r="J149" s="1065">
        <v>1821</v>
      </c>
      <c r="K149" s="1065">
        <v>50</v>
      </c>
      <c r="L149" s="927" t="s">
        <v>13314</v>
      </c>
    </row>
    <row r="150" spans="1:12" ht="51">
      <c r="A150" s="1549"/>
      <c r="B150" s="187" t="s">
        <v>4029</v>
      </c>
      <c r="C150" s="200" t="s">
        <v>4030</v>
      </c>
      <c r="D150" s="187" t="s">
        <v>4031</v>
      </c>
      <c r="E150" s="511" t="s">
        <v>13315</v>
      </c>
      <c r="F150" s="187" t="s">
        <v>4032</v>
      </c>
      <c r="G150" s="187" t="s">
        <v>4033</v>
      </c>
      <c r="H150" s="565">
        <v>1</v>
      </c>
      <c r="I150" s="197" t="s">
        <v>13316</v>
      </c>
      <c r="J150" s="197" t="s">
        <v>13317</v>
      </c>
      <c r="K150" s="1065">
        <v>10</v>
      </c>
      <c r="L150" s="927" t="s">
        <v>13318</v>
      </c>
    </row>
    <row r="151" spans="1:12" ht="51">
      <c r="A151" s="1549"/>
      <c r="B151" s="187" t="s">
        <v>4029</v>
      </c>
      <c r="C151" s="200" t="s">
        <v>4030</v>
      </c>
      <c r="D151" s="187" t="s">
        <v>4031</v>
      </c>
      <c r="E151" s="511" t="s">
        <v>13315</v>
      </c>
      <c r="F151" s="187" t="s">
        <v>4032</v>
      </c>
      <c r="G151" s="187" t="s">
        <v>4033</v>
      </c>
      <c r="H151" s="565">
        <v>1</v>
      </c>
      <c r="I151" s="197" t="s">
        <v>13319</v>
      </c>
      <c r="J151" s="197" t="s">
        <v>13320</v>
      </c>
      <c r="K151" s="1065">
        <v>10</v>
      </c>
      <c r="L151" s="927" t="s">
        <v>13318</v>
      </c>
    </row>
    <row r="152" spans="1:12" ht="51">
      <c r="A152" s="1549"/>
      <c r="B152" s="187" t="s">
        <v>4029</v>
      </c>
      <c r="C152" s="200" t="s">
        <v>4030</v>
      </c>
      <c r="D152" s="187" t="s">
        <v>4031</v>
      </c>
      <c r="E152" s="511" t="s">
        <v>13321</v>
      </c>
      <c r="F152" s="187" t="s">
        <v>4032</v>
      </c>
      <c r="G152" s="187" t="s">
        <v>4033</v>
      </c>
      <c r="H152" s="565">
        <v>1</v>
      </c>
      <c r="I152" s="197" t="s">
        <v>13322</v>
      </c>
      <c r="J152" s="197" t="s">
        <v>13323</v>
      </c>
      <c r="K152" s="1065">
        <v>10</v>
      </c>
      <c r="L152" s="927" t="s">
        <v>13324</v>
      </c>
    </row>
    <row r="153" spans="1:12" ht="51">
      <c r="A153" s="1549"/>
      <c r="B153" s="187" t="s">
        <v>4029</v>
      </c>
      <c r="C153" s="200" t="s">
        <v>4030</v>
      </c>
      <c r="D153" s="187" t="s">
        <v>4031</v>
      </c>
      <c r="E153" s="511" t="s">
        <v>13321</v>
      </c>
      <c r="F153" s="187" t="s">
        <v>4032</v>
      </c>
      <c r="G153" s="187" t="s">
        <v>4033</v>
      </c>
      <c r="H153" s="565">
        <v>1</v>
      </c>
      <c r="I153" s="197" t="s">
        <v>13325</v>
      </c>
      <c r="J153" s="1065" t="s">
        <v>13326</v>
      </c>
      <c r="K153" s="1065">
        <v>10</v>
      </c>
      <c r="L153" s="927" t="s">
        <v>13324</v>
      </c>
    </row>
    <row r="154" spans="1:12" ht="51">
      <c r="A154" s="1549"/>
      <c r="B154" s="187" t="s">
        <v>4029</v>
      </c>
      <c r="C154" s="200" t="s">
        <v>4030</v>
      </c>
      <c r="D154" s="187" t="s">
        <v>4031</v>
      </c>
      <c r="E154" s="511" t="s">
        <v>13327</v>
      </c>
      <c r="F154" s="187" t="s">
        <v>4032</v>
      </c>
      <c r="G154" s="187" t="s">
        <v>4033</v>
      </c>
      <c r="H154" s="565">
        <v>1</v>
      </c>
      <c r="I154" s="197" t="s">
        <v>13328</v>
      </c>
      <c r="J154" s="1065" t="s">
        <v>13329</v>
      </c>
      <c r="K154" s="1065">
        <v>10</v>
      </c>
      <c r="L154" s="927" t="s">
        <v>13330</v>
      </c>
    </row>
    <row r="155" spans="1:12" ht="51">
      <c r="A155" s="1549"/>
      <c r="B155" s="187" t="s">
        <v>4029</v>
      </c>
      <c r="C155" s="200" t="s">
        <v>4030</v>
      </c>
      <c r="D155" s="187" t="s">
        <v>4031</v>
      </c>
      <c r="E155" s="511" t="s">
        <v>13327</v>
      </c>
      <c r="F155" s="187" t="s">
        <v>4032</v>
      </c>
      <c r="G155" s="187" t="s">
        <v>4033</v>
      </c>
      <c r="H155" s="565">
        <v>1</v>
      </c>
      <c r="I155" s="197" t="s">
        <v>13331</v>
      </c>
      <c r="J155" s="1065" t="s">
        <v>13332</v>
      </c>
      <c r="K155" s="1065">
        <v>10</v>
      </c>
      <c r="L155" s="927" t="s">
        <v>13330</v>
      </c>
    </row>
    <row r="156" spans="1:12" ht="51">
      <c r="A156" s="1549"/>
      <c r="B156" s="187" t="s">
        <v>4029</v>
      </c>
      <c r="C156" s="200" t="s">
        <v>4030</v>
      </c>
      <c r="D156" s="187" t="s">
        <v>4031</v>
      </c>
      <c r="E156" s="511" t="s">
        <v>13333</v>
      </c>
      <c r="F156" s="187" t="s">
        <v>4032</v>
      </c>
      <c r="G156" s="187" t="s">
        <v>4033</v>
      </c>
      <c r="H156" s="565">
        <v>1</v>
      </c>
      <c r="I156" s="197" t="s">
        <v>13334</v>
      </c>
      <c r="J156" s="1065" t="s">
        <v>13335</v>
      </c>
      <c r="K156" s="1065">
        <v>10</v>
      </c>
      <c r="L156" s="927" t="s">
        <v>13336</v>
      </c>
    </row>
    <row r="157" spans="1:12" ht="51">
      <c r="A157" s="1549"/>
      <c r="B157" s="187" t="s">
        <v>4029</v>
      </c>
      <c r="C157" s="200" t="s">
        <v>4030</v>
      </c>
      <c r="D157" s="187" t="s">
        <v>4031</v>
      </c>
      <c r="E157" s="511" t="s">
        <v>13333</v>
      </c>
      <c r="F157" s="187" t="s">
        <v>4032</v>
      </c>
      <c r="G157" s="187" t="s">
        <v>4033</v>
      </c>
      <c r="H157" s="565">
        <v>1</v>
      </c>
      <c r="I157" s="197" t="s">
        <v>13337</v>
      </c>
      <c r="J157" s="1065" t="s">
        <v>13338</v>
      </c>
      <c r="K157" s="1065">
        <v>10</v>
      </c>
      <c r="L157" s="927" t="s">
        <v>13336</v>
      </c>
    </row>
    <row r="158" spans="1:12" ht="51">
      <c r="A158" s="1549"/>
      <c r="B158" s="187" t="s">
        <v>4029</v>
      </c>
      <c r="C158" s="200" t="s">
        <v>4030</v>
      </c>
      <c r="D158" s="187" t="s">
        <v>4031</v>
      </c>
      <c r="E158" s="511" t="s">
        <v>13339</v>
      </c>
      <c r="F158" s="187" t="s">
        <v>4032</v>
      </c>
      <c r="G158" s="187" t="s">
        <v>4033</v>
      </c>
      <c r="H158" s="565">
        <v>1</v>
      </c>
      <c r="I158" s="197" t="s">
        <v>13340</v>
      </c>
      <c r="J158" s="1065" t="s">
        <v>13341</v>
      </c>
      <c r="K158" s="1065">
        <v>10</v>
      </c>
      <c r="L158" s="927" t="s">
        <v>13342</v>
      </c>
    </row>
    <row r="159" spans="1:12" ht="51">
      <c r="A159" s="1549"/>
      <c r="B159" s="187" t="s">
        <v>4029</v>
      </c>
      <c r="C159" s="200" t="s">
        <v>4030</v>
      </c>
      <c r="D159" s="187" t="s">
        <v>4031</v>
      </c>
      <c r="E159" s="511" t="s">
        <v>13343</v>
      </c>
      <c r="F159" s="187" t="s">
        <v>4032</v>
      </c>
      <c r="G159" s="187" t="s">
        <v>4033</v>
      </c>
      <c r="H159" s="565">
        <v>1</v>
      </c>
      <c r="I159" s="197" t="s">
        <v>13344</v>
      </c>
      <c r="J159" s="1065" t="s">
        <v>13345</v>
      </c>
      <c r="K159" s="1065">
        <v>10</v>
      </c>
      <c r="L159" s="927" t="s">
        <v>3926</v>
      </c>
    </row>
    <row r="160" spans="1:12" ht="51">
      <c r="A160" s="1549"/>
      <c r="B160" s="187" t="s">
        <v>4029</v>
      </c>
      <c r="C160" s="200" t="s">
        <v>4030</v>
      </c>
      <c r="D160" s="187" t="s">
        <v>4031</v>
      </c>
      <c r="E160" s="511" t="s">
        <v>13346</v>
      </c>
      <c r="F160" s="187" t="s">
        <v>4032</v>
      </c>
      <c r="G160" s="187" t="s">
        <v>4033</v>
      </c>
      <c r="H160" s="565">
        <v>1</v>
      </c>
      <c r="I160" s="197" t="s">
        <v>13347</v>
      </c>
      <c r="J160" s="1065">
        <v>665</v>
      </c>
      <c r="K160" s="1065">
        <v>12.5</v>
      </c>
      <c r="L160" s="927" t="s">
        <v>13348</v>
      </c>
    </row>
    <row r="161" spans="1:12" ht="51">
      <c r="A161" s="1549"/>
      <c r="B161" s="187" t="s">
        <v>4029</v>
      </c>
      <c r="C161" s="200" t="s">
        <v>4030</v>
      </c>
      <c r="D161" s="187" t="s">
        <v>4031</v>
      </c>
      <c r="E161" s="511" t="s">
        <v>13349</v>
      </c>
      <c r="F161" s="187" t="s">
        <v>4032</v>
      </c>
      <c r="G161" s="187" t="s">
        <v>4033</v>
      </c>
      <c r="H161" s="565">
        <v>1</v>
      </c>
      <c r="I161" s="197" t="s">
        <v>13350</v>
      </c>
      <c r="J161" s="1065" t="s">
        <v>13351</v>
      </c>
      <c r="K161" s="1065">
        <v>5</v>
      </c>
      <c r="L161" s="927" t="s">
        <v>13352</v>
      </c>
    </row>
    <row r="162" spans="1:12" ht="51">
      <c r="A162" s="1550"/>
      <c r="B162" s="187" t="s">
        <v>4029</v>
      </c>
      <c r="C162" s="200" t="s">
        <v>4030</v>
      </c>
      <c r="D162" s="187" t="s">
        <v>4031</v>
      </c>
      <c r="E162" s="511" t="s">
        <v>13349</v>
      </c>
      <c r="F162" s="187" t="s">
        <v>4032</v>
      </c>
      <c r="G162" s="187" t="s">
        <v>4033</v>
      </c>
      <c r="H162" s="565">
        <v>1</v>
      </c>
      <c r="I162" s="197" t="s">
        <v>13353</v>
      </c>
      <c r="J162" s="1065" t="s">
        <v>13354</v>
      </c>
      <c r="K162" s="1065">
        <v>5</v>
      </c>
      <c r="L162" s="927" t="s">
        <v>13352</v>
      </c>
    </row>
    <row r="163" spans="1:12" ht="81" customHeight="1">
      <c r="A163" s="1724">
        <v>6</v>
      </c>
      <c r="B163" s="562" t="s">
        <v>4113</v>
      </c>
      <c r="C163" s="206" t="s">
        <v>4114</v>
      </c>
      <c r="D163" s="562" t="s">
        <v>4115</v>
      </c>
      <c r="E163" s="207" t="s">
        <v>39</v>
      </c>
      <c r="F163" s="562" t="s">
        <v>3957</v>
      </c>
      <c r="G163" s="562" t="s">
        <v>349</v>
      </c>
      <c r="H163" s="207">
        <v>1</v>
      </c>
      <c r="I163" s="565" t="s">
        <v>4116</v>
      </c>
      <c r="J163" s="208">
        <v>3771</v>
      </c>
      <c r="K163" s="208">
        <v>250</v>
      </c>
      <c r="L163" s="929" t="s">
        <v>4117</v>
      </c>
    </row>
    <row r="164" spans="1:12" ht="76.5">
      <c r="A164" s="1725"/>
      <c r="B164" s="562" t="s">
        <v>4113</v>
      </c>
      <c r="C164" s="206" t="s">
        <v>4114</v>
      </c>
      <c r="D164" s="562" t="s">
        <v>4115</v>
      </c>
      <c r="E164" s="207" t="s">
        <v>39</v>
      </c>
      <c r="F164" s="562" t="s">
        <v>3957</v>
      </c>
      <c r="G164" s="562" t="s">
        <v>349</v>
      </c>
      <c r="H164" s="207">
        <v>1</v>
      </c>
      <c r="I164" s="565" t="s">
        <v>4118</v>
      </c>
      <c r="J164" s="205">
        <v>3772</v>
      </c>
      <c r="K164" s="205">
        <v>250</v>
      </c>
      <c r="L164" s="929" t="s">
        <v>4117</v>
      </c>
    </row>
    <row r="165" spans="1:12" ht="76.5">
      <c r="A165" s="1725"/>
      <c r="B165" s="562" t="s">
        <v>4113</v>
      </c>
      <c r="C165" s="206" t="s">
        <v>4114</v>
      </c>
      <c r="D165" s="562" t="s">
        <v>4115</v>
      </c>
      <c r="E165" s="207" t="s">
        <v>39</v>
      </c>
      <c r="F165" s="562" t="s">
        <v>3957</v>
      </c>
      <c r="G165" s="562" t="s">
        <v>349</v>
      </c>
      <c r="H165" s="207">
        <v>1</v>
      </c>
      <c r="I165" s="565" t="s">
        <v>4119</v>
      </c>
      <c r="J165" s="205">
        <v>3773</v>
      </c>
      <c r="K165" s="205">
        <v>250</v>
      </c>
      <c r="L165" s="929" t="s">
        <v>4117</v>
      </c>
    </row>
    <row r="166" spans="1:12" ht="76.5">
      <c r="A166" s="1725"/>
      <c r="B166" s="562" t="s">
        <v>4113</v>
      </c>
      <c r="C166" s="206" t="s">
        <v>4114</v>
      </c>
      <c r="D166" s="562" t="s">
        <v>4115</v>
      </c>
      <c r="E166" s="207" t="s">
        <v>39</v>
      </c>
      <c r="F166" s="562" t="s">
        <v>3957</v>
      </c>
      <c r="G166" s="562" t="s">
        <v>349</v>
      </c>
      <c r="H166" s="207">
        <v>1</v>
      </c>
      <c r="I166" s="565" t="s">
        <v>4120</v>
      </c>
      <c r="J166" s="205">
        <v>3774</v>
      </c>
      <c r="K166" s="205">
        <v>250</v>
      </c>
      <c r="L166" s="929" t="s">
        <v>4117</v>
      </c>
    </row>
    <row r="167" spans="1:12" ht="76.5">
      <c r="A167" s="1725"/>
      <c r="B167" s="562" t="s">
        <v>4113</v>
      </c>
      <c r="C167" s="206" t="s">
        <v>4114</v>
      </c>
      <c r="D167" s="562" t="s">
        <v>4115</v>
      </c>
      <c r="E167" s="207" t="s">
        <v>39</v>
      </c>
      <c r="F167" s="562" t="s">
        <v>3957</v>
      </c>
      <c r="G167" s="562" t="s">
        <v>349</v>
      </c>
      <c r="H167" s="207">
        <v>1</v>
      </c>
      <c r="I167" s="565" t="s">
        <v>4121</v>
      </c>
      <c r="J167" s="205">
        <v>3775</v>
      </c>
      <c r="K167" s="205">
        <v>250</v>
      </c>
      <c r="L167" s="929" t="s">
        <v>4117</v>
      </c>
    </row>
    <row r="168" spans="1:12" ht="76.5">
      <c r="A168" s="1725"/>
      <c r="B168" s="562" t="s">
        <v>4113</v>
      </c>
      <c r="C168" s="206" t="s">
        <v>4114</v>
      </c>
      <c r="D168" s="562" t="s">
        <v>4115</v>
      </c>
      <c r="E168" s="207" t="s">
        <v>39</v>
      </c>
      <c r="F168" s="562" t="s">
        <v>3957</v>
      </c>
      <c r="G168" s="562" t="s">
        <v>349</v>
      </c>
      <c r="H168" s="207">
        <v>1</v>
      </c>
      <c r="I168" s="565" t="s">
        <v>4122</v>
      </c>
      <c r="J168" s="205">
        <v>3776</v>
      </c>
      <c r="K168" s="205">
        <v>250</v>
      </c>
      <c r="L168" s="929" t="s">
        <v>4117</v>
      </c>
    </row>
    <row r="169" spans="1:12" ht="76.5">
      <c r="A169" s="1725"/>
      <c r="B169" s="562" t="s">
        <v>4113</v>
      </c>
      <c r="C169" s="206" t="s">
        <v>4114</v>
      </c>
      <c r="D169" s="562" t="s">
        <v>4115</v>
      </c>
      <c r="E169" s="207" t="s">
        <v>39</v>
      </c>
      <c r="F169" s="562" t="s">
        <v>3957</v>
      </c>
      <c r="G169" s="562" t="s">
        <v>349</v>
      </c>
      <c r="H169" s="207">
        <v>1</v>
      </c>
      <c r="I169" s="565" t="s">
        <v>4123</v>
      </c>
      <c r="J169" s="205">
        <v>3777</v>
      </c>
      <c r="K169" s="205">
        <v>250</v>
      </c>
      <c r="L169" s="929" t="s">
        <v>4117</v>
      </c>
    </row>
    <row r="170" spans="1:12" ht="76.5">
      <c r="A170" s="1725"/>
      <c r="B170" s="562" t="s">
        <v>4113</v>
      </c>
      <c r="C170" s="206" t="s">
        <v>4114</v>
      </c>
      <c r="D170" s="562" t="s">
        <v>4115</v>
      </c>
      <c r="E170" s="207" t="s">
        <v>39</v>
      </c>
      <c r="F170" s="562" t="s">
        <v>3957</v>
      </c>
      <c r="G170" s="562" t="s">
        <v>349</v>
      </c>
      <c r="H170" s="207">
        <v>1</v>
      </c>
      <c r="I170" s="565" t="s">
        <v>4124</v>
      </c>
      <c r="J170" s="205">
        <v>1177</v>
      </c>
      <c r="K170" s="205">
        <v>4.8499999999999996</v>
      </c>
      <c r="L170" s="929" t="s">
        <v>4117</v>
      </c>
    </row>
    <row r="171" spans="1:12" ht="76.5">
      <c r="A171" s="1725"/>
      <c r="B171" s="562" t="s">
        <v>4113</v>
      </c>
      <c r="C171" s="206" t="s">
        <v>4114</v>
      </c>
      <c r="D171" s="562" t="s">
        <v>4115</v>
      </c>
      <c r="E171" s="207" t="s">
        <v>3899</v>
      </c>
      <c r="F171" s="562" t="s">
        <v>3957</v>
      </c>
      <c r="G171" s="562" t="s">
        <v>349</v>
      </c>
      <c r="H171" s="207">
        <v>1</v>
      </c>
      <c r="I171" s="565" t="s">
        <v>4125</v>
      </c>
      <c r="J171" s="205" t="s">
        <v>4126</v>
      </c>
      <c r="K171" s="205">
        <v>5.6</v>
      </c>
      <c r="L171" s="929" t="s">
        <v>4127</v>
      </c>
    </row>
    <row r="172" spans="1:12" ht="76.5">
      <c r="A172" s="1725"/>
      <c r="B172" s="562" t="s">
        <v>4113</v>
      </c>
      <c r="C172" s="206" t="s">
        <v>4114</v>
      </c>
      <c r="D172" s="562" t="s">
        <v>4115</v>
      </c>
      <c r="E172" s="207" t="s">
        <v>3903</v>
      </c>
      <c r="F172" s="562" t="s">
        <v>3957</v>
      </c>
      <c r="G172" s="562" t="s">
        <v>349</v>
      </c>
      <c r="H172" s="207">
        <v>1</v>
      </c>
      <c r="I172" s="565" t="s">
        <v>4128</v>
      </c>
      <c r="J172" s="205" t="s">
        <v>4129</v>
      </c>
      <c r="K172" s="205">
        <v>5.6</v>
      </c>
      <c r="L172" s="929" t="s">
        <v>4130</v>
      </c>
    </row>
    <row r="173" spans="1:12" ht="76.5">
      <c r="A173" s="1725"/>
      <c r="B173" s="562" t="s">
        <v>4113</v>
      </c>
      <c r="C173" s="206" t="s">
        <v>4114</v>
      </c>
      <c r="D173" s="562" t="s">
        <v>4115</v>
      </c>
      <c r="E173" s="207" t="s">
        <v>3911</v>
      </c>
      <c r="F173" s="562" t="s">
        <v>3957</v>
      </c>
      <c r="G173" s="562" t="s">
        <v>349</v>
      </c>
      <c r="H173" s="207">
        <v>1</v>
      </c>
      <c r="I173" s="565" t="s">
        <v>4131</v>
      </c>
      <c r="J173" s="205" t="s">
        <v>4132</v>
      </c>
      <c r="K173" s="205">
        <v>5.6</v>
      </c>
      <c r="L173" s="929" t="s">
        <v>4130</v>
      </c>
    </row>
    <row r="174" spans="1:12" ht="76.5">
      <c r="A174" s="1725"/>
      <c r="B174" s="562" t="s">
        <v>4113</v>
      </c>
      <c r="C174" s="206" t="s">
        <v>4114</v>
      </c>
      <c r="D174" s="562" t="s">
        <v>4115</v>
      </c>
      <c r="E174" s="207" t="s">
        <v>3914</v>
      </c>
      <c r="F174" s="562" t="s">
        <v>3957</v>
      </c>
      <c r="G174" s="562" t="s">
        <v>349</v>
      </c>
      <c r="H174" s="207">
        <v>1</v>
      </c>
      <c r="I174" s="565" t="s">
        <v>4133</v>
      </c>
      <c r="J174" s="205" t="s">
        <v>4134</v>
      </c>
      <c r="K174" s="205">
        <v>5.6</v>
      </c>
      <c r="L174" s="929" t="s">
        <v>4135</v>
      </c>
    </row>
    <row r="175" spans="1:12" ht="76.5">
      <c r="A175" s="1725"/>
      <c r="B175" s="562" t="s">
        <v>4113</v>
      </c>
      <c r="C175" s="206" t="s">
        <v>4114</v>
      </c>
      <c r="D175" s="562" t="s">
        <v>4115</v>
      </c>
      <c r="E175" s="207" t="s">
        <v>42</v>
      </c>
      <c r="F175" s="562" t="s">
        <v>3957</v>
      </c>
      <c r="G175" s="562" t="s">
        <v>349</v>
      </c>
      <c r="H175" s="207">
        <v>1</v>
      </c>
      <c r="I175" s="565" t="s">
        <v>4136</v>
      </c>
      <c r="J175" s="205" t="s">
        <v>4137</v>
      </c>
      <c r="K175" s="205">
        <v>5.6</v>
      </c>
      <c r="L175" s="929" t="s">
        <v>4138</v>
      </c>
    </row>
    <row r="176" spans="1:12" ht="67.5" customHeight="1">
      <c r="A176" s="1725"/>
      <c r="B176" s="562" t="s">
        <v>4113</v>
      </c>
      <c r="C176" s="206" t="s">
        <v>4114</v>
      </c>
      <c r="D176" s="562" t="s">
        <v>4115</v>
      </c>
      <c r="E176" s="207" t="s">
        <v>42</v>
      </c>
      <c r="F176" s="562" t="s">
        <v>3957</v>
      </c>
      <c r="G176" s="562" t="s">
        <v>349</v>
      </c>
      <c r="H176" s="207">
        <v>1</v>
      </c>
      <c r="I176" s="565" t="s">
        <v>4139</v>
      </c>
      <c r="J176" s="205">
        <v>72071</v>
      </c>
      <c r="K176" s="205">
        <v>6.4</v>
      </c>
      <c r="L176" s="929" t="s">
        <v>4140</v>
      </c>
    </row>
    <row r="177" spans="1:12" ht="76.5">
      <c r="A177" s="1725"/>
      <c r="B177" s="562" t="s">
        <v>4113</v>
      </c>
      <c r="C177" s="206" t="s">
        <v>4114</v>
      </c>
      <c r="D177" s="562" t="s">
        <v>4115</v>
      </c>
      <c r="E177" s="207" t="s">
        <v>42</v>
      </c>
      <c r="F177" s="562" t="s">
        <v>3957</v>
      </c>
      <c r="G177" s="562" t="s">
        <v>349</v>
      </c>
      <c r="H177" s="207">
        <v>1</v>
      </c>
      <c r="I177" s="565" t="s">
        <v>4141</v>
      </c>
      <c r="J177" s="205">
        <v>72065</v>
      </c>
      <c r="K177" s="205">
        <v>6.4</v>
      </c>
      <c r="L177" s="929" t="s">
        <v>4140</v>
      </c>
    </row>
    <row r="178" spans="1:12" ht="67.5" customHeight="1">
      <c r="A178" s="1725"/>
      <c r="B178" s="562" t="s">
        <v>4113</v>
      </c>
      <c r="C178" s="206" t="s">
        <v>4114</v>
      </c>
      <c r="D178" s="562" t="s">
        <v>4115</v>
      </c>
      <c r="E178" s="207" t="s">
        <v>42</v>
      </c>
      <c r="F178" s="562" t="s">
        <v>3957</v>
      </c>
      <c r="G178" s="562" t="s">
        <v>349</v>
      </c>
      <c r="H178" s="207">
        <v>1</v>
      </c>
      <c r="I178" s="565" t="s">
        <v>4142</v>
      </c>
      <c r="J178" s="205">
        <v>72066</v>
      </c>
      <c r="K178" s="205">
        <v>6.4</v>
      </c>
      <c r="L178" s="929" t="s">
        <v>4143</v>
      </c>
    </row>
    <row r="179" spans="1:12" ht="76.5">
      <c r="A179" s="1725"/>
      <c r="B179" s="562" t="s">
        <v>4113</v>
      </c>
      <c r="C179" s="206" t="s">
        <v>4114</v>
      </c>
      <c r="D179" s="562" t="s">
        <v>4115</v>
      </c>
      <c r="E179" s="207" t="s">
        <v>42</v>
      </c>
      <c r="F179" s="562" t="s">
        <v>3957</v>
      </c>
      <c r="G179" s="562" t="s">
        <v>349</v>
      </c>
      <c r="H179" s="207">
        <v>1</v>
      </c>
      <c r="I179" s="565" t="s">
        <v>4144</v>
      </c>
      <c r="J179" s="205">
        <v>72069</v>
      </c>
      <c r="K179" s="205">
        <v>6.4</v>
      </c>
      <c r="L179" s="929" t="s">
        <v>4143</v>
      </c>
    </row>
    <row r="180" spans="1:12" ht="91.5" customHeight="1">
      <c r="A180" s="1725"/>
      <c r="B180" s="563" t="s">
        <v>4113</v>
      </c>
      <c r="C180" s="209" t="s">
        <v>4114</v>
      </c>
      <c r="D180" s="563" t="s">
        <v>4115</v>
      </c>
      <c r="E180" s="565" t="s">
        <v>42</v>
      </c>
      <c r="F180" s="563" t="s">
        <v>3957</v>
      </c>
      <c r="G180" s="563" t="s">
        <v>349</v>
      </c>
      <c r="H180" s="565">
        <v>1</v>
      </c>
      <c r="I180" s="565" t="s">
        <v>4145</v>
      </c>
      <c r="J180" s="205">
        <v>1327</v>
      </c>
      <c r="K180" s="205">
        <v>20</v>
      </c>
      <c r="L180" s="930" t="s">
        <v>4146</v>
      </c>
    </row>
    <row r="181" spans="1:12" ht="91.5" customHeight="1">
      <c r="A181" s="1064"/>
      <c r="B181" s="563" t="s">
        <v>4113</v>
      </c>
      <c r="C181" s="209" t="s">
        <v>4114</v>
      </c>
      <c r="D181" s="563" t="s">
        <v>4115</v>
      </c>
      <c r="E181" s="565" t="s">
        <v>42</v>
      </c>
      <c r="F181" s="563" t="s">
        <v>3957</v>
      </c>
      <c r="G181" s="563" t="s">
        <v>349</v>
      </c>
      <c r="H181" s="565">
        <v>1</v>
      </c>
      <c r="I181" s="565" t="s">
        <v>14928</v>
      </c>
      <c r="J181" s="205">
        <v>68</v>
      </c>
      <c r="K181" s="205">
        <v>10</v>
      </c>
      <c r="L181" s="930" t="s">
        <v>14929</v>
      </c>
    </row>
    <row r="182" spans="1:12" ht="91.5" customHeight="1">
      <c r="A182" s="1064"/>
      <c r="B182" s="563" t="s">
        <v>4113</v>
      </c>
      <c r="C182" s="209" t="s">
        <v>4114</v>
      </c>
      <c r="D182" s="563" t="s">
        <v>4115</v>
      </c>
      <c r="E182" s="565" t="s">
        <v>42</v>
      </c>
      <c r="F182" s="563" t="s">
        <v>3957</v>
      </c>
      <c r="G182" s="563" t="s">
        <v>349</v>
      </c>
      <c r="H182" s="565">
        <v>1</v>
      </c>
      <c r="I182" s="565" t="s">
        <v>14930</v>
      </c>
      <c r="J182" s="205">
        <v>67</v>
      </c>
      <c r="K182" s="205">
        <v>10</v>
      </c>
      <c r="L182" s="930" t="s">
        <v>14929</v>
      </c>
    </row>
    <row r="183" spans="1:12" ht="51">
      <c r="A183" s="1058">
        <v>7</v>
      </c>
      <c r="B183" s="1069" t="s">
        <v>4147</v>
      </c>
      <c r="C183" s="210">
        <v>10112550595</v>
      </c>
      <c r="D183" s="1069" t="s">
        <v>4148</v>
      </c>
      <c r="E183" s="1059" t="s">
        <v>42</v>
      </c>
      <c r="F183" s="1069" t="s">
        <v>3957</v>
      </c>
      <c r="G183" s="1069" t="s">
        <v>349</v>
      </c>
      <c r="H183" s="1059">
        <v>1</v>
      </c>
      <c r="I183" s="189" t="s">
        <v>4149</v>
      </c>
      <c r="J183" s="189">
        <v>1</v>
      </c>
      <c r="K183" s="189">
        <v>8</v>
      </c>
      <c r="L183" s="931" t="s">
        <v>4150</v>
      </c>
    </row>
    <row r="184" spans="1:12" ht="51">
      <c r="A184" s="1060">
        <v>8</v>
      </c>
      <c r="B184" s="1068" t="s">
        <v>4151</v>
      </c>
      <c r="C184" s="211">
        <v>661011401102</v>
      </c>
      <c r="D184" s="1068" t="s">
        <v>4152</v>
      </c>
      <c r="E184" s="1059" t="s">
        <v>42</v>
      </c>
      <c r="F184" s="1068" t="s">
        <v>3957</v>
      </c>
      <c r="G184" s="1068" t="s">
        <v>3958</v>
      </c>
      <c r="H184" s="1059">
        <v>1</v>
      </c>
      <c r="I184" s="189" t="s">
        <v>4153</v>
      </c>
      <c r="J184" s="189" t="s">
        <v>4154</v>
      </c>
      <c r="K184" s="189">
        <v>10</v>
      </c>
      <c r="L184" s="931" t="s">
        <v>4155</v>
      </c>
    </row>
    <row r="185" spans="1:12" ht="90" customHeight="1">
      <c r="A185" s="1723">
        <v>9</v>
      </c>
      <c r="B185" s="562" t="s">
        <v>4156</v>
      </c>
      <c r="C185" s="206" t="s">
        <v>4157</v>
      </c>
      <c r="D185" s="562" t="s">
        <v>4158</v>
      </c>
      <c r="E185" s="207" t="s">
        <v>42</v>
      </c>
      <c r="F185" s="562" t="s">
        <v>3957</v>
      </c>
      <c r="G185" s="562" t="s">
        <v>3958</v>
      </c>
      <c r="H185" s="207">
        <v>1</v>
      </c>
      <c r="I185" s="207" t="s">
        <v>4159</v>
      </c>
      <c r="J185" s="207">
        <v>102534</v>
      </c>
      <c r="K185" s="207">
        <v>16</v>
      </c>
      <c r="L185" s="929" t="s">
        <v>4160</v>
      </c>
    </row>
    <row r="186" spans="1:12" ht="79.5" customHeight="1">
      <c r="A186" s="1703"/>
      <c r="B186" s="562" t="s">
        <v>4156</v>
      </c>
      <c r="C186" s="206" t="s">
        <v>4157</v>
      </c>
      <c r="D186" s="562" t="s">
        <v>4158</v>
      </c>
      <c r="E186" s="207" t="s">
        <v>42</v>
      </c>
      <c r="F186" s="562" t="s">
        <v>3957</v>
      </c>
      <c r="G186" s="562" t="s">
        <v>3958</v>
      </c>
      <c r="H186" s="207">
        <v>1</v>
      </c>
      <c r="I186" s="207" t="s">
        <v>4161</v>
      </c>
      <c r="J186" s="207" t="s">
        <v>4162</v>
      </c>
      <c r="K186" s="207">
        <v>20</v>
      </c>
      <c r="L186" s="929" t="s">
        <v>4163</v>
      </c>
    </row>
    <row r="187" spans="1:12" ht="73.5" customHeight="1">
      <c r="A187" s="1703"/>
      <c r="B187" s="562" t="s">
        <v>4156</v>
      </c>
      <c r="C187" s="206" t="s">
        <v>4157</v>
      </c>
      <c r="D187" s="562" t="s">
        <v>4158</v>
      </c>
      <c r="E187" s="207" t="s">
        <v>42</v>
      </c>
      <c r="F187" s="562" t="s">
        <v>3957</v>
      </c>
      <c r="G187" s="562" t="s">
        <v>3958</v>
      </c>
      <c r="H187" s="207">
        <v>1</v>
      </c>
      <c r="I187" s="207" t="s">
        <v>4164</v>
      </c>
      <c r="J187" s="205">
        <v>201104</v>
      </c>
      <c r="K187" s="205">
        <v>54</v>
      </c>
      <c r="L187" s="929" t="s">
        <v>4163</v>
      </c>
    </row>
    <row r="188" spans="1:12" ht="77.25" customHeight="1">
      <c r="A188" s="1703"/>
      <c r="B188" s="562" t="s">
        <v>4156</v>
      </c>
      <c r="C188" s="206" t="s">
        <v>4157</v>
      </c>
      <c r="D188" s="562" t="s">
        <v>4158</v>
      </c>
      <c r="E188" s="207" t="s">
        <v>42</v>
      </c>
      <c r="F188" s="562" t="s">
        <v>3957</v>
      </c>
      <c r="G188" s="562" t="s">
        <v>3958</v>
      </c>
      <c r="H188" s="207">
        <v>1</v>
      </c>
      <c r="I188" s="207" t="s">
        <v>4165</v>
      </c>
      <c r="J188" s="205" t="s">
        <v>4166</v>
      </c>
      <c r="K188" s="205">
        <v>10</v>
      </c>
      <c r="L188" s="929" t="s">
        <v>4167</v>
      </c>
    </row>
    <row r="189" spans="1:12" ht="96" customHeight="1">
      <c r="A189" s="1703"/>
      <c r="B189" s="562" t="s">
        <v>4156</v>
      </c>
      <c r="C189" s="206" t="s">
        <v>4157</v>
      </c>
      <c r="D189" s="562" t="s">
        <v>4158</v>
      </c>
      <c r="E189" s="207" t="s">
        <v>42</v>
      </c>
      <c r="F189" s="562" t="s">
        <v>3957</v>
      </c>
      <c r="G189" s="562" t="s">
        <v>3958</v>
      </c>
      <c r="H189" s="207">
        <v>1</v>
      </c>
      <c r="I189" s="207" t="s">
        <v>4168</v>
      </c>
      <c r="J189" s="205" t="s">
        <v>4169</v>
      </c>
      <c r="K189" s="205">
        <v>10</v>
      </c>
      <c r="L189" s="929" t="s">
        <v>4167</v>
      </c>
    </row>
    <row r="190" spans="1:12" ht="75" customHeight="1">
      <c r="A190" s="1703"/>
      <c r="B190" s="562" t="s">
        <v>4156</v>
      </c>
      <c r="C190" s="206" t="s">
        <v>4157</v>
      </c>
      <c r="D190" s="562" t="s">
        <v>4158</v>
      </c>
      <c r="E190" s="207" t="s">
        <v>42</v>
      </c>
      <c r="F190" s="562" t="s">
        <v>3957</v>
      </c>
      <c r="G190" s="562" t="s">
        <v>3958</v>
      </c>
      <c r="H190" s="207">
        <v>1</v>
      </c>
      <c r="I190" s="207" t="s">
        <v>4170</v>
      </c>
      <c r="J190" s="205" t="s">
        <v>4171</v>
      </c>
      <c r="K190" s="205">
        <v>20</v>
      </c>
      <c r="L190" s="932" t="s">
        <v>4172</v>
      </c>
    </row>
    <row r="191" spans="1:12" ht="90" customHeight="1">
      <c r="A191" s="1704"/>
      <c r="B191" s="562" t="s">
        <v>4156</v>
      </c>
      <c r="C191" s="206" t="s">
        <v>4157</v>
      </c>
      <c r="D191" s="562" t="s">
        <v>4158</v>
      </c>
      <c r="E191" s="207" t="s">
        <v>42</v>
      </c>
      <c r="F191" s="562" t="s">
        <v>3957</v>
      </c>
      <c r="G191" s="562" t="s">
        <v>3958</v>
      </c>
      <c r="H191" s="207">
        <v>1</v>
      </c>
      <c r="I191" s="207" t="s">
        <v>4173</v>
      </c>
      <c r="J191" s="205" t="s">
        <v>4174</v>
      </c>
      <c r="K191" s="205">
        <v>20</v>
      </c>
      <c r="L191" s="932" t="s">
        <v>4172</v>
      </c>
    </row>
    <row r="192" spans="1:12" ht="55.5" customHeight="1">
      <c r="A192" s="1720">
        <v>10</v>
      </c>
      <c r="B192" s="212" t="s">
        <v>4175</v>
      </c>
      <c r="C192" s="213" t="s">
        <v>4176</v>
      </c>
      <c r="D192" s="212" t="s">
        <v>4177</v>
      </c>
      <c r="E192" s="1061" t="s">
        <v>42</v>
      </c>
      <c r="F192" s="212" t="s">
        <v>3957</v>
      </c>
      <c r="G192" s="212" t="s">
        <v>3958</v>
      </c>
      <c r="H192" s="1061">
        <v>1</v>
      </c>
      <c r="I192" s="214" t="s">
        <v>4178</v>
      </c>
      <c r="J192" s="214">
        <v>8891</v>
      </c>
      <c r="K192" s="214">
        <v>10</v>
      </c>
      <c r="L192" s="933" t="s">
        <v>4179</v>
      </c>
    </row>
    <row r="193" spans="1:12" ht="51">
      <c r="A193" s="1721"/>
      <c r="B193" s="212" t="s">
        <v>4175</v>
      </c>
      <c r="C193" s="213" t="s">
        <v>4176</v>
      </c>
      <c r="D193" s="212" t="s">
        <v>4177</v>
      </c>
      <c r="E193" s="1061" t="s">
        <v>42</v>
      </c>
      <c r="F193" s="212" t="s">
        <v>3957</v>
      </c>
      <c r="G193" s="212" t="s">
        <v>3958</v>
      </c>
      <c r="H193" s="1061">
        <v>1</v>
      </c>
      <c r="I193" s="214" t="s">
        <v>4180</v>
      </c>
      <c r="J193" s="214">
        <v>2105</v>
      </c>
      <c r="K193" s="214">
        <v>10</v>
      </c>
      <c r="L193" s="933" t="s">
        <v>4181</v>
      </c>
    </row>
    <row r="194" spans="1:12" ht="51">
      <c r="A194" s="1722"/>
      <c r="B194" s="212" t="s">
        <v>4175</v>
      </c>
      <c r="C194" s="213" t="s">
        <v>4176</v>
      </c>
      <c r="D194" s="212" t="s">
        <v>4177</v>
      </c>
      <c r="E194" s="1061" t="s">
        <v>42</v>
      </c>
      <c r="F194" s="212" t="s">
        <v>3957</v>
      </c>
      <c r="G194" s="212" t="s">
        <v>3958</v>
      </c>
      <c r="H194" s="1061">
        <v>1</v>
      </c>
      <c r="I194" s="214" t="s">
        <v>4182</v>
      </c>
      <c r="J194" s="214">
        <v>728</v>
      </c>
      <c r="K194" s="214">
        <v>10</v>
      </c>
      <c r="L194" s="933" t="s">
        <v>4183</v>
      </c>
    </row>
    <row r="195" spans="1:12" ht="59.25" customHeight="1">
      <c r="A195" s="1723">
        <v>11</v>
      </c>
      <c r="B195" s="212" t="s">
        <v>4184</v>
      </c>
      <c r="C195" s="216">
        <v>190241031257</v>
      </c>
      <c r="D195" s="212" t="s">
        <v>4185</v>
      </c>
      <c r="E195" s="214" t="s">
        <v>42</v>
      </c>
      <c r="F195" s="212" t="s">
        <v>3957</v>
      </c>
      <c r="G195" s="212" t="s">
        <v>3958</v>
      </c>
      <c r="H195" s="214">
        <v>1</v>
      </c>
      <c r="I195" s="214" t="s">
        <v>4186</v>
      </c>
      <c r="J195" s="214">
        <v>327</v>
      </c>
      <c r="K195" s="214">
        <v>10</v>
      </c>
      <c r="L195" s="934" t="s">
        <v>4187</v>
      </c>
    </row>
    <row r="196" spans="1:12" ht="54" customHeight="1">
      <c r="A196" s="1704"/>
      <c r="B196" s="212" t="s">
        <v>4184</v>
      </c>
      <c r="C196" s="216">
        <v>190241031257</v>
      </c>
      <c r="D196" s="212" t="s">
        <v>4185</v>
      </c>
      <c r="E196" s="214" t="s">
        <v>42</v>
      </c>
      <c r="F196" s="212" t="s">
        <v>3957</v>
      </c>
      <c r="G196" s="212" t="s">
        <v>3958</v>
      </c>
      <c r="H196" s="214">
        <v>1</v>
      </c>
      <c r="I196" s="214" t="s">
        <v>4188</v>
      </c>
      <c r="J196" s="214">
        <v>328</v>
      </c>
      <c r="K196" s="214">
        <v>10</v>
      </c>
      <c r="L196" s="934" t="s">
        <v>4187</v>
      </c>
    </row>
    <row r="197" spans="1:12" ht="57.75" customHeight="1">
      <c r="A197" s="1720">
        <v>12</v>
      </c>
      <c r="B197" s="562" t="s">
        <v>4189</v>
      </c>
      <c r="C197" s="206" t="s">
        <v>4190</v>
      </c>
      <c r="D197" s="562" t="s">
        <v>4191</v>
      </c>
      <c r="E197" s="207" t="s">
        <v>42</v>
      </c>
      <c r="F197" s="562" t="s">
        <v>3957</v>
      </c>
      <c r="G197" s="562" t="s">
        <v>3958</v>
      </c>
      <c r="H197" s="214">
        <v>1</v>
      </c>
      <c r="I197" s="207" t="s">
        <v>4192</v>
      </c>
      <c r="J197" s="207">
        <v>450728</v>
      </c>
      <c r="K197" s="207">
        <v>10</v>
      </c>
      <c r="L197" s="929" t="s">
        <v>4193</v>
      </c>
    </row>
    <row r="198" spans="1:12" ht="63.75">
      <c r="A198" s="1721"/>
      <c r="B198" s="562" t="s">
        <v>4189</v>
      </c>
      <c r="C198" s="206" t="s">
        <v>4190</v>
      </c>
      <c r="D198" s="562" t="s">
        <v>4191</v>
      </c>
      <c r="E198" s="207" t="s">
        <v>42</v>
      </c>
      <c r="F198" s="562" t="s">
        <v>3957</v>
      </c>
      <c r="G198" s="562" t="s">
        <v>3958</v>
      </c>
      <c r="H198" s="214">
        <v>1</v>
      </c>
      <c r="I198" s="207" t="s">
        <v>4194</v>
      </c>
      <c r="J198" s="207">
        <v>61386</v>
      </c>
      <c r="K198" s="207">
        <v>4.8499999999999996</v>
      </c>
      <c r="L198" s="929" t="s">
        <v>4193</v>
      </c>
    </row>
    <row r="199" spans="1:12" ht="63.75">
      <c r="A199" s="1721"/>
      <c r="B199" s="562" t="s">
        <v>4189</v>
      </c>
      <c r="C199" s="206" t="s">
        <v>4190</v>
      </c>
      <c r="D199" s="562" t="s">
        <v>4191</v>
      </c>
      <c r="E199" s="207" t="s">
        <v>42</v>
      </c>
      <c r="F199" s="562" t="s">
        <v>3957</v>
      </c>
      <c r="G199" s="562" t="s">
        <v>3958</v>
      </c>
      <c r="H199" s="214">
        <v>1</v>
      </c>
      <c r="I199" s="207" t="s">
        <v>4195</v>
      </c>
      <c r="J199" s="207">
        <v>61383</v>
      </c>
      <c r="K199" s="207">
        <v>4.8499999999999996</v>
      </c>
      <c r="L199" s="929" t="s">
        <v>4193</v>
      </c>
    </row>
    <row r="200" spans="1:12" ht="63.75">
      <c r="A200" s="1721"/>
      <c r="B200" s="562" t="s">
        <v>4189</v>
      </c>
      <c r="C200" s="206" t="s">
        <v>4190</v>
      </c>
      <c r="D200" s="562" t="s">
        <v>4191</v>
      </c>
      <c r="E200" s="207" t="s">
        <v>42</v>
      </c>
      <c r="F200" s="562" t="s">
        <v>3957</v>
      </c>
      <c r="G200" s="562" t="s">
        <v>3958</v>
      </c>
      <c r="H200" s="214">
        <v>1</v>
      </c>
      <c r="I200" s="207" t="s">
        <v>4196</v>
      </c>
      <c r="J200" s="207">
        <v>450729</v>
      </c>
      <c r="K200" s="207">
        <v>9</v>
      </c>
      <c r="L200" s="929" t="s">
        <v>4197</v>
      </c>
    </row>
    <row r="201" spans="1:12" ht="63.75">
      <c r="A201" s="1721"/>
      <c r="B201" s="562" t="s">
        <v>4189</v>
      </c>
      <c r="C201" s="206" t="s">
        <v>4190</v>
      </c>
      <c r="D201" s="562" t="s">
        <v>4191</v>
      </c>
      <c r="E201" s="207" t="s">
        <v>42</v>
      </c>
      <c r="F201" s="562" t="s">
        <v>3957</v>
      </c>
      <c r="G201" s="562" t="s">
        <v>3958</v>
      </c>
      <c r="H201" s="214">
        <v>1</v>
      </c>
      <c r="I201" s="564" t="s">
        <v>4198</v>
      </c>
      <c r="J201" s="564">
        <v>1962</v>
      </c>
      <c r="K201" s="564">
        <v>20</v>
      </c>
      <c r="L201" s="929" t="s">
        <v>4199</v>
      </c>
    </row>
    <row r="202" spans="1:12" ht="63.75">
      <c r="A202" s="1721"/>
      <c r="B202" s="562" t="s">
        <v>4189</v>
      </c>
      <c r="C202" s="206" t="s">
        <v>4190</v>
      </c>
      <c r="D202" s="562" t="s">
        <v>4191</v>
      </c>
      <c r="E202" s="207" t="s">
        <v>42</v>
      </c>
      <c r="F202" s="562" t="s">
        <v>3957</v>
      </c>
      <c r="G202" s="562" t="s">
        <v>3958</v>
      </c>
      <c r="H202" s="214">
        <v>1</v>
      </c>
      <c r="I202" s="207" t="s">
        <v>4200</v>
      </c>
      <c r="J202" s="207">
        <v>40</v>
      </c>
      <c r="K202" s="207">
        <v>8</v>
      </c>
      <c r="L202" s="929" t="s">
        <v>4201</v>
      </c>
    </row>
    <row r="203" spans="1:12" ht="63.75">
      <c r="A203" s="1722"/>
      <c r="B203" s="562" t="s">
        <v>4189</v>
      </c>
      <c r="C203" s="206" t="s">
        <v>4190</v>
      </c>
      <c r="D203" s="562" t="s">
        <v>4191</v>
      </c>
      <c r="E203" s="207" t="s">
        <v>42</v>
      </c>
      <c r="F203" s="562" t="s">
        <v>3957</v>
      </c>
      <c r="G203" s="562" t="s">
        <v>3958</v>
      </c>
      <c r="H203" s="214">
        <v>1</v>
      </c>
      <c r="I203" s="207" t="s">
        <v>4202</v>
      </c>
      <c r="J203" s="207">
        <v>41</v>
      </c>
      <c r="K203" s="207">
        <v>8</v>
      </c>
      <c r="L203" s="929" t="s">
        <v>4201</v>
      </c>
    </row>
    <row r="204" spans="1:12" ht="75.75" customHeight="1">
      <c r="A204" s="1057">
        <v>13</v>
      </c>
      <c r="B204" s="562" t="s">
        <v>4203</v>
      </c>
      <c r="C204" s="217">
        <v>58101340024</v>
      </c>
      <c r="D204" s="562" t="s">
        <v>4204</v>
      </c>
      <c r="E204" s="207" t="s">
        <v>42</v>
      </c>
      <c r="F204" s="562" t="s">
        <v>3957</v>
      </c>
      <c r="G204" s="562" t="s">
        <v>3958</v>
      </c>
      <c r="H204" s="207">
        <v>1</v>
      </c>
      <c r="I204" s="207" t="s">
        <v>4205</v>
      </c>
      <c r="J204" s="207">
        <v>13035</v>
      </c>
      <c r="K204" s="207">
        <v>18</v>
      </c>
      <c r="L204" s="929" t="s">
        <v>4206</v>
      </c>
    </row>
    <row r="205" spans="1:12" ht="78.75" customHeight="1">
      <c r="A205" s="1720">
        <v>14</v>
      </c>
      <c r="B205" s="562" t="s">
        <v>4207</v>
      </c>
      <c r="C205" s="217">
        <v>100440010517</v>
      </c>
      <c r="D205" s="562" t="s">
        <v>4208</v>
      </c>
      <c r="E205" s="565" t="s">
        <v>42</v>
      </c>
      <c r="F205" s="562" t="s">
        <v>3957</v>
      </c>
      <c r="G205" s="562" t="s">
        <v>3958</v>
      </c>
      <c r="H205" s="565">
        <v>1</v>
      </c>
      <c r="I205" s="207" t="s">
        <v>4209</v>
      </c>
      <c r="J205" s="207">
        <v>46</v>
      </c>
      <c r="K205" s="207">
        <v>10.35</v>
      </c>
      <c r="L205" s="930" t="s">
        <v>4210</v>
      </c>
    </row>
    <row r="206" spans="1:12" ht="75" customHeight="1">
      <c r="A206" s="1721"/>
      <c r="B206" s="562" t="s">
        <v>4207</v>
      </c>
      <c r="C206" s="217">
        <v>100440010517</v>
      </c>
      <c r="D206" s="562" t="s">
        <v>4208</v>
      </c>
      <c r="E206" s="565" t="s">
        <v>42</v>
      </c>
      <c r="F206" s="562" t="s">
        <v>3957</v>
      </c>
      <c r="G206" s="562" t="s">
        <v>3958</v>
      </c>
      <c r="H206" s="565">
        <v>1</v>
      </c>
      <c r="I206" s="207" t="s">
        <v>4211</v>
      </c>
      <c r="J206" s="207">
        <v>101</v>
      </c>
      <c r="K206" s="207">
        <v>10.58</v>
      </c>
      <c r="L206" s="930" t="s">
        <v>4212</v>
      </c>
    </row>
    <row r="207" spans="1:12" ht="64.5" customHeight="1">
      <c r="A207" s="1721"/>
      <c r="B207" s="562" t="s">
        <v>4207</v>
      </c>
      <c r="C207" s="217">
        <v>100440010517</v>
      </c>
      <c r="D207" s="562" t="s">
        <v>4208</v>
      </c>
      <c r="E207" s="565" t="s">
        <v>42</v>
      </c>
      <c r="F207" s="562" t="s">
        <v>3957</v>
      </c>
      <c r="G207" s="562" t="s">
        <v>3958</v>
      </c>
      <c r="H207" s="565">
        <v>1</v>
      </c>
      <c r="I207" s="207" t="s">
        <v>4213</v>
      </c>
      <c r="J207" s="207">
        <v>173</v>
      </c>
      <c r="K207" s="207">
        <v>7.25</v>
      </c>
      <c r="L207" s="930" t="s">
        <v>4214</v>
      </c>
    </row>
    <row r="208" spans="1:12" ht="81" customHeight="1">
      <c r="A208" s="1721"/>
      <c r="B208" s="562" t="s">
        <v>4207</v>
      </c>
      <c r="C208" s="217">
        <v>100440010517</v>
      </c>
      <c r="D208" s="562" t="s">
        <v>4208</v>
      </c>
      <c r="E208" s="565" t="s">
        <v>42</v>
      </c>
      <c r="F208" s="562" t="s">
        <v>3957</v>
      </c>
      <c r="G208" s="562" t="s">
        <v>3958</v>
      </c>
      <c r="H208" s="565">
        <v>1</v>
      </c>
      <c r="I208" s="207" t="s">
        <v>4215</v>
      </c>
      <c r="J208" s="207">
        <v>866</v>
      </c>
      <c r="K208" s="207">
        <v>10</v>
      </c>
      <c r="L208" s="930" t="s">
        <v>4216</v>
      </c>
    </row>
    <row r="209" spans="1:12" ht="75" customHeight="1">
      <c r="A209" s="1722"/>
      <c r="B209" s="562" t="s">
        <v>4207</v>
      </c>
      <c r="C209" s="217">
        <v>100440010517</v>
      </c>
      <c r="D209" s="562" t="s">
        <v>4208</v>
      </c>
      <c r="E209" s="565" t="s">
        <v>42</v>
      </c>
      <c r="F209" s="562" t="s">
        <v>3957</v>
      </c>
      <c r="G209" s="562" t="s">
        <v>3958</v>
      </c>
      <c r="H209" s="565">
        <v>1</v>
      </c>
      <c r="I209" s="207" t="s">
        <v>4217</v>
      </c>
      <c r="J209" s="207">
        <v>164</v>
      </c>
      <c r="K209" s="207">
        <v>10.6</v>
      </c>
      <c r="L209" s="930" t="s">
        <v>4218</v>
      </c>
    </row>
    <row r="210" spans="1:12" ht="114.75" customHeight="1">
      <c r="A210" s="1058">
        <v>15</v>
      </c>
      <c r="B210" s="563" t="s">
        <v>4219</v>
      </c>
      <c r="C210" s="218">
        <v>86030540131</v>
      </c>
      <c r="D210" s="563" t="s">
        <v>4220</v>
      </c>
      <c r="E210" s="565" t="s">
        <v>42</v>
      </c>
      <c r="F210" s="563" t="s">
        <v>3957</v>
      </c>
      <c r="G210" s="563" t="s">
        <v>3958</v>
      </c>
      <c r="H210" s="565">
        <v>1</v>
      </c>
      <c r="I210" s="207" t="s">
        <v>4221</v>
      </c>
      <c r="J210" s="207">
        <v>19384</v>
      </c>
      <c r="K210" s="207">
        <v>18</v>
      </c>
      <c r="L210" s="930" t="s">
        <v>4222</v>
      </c>
    </row>
    <row r="211" spans="1:12" s="219" customFormat="1" ht="92.25" customHeight="1">
      <c r="A211" s="1062">
        <v>16</v>
      </c>
      <c r="B211" s="563" t="s">
        <v>4223</v>
      </c>
      <c r="C211" s="218">
        <v>250240026665</v>
      </c>
      <c r="D211" s="563" t="s">
        <v>4224</v>
      </c>
      <c r="E211" s="565" t="s">
        <v>42</v>
      </c>
      <c r="F211" s="563" t="s">
        <v>3957</v>
      </c>
      <c r="G211" s="563" t="s">
        <v>3958</v>
      </c>
      <c r="H211" s="565">
        <v>1</v>
      </c>
      <c r="I211" s="207" t="s">
        <v>4225</v>
      </c>
      <c r="J211" s="207" t="s">
        <v>4226</v>
      </c>
      <c r="K211" s="207">
        <v>10</v>
      </c>
      <c r="L211" s="930" t="s">
        <v>4227</v>
      </c>
    </row>
    <row r="212" spans="1:12" ht="64.5" customHeight="1">
      <c r="A212" s="1723">
        <v>17</v>
      </c>
      <c r="B212" s="563" t="s">
        <v>4228</v>
      </c>
      <c r="C212" s="218">
        <v>220340022521</v>
      </c>
      <c r="D212" s="563" t="s">
        <v>4229</v>
      </c>
      <c r="E212" s="565" t="s">
        <v>42</v>
      </c>
      <c r="F212" s="563" t="s">
        <v>3957</v>
      </c>
      <c r="G212" s="563" t="s">
        <v>3958</v>
      </c>
      <c r="H212" s="565">
        <v>1</v>
      </c>
      <c r="I212" s="207" t="s">
        <v>4230</v>
      </c>
      <c r="J212" s="207">
        <v>1</v>
      </c>
      <c r="K212" s="207">
        <v>45</v>
      </c>
      <c r="L212" s="930" t="s">
        <v>4206</v>
      </c>
    </row>
    <row r="213" spans="1:12" ht="64.5" customHeight="1">
      <c r="A213" s="1703"/>
      <c r="B213" s="215" t="s">
        <v>4228</v>
      </c>
      <c r="C213" s="220">
        <v>220340022521</v>
      </c>
      <c r="D213" s="215" t="s">
        <v>4229</v>
      </c>
      <c r="E213" s="1061" t="s">
        <v>42</v>
      </c>
      <c r="F213" s="215" t="s">
        <v>3957</v>
      </c>
      <c r="G213" s="215" t="s">
        <v>3958</v>
      </c>
      <c r="H213" s="1061">
        <v>1</v>
      </c>
      <c r="I213" s="214" t="s">
        <v>13355</v>
      </c>
      <c r="J213" s="214">
        <v>2530</v>
      </c>
      <c r="K213" s="214">
        <v>18</v>
      </c>
      <c r="L213" s="933" t="s">
        <v>13356</v>
      </c>
    </row>
    <row r="214" spans="1:12" ht="64.5" customHeight="1">
      <c r="A214" s="1703"/>
      <c r="B214" s="215" t="s">
        <v>4228</v>
      </c>
      <c r="C214" s="220">
        <v>220340022521</v>
      </c>
      <c r="D214" s="215" t="s">
        <v>4229</v>
      </c>
      <c r="E214" s="1061" t="s">
        <v>42</v>
      </c>
      <c r="F214" s="215" t="s">
        <v>3957</v>
      </c>
      <c r="G214" s="215" t="s">
        <v>3958</v>
      </c>
      <c r="H214" s="1061">
        <v>1</v>
      </c>
      <c r="I214" s="214" t="s">
        <v>13357</v>
      </c>
      <c r="J214" s="214">
        <v>11846</v>
      </c>
      <c r="K214" s="214">
        <v>5.8</v>
      </c>
      <c r="L214" s="933" t="s">
        <v>13358</v>
      </c>
    </row>
    <row r="215" spans="1:12" ht="64.5" customHeight="1">
      <c r="A215" s="1704"/>
      <c r="B215" s="215" t="s">
        <v>4228</v>
      </c>
      <c r="C215" s="220">
        <v>220340022521</v>
      </c>
      <c r="D215" s="215" t="s">
        <v>4229</v>
      </c>
      <c r="E215" s="1061" t="s">
        <v>42</v>
      </c>
      <c r="F215" s="215" t="s">
        <v>3957</v>
      </c>
      <c r="G215" s="215" t="s">
        <v>3958</v>
      </c>
      <c r="H215" s="1061">
        <v>1</v>
      </c>
      <c r="I215" s="214" t="s">
        <v>13359</v>
      </c>
      <c r="J215" s="214">
        <v>5274</v>
      </c>
      <c r="K215" s="214">
        <v>10</v>
      </c>
      <c r="L215" s="933" t="s">
        <v>13358</v>
      </c>
    </row>
    <row r="216" spans="1:12" s="221" customFormat="1" ht="91.5" customHeight="1">
      <c r="A216" s="1720">
        <v>18</v>
      </c>
      <c r="B216" s="215" t="s">
        <v>4231</v>
      </c>
      <c r="C216" s="220">
        <v>200840006207</v>
      </c>
      <c r="D216" s="215" t="s">
        <v>14931</v>
      </c>
      <c r="E216" s="1061" t="s">
        <v>42</v>
      </c>
      <c r="F216" s="215" t="s">
        <v>3957</v>
      </c>
      <c r="G216" s="215" t="s">
        <v>3958</v>
      </c>
      <c r="H216" s="1061">
        <v>1</v>
      </c>
      <c r="I216" s="214" t="s">
        <v>4232</v>
      </c>
      <c r="J216" s="214">
        <v>382</v>
      </c>
      <c r="K216" s="214">
        <v>10.68</v>
      </c>
      <c r="L216" s="933" t="s">
        <v>4233</v>
      </c>
    </row>
    <row r="217" spans="1:12" s="221" customFormat="1" ht="91.5" customHeight="1">
      <c r="A217" s="1726"/>
      <c r="B217" s="215" t="s">
        <v>4231</v>
      </c>
      <c r="C217" s="220">
        <v>200840006207</v>
      </c>
      <c r="D217" s="215" t="s">
        <v>14931</v>
      </c>
      <c r="E217" s="1061" t="s">
        <v>42</v>
      </c>
      <c r="F217" s="215" t="s">
        <v>3957</v>
      </c>
      <c r="G217" s="215" t="s">
        <v>3958</v>
      </c>
      <c r="H217" s="1061">
        <v>1</v>
      </c>
      <c r="I217" s="214" t="s">
        <v>13383</v>
      </c>
      <c r="J217" s="214">
        <v>4623</v>
      </c>
      <c r="K217" s="214">
        <v>14</v>
      </c>
      <c r="L217" s="933" t="s">
        <v>13882</v>
      </c>
    </row>
    <row r="218" spans="1:12" s="221" customFormat="1" ht="91.5" customHeight="1">
      <c r="A218" s="1726"/>
      <c r="B218" s="215" t="s">
        <v>4231</v>
      </c>
      <c r="C218" s="220">
        <v>200840006207</v>
      </c>
      <c r="D218" s="215" t="s">
        <v>14931</v>
      </c>
      <c r="E218" s="1061" t="s">
        <v>42</v>
      </c>
      <c r="F218" s="215" t="s">
        <v>3957</v>
      </c>
      <c r="G218" s="215" t="s">
        <v>3958</v>
      </c>
      <c r="H218" s="1061">
        <v>1</v>
      </c>
      <c r="I218" s="214" t="s">
        <v>14531</v>
      </c>
      <c r="J218" s="214">
        <v>403891</v>
      </c>
      <c r="K218" s="214">
        <v>20</v>
      </c>
      <c r="L218" s="933" t="s">
        <v>14532</v>
      </c>
    </row>
    <row r="219" spans="1:12" s="221" customFormat="1" ht="91.5" customHeight="1">
      <c r="A219" s="1726"/>
      <c r="B219" s="215" t="s">
        <v>4231</v>
      </c>
      <c r="C219" s="220">
        <v>200840006207</v>
      </c>
      <c r="D219" s="215" t="s">
        <v>14931</v>
      </c>
      <c r="E219" s="1061" t="s">
        <v>42</v>
      </c>
      <c r="F219" s="215" t="s">
        <v>3957</v>
      </c>
      <c r="G219" s="215" t="s">
        <v>3958</v>
      </c>
      <c r="H219" s="1061">
        <v>1</v>
      </c>
      <c r="I219" s="214" t="s">
        <v>14533</v>
      </c>
      <c r="J219" s="214">
        <v>144</v>
      </c>
      <c r="K219" s="214">
        <v>14</v>
      </c>
      <c r="L219" s="933" t="s">
        <v>14532</v>
      </c>
    </row>
    <row r="220" spans="1:12" s="221" customFormat="1" ht="91.5" customHeight="1">
      <c r="A220" s="1727">
        <v>19</v>
      </c>
      <c r="B220" s="215" t="s">
        <v>4234</v>
      </c>
      <c r="C220" s="220">
        <v>250240020795</v>
      </c>
      <c r="D220" s="215" t="s">
        <v>13360</v>
      </c>
      <c r="E220" s="1061" t="s">
        <v>42</v>
      </c>
      <c r="F220" s="215" t="s">
        <v>3957</v>
      </c>
      <c r="G220" s="215" t="s">
        <v>3958</v>
      </c>
      <c r="H220" s="1061">
        <v>1</v>
      </c>
      <c r="I220" s="214" t="s">
        <v>13361</v>
      </c>
      <c r="J220" s="214">
        <v>13755</v>
      </c>
      <c r="K220" s="214">
        <v>25</v>
      </c>
      <c r="L220" s="933" t="s">
        <v>13362</v>
      </c>
    </row>
    <row r="221" spans="1:12" ht="64.5" customHeight="1">
      <c r="A221" s="1727"/>
      <c r="B221" s="215" t="s">
        <v>4234</v>
      </c>
      <c r="C221" s="220">
        <v>250240020795</v>
      </c>
      <c r="D221" s="215" t="s">
        <v>13360</v>
      </c>
      <c r="E221" s="1061" t="s">
        <v>42</v>
      </c>
      <c r="F221" s="215" t="s">
        <v>3957</v>
      </c>
      <c r="G221" s="215" t="s">
        <v>3958</v>
      </c>
      <c r="H221" s="1061">
        <v>1</v>
      </c>
      <c r="I221" s="214" t="s">
        <v>4235</v>
      </c>
      <c r="J221" s="222" t="s">
        <v>4236</v>
      </c>
      <c r="K221" s="214">
        <v>5.6</v>
      </c>
      <c r="L221" s="933" t="s">
        <v>4237</v>
      </c>
    </row>
    <row r="222" spans="1:12">
      <c r="A222" s="223"/>
      <c r="B222" s="1069"/>
      <c r="C222" s="224"/>
      <c r="D222" s="1069"/>
      <c r="E222" s="1059"/>
      <c r="F222" s="1069"/>
      <c r="G222" s="1069"/>
      <c r="H222" s="225">
        <f>SUM(H7:H221)</f>
        <v>215</v>
      </c>
      <c r="I222" s="226"/>
      <c r="J222" s="226"/>
      <c r="K222" s="226">
        <f>SUM(K7:K221)</f>
        <v>5956.6500000000033</v>
      </c>
      <c r="L222" s="931"/>
    </row>
    <row r="223" spans="1:12">
      <c r="A223" s="227"/>
      <c r="B223" s="228" t="s">
        <v>4238</v>
      </c>
      <c r="C223" s="198"/>
      <c r="D223" s="198"/>
      <c r="E223" s="198"/>
      <c r="F223" s="190"/>
      <c r="G223" s="229"/>
      <c r="H223" s="226"/>
      <c r="I223" s="198"/>
      <c r="J223" s="198"/>
      <c r="K223" s="228"/>
      <c r="L223" s="935"/>
    </row>
    <row r="224" spans="1:12">
      <c r="A224" s="227"/>
      <c r="B224" s="198"/>
      <c r="C224" s="198"/>
      <c r="D224" s="198"/>
      <c r="E224" s="198"/>
      <c r="F224" s="190"/>
      <c r="G224" s="229"/>
      <c r="H224" s="230"/>
      <c r="I224" s="198"/>
      <c r="J224" s="198"/>
      <c r="K224" s="198"/>
      <c r="L224" s="935"/>
    </row>
    <row r="225" spans="1:12">
      <c r="A225" s="227"/>
      <c r="B225" s="198"/>
      <c r="C225" s="1718" t="s">
        <v>14956</v>
      </c>
      <c r="D225" s="231" t="s">
        <v>15056</v>
      </c>
      <c r="E225" s="232" t="s">
        <v>15057</v>
      </c>
      <c r="F225" s="232" t="s">
        <v>15058</v>
      </c>
      <c r="G225" s="229"/>
      <c r="H225" s="230"/>
      <c r="I225" s="198"/>
      <c r="J225" s="198"/>
      <c r="K225" s="198"/>
      <c r="L225" s="935"/>
    </row>
    <row r="226" spans="1:12">
      <c r="A226" s="227"/>
      <c r="B226" s="198"/>
      <c r="C226" s="1719"/>
      <c r="D226" s="231" t="s">
        <v>13765</v>
      </c>
      <c r="E226" s="231" t="s">
        <v>13363</v>
      </c>
      <c r="F226" s="232" t="s">
        <v>14957</v>
      </c>
      <c r="G226" s="229"/>
      <c r="H226" s="230"/>
      <c r="I226" s="198"/>
      <c r="J226" s="198"/>
      <c r="K226" s="198"/>
      <c r="L226" s="935"/>
    </row>
    <row r="227" spans="1:12">
      <c r="A227" s="227"/>
      <c r="B227" s="198"/>
      <c r="C227" s="198"/>
      <c r="D227" s="198"/>
      <c r="E227" s="198"/>
      <c r="F227" s="190"/>
      <c r="G227" s="229"/>
      <c r="H227" s="230"/>
      <c r="I227" s="198"/>
      <c r="J227" s="198"/>
      <c r="K227" s="198"/>
      <c r="L227" s="935"/>
    </row>
  </sheetData>
  <autoFilter ref="B4:L223">
    <filterColumn colId="6" showButton="0"/>
    <filterColumn colId="7" showButton="0"/>
    <filterColumn colId="8" showButton="0"/>
  </autoFilter>
  <mergeCells count="24">
    <mergeCell ref="C225:C226"/>
    <mergeCell ref="A62:A92"/>
    <mergeCell ref="A93:A162"/>
    <mergeCell ref="A163:A180"/>
    <mergeCell ref="A185:A191"/>
    <mergeCell ref="A192:A194"/>
    <mergeCell ref="A195:A196"/>
    <mergeCell ref="A197:A203"/>
    <mergeCell ref="A205:A209"/>
    <mergeCell ref="A212:A215"/>
    <mergeCell ref="A216:A219"/>
    <mergeCell ref="A220:A221"/>
    <mergeCell ref="G4:G5"/>
    <mergeCell ref="H4:K4"/>
    <mergeCell ref="L4:L5"/>
    <mergeCell ref="A7:A17"/>
    <mergeCell ref="A22:A29"/>
    <mergeCell ref="E4:E5"/>
    <mergeCell ref="F4:F5"/>
    <mergeCell ref="A30:A61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3"/>
  <sheetViews>
    <sheetView zoomScale="80" zoomScaleNormal="80" workbookViewId="0">
      <pane ySplit="1" topLeftCell="A270" activePane="bottomLeft" state="frozen"/>
      <selection pane="bottomLeft" activeCell="H292" sqref="H292:I292"/>
    </sheetView>
  </sheetViews>
  <sheetFormatPr defaultRowHeight="15"/>
  <cols>
    <col min="1" max="1" width="9.140625" style="144"/>
    <col min="2" max="2" width="29.7109375" style="144" customWidth="1"/>
    <col min="3" max="3" width="17.5703125" style="144" customWidth="1"/>
    <col min="4" max="4" width="33.85546875" style="144" customWidth="1"/>
    <col min="5" max="5" width="21.5703125" style="144" customWidth="1"/>
    <col min="6" max="6" width="24.28515625" style="144" customWidth="1"/>
    <col min="7" max="7" width="31.5703125" style="144" customWidth="1"/>
    <col min="8" max="9" width="14" style="144" customWidth="1"/>
    <col min="10" max="10" width="13.42578125" style="144" customWidth="1"/>
    <col min="11" max="11" width="15.42578125" style="144" customWidth="1"/>
    <col min="12" max="12" width="41.5703125" style="144" customWidth="1"/>
    <col min="13" max="16384" width="9.140625" style="144"/>
  </cols>
  <sheetData>
    <row r="1" spans="1:12" s="145" customFormat="1" ht="144" customHeight="1">
      <c r="A1" s="417" t="s">
        <v>2077</v>
      </c>
      <c r="B1" s="519" t="s">
        <v>12431</v>
      </c>
      <c r="C1" s="519" t="s">
        <v>28</v>
      </c>
      <c r="D1" s="519" t="s">
        <v>12432</v>
      </c>
      <c r="E1" s="486" t="s">
        <v>30</v>
      </c>
      <c r="F1" s="486" t="s">
        <v>31</v>
      </c>
      <c r="G1" s="520" t="s">
        <v>2079</v>
      </c>
      <c r="H1" s="1399" t="s">
        <v>33</v>
      </c>
      <c r="I1" s="1400"/>
      <c r="J1" s="1400"/>
      <c r="K1" s="1401"/>
      <c r="L1" s="519" t="s">
        <v>2451</v>
      </c>
    </row>
    <row r="2" spans="1:12" s="233" customFormat="1" ht="82.5" customHeight="1">
      <c r="A2" s="136"/>
      <c r="B2" s="521"/>
      <c r="C2" s="521"/>
      <c r="D2" s="521"/>
      <c r="E2" s="487"/>
      <c r="F2" s="487"/>
      <c r="G2" s="522"/>
      <c r="H2" s="1074" t="s">
        <v>35</v>
      </c>
      <c r="I2" s="1110" t="s">
        <v>36</v>
      </c>
      <c r="J2" s="1110" t="s">
        <v>37</v>
      </c>
      <c r="K2" s="1074" t="s">
        <v>38</v>
      </c>
      <c r="L2" s="521"/>
    </row>
    <row r="3" spans="1:12" ht="27.75" customHeight="1">
      <c r="A3" s="1346">
        <v>1</v>
      </c>
      <c r="B3" s="488" t="s">
        <v>12433</v>
      </c>
      <c r="C3" s="489" t="s">
        <v>12434</v>
      </c>
      <c r="D3" s="488" t="s">
        <v>12435</v>
      </c>
      <c r="E3" s="488" t="s">
        <v>2522</v>
      </c>
      <c r="F3" s="488" t="s">
        <v>589</v>
      </c>
      <c r="G3" s="488" t="s">
        <v>41</v>
      </c>
      <c r="H3" s="1111">
        <v>1</v>
      </c>
      <c r="I3" s="1078">
        <v>113</v>
      </c>
      <c r="J3" s="1090" t="s">
        <v>12436</v>
      </c>
      <c r="K3" s="1078">
        <v>50</v>
      </c>
      <c r="L3" s="488" t="s">
        <v>12437</v>
      </c>
    </row>
    <row r="4" spans="1:12" ht="27.75" customHeight="1">
      <c r="A4" s="1330"/>
      <c r="B4" s="488" t="s">
        <v>12433</v>
      </c>
      <c r="C4" s="489" t="s">
        <v>12434</v>
      </c>
      <c r="D4" s="488" t="s">
        <v>12435</v>
      </c>
      <c r="E4" s="488" t="s">
        <v>2522</v>
      </c>
      <c r="F4" s="488" t="s">
        <v>589</v>
      </c>
      <c r="G4" s="488" t="s">
        <v>41</v>
      </c>
      <c r="H4" s="1111">
        <v>1</v>
      </c>
      <c r="I4" s="1078">
        <v>114</v>
      </c>
      <c r="J4" s="1090" t="s">
        <v>12438</v>
      </c>
      <c r="K4" s="1078">
        <v>50</v>
      </c>
      <c r="L4" s="488" t="s">
        <v>12437</v>
      </c>
    </row>
    <row r="5" spans="1:12" ht="27.75" customHeight="1">
      <c r="A5" s="1330"/>
      <c r="B5" s="488" t="s">
        <v>12433</v>
      </c>
      <c r="C5" s="489" t="s">
        <v>12434</v>
      </c>
      <c r="D5" s="488" t="s">
        <v>12435</v>
      </c>
      <c r="E5" s="488" t="s">
        <v>2522</v>
      </c>
      <c r="F5" s="488" t="s">
        <v>589</v>
      </c>
      <c r="G5" s="488" t="s">
        <v>41</v>
      </c>
      <c r="H5" s="1111">
        <v>1</v>
      </c>
      <c r="I5" s="1078">
        <v>115</v>
      </c>
      <c r="J5" s="1090" t="s">
        <v>12439</v>
      </c>
      <c r="K5" s="1078">
        <v>50</v>
      </c>
      <c r="L5" s="488" t="s">
        <v>12437</v>
      </c>
    </row>
    <row r="6" spans="1:12" ht="27.75" customHeight="1">
      <c r="A6" s="1330"/>
      <c r="B6" s="488" t="s">
        <v>12433</v>
      </c>
      <c r="C6" s="489" t="s">
        <v>12434</v>
      </c>
      <c r="D6" s="488" t="s">
        <v>12435</v>
      </c>
      <c r="E6" s="488" t="s">
        <v>2522</v>
      </c>
      <c r="F6" s="488" t="s">
        <v>589</v>
      </c>
      <c r="G6" s="488" t="s">
        <v>41</v>
      </c>
      <c r="H6" s="1111">
        <v>1</v>
      </c>
      <c r="I6" s="1078">
        <v>116</v>
      </c>
      <c r="J6" s="1090" t="s">
        <v>12440</v>
      </c>
      <c r="K6" s="1078">
        <v>50</v>
      </c>
      <c r="L6" s="488" t="s">
        <v>12437</v>
      </c>
    </row>
    <row r="7" spans="1:12" ht="27.75" customHeight="1">
      <c r="A7" s="1330"/>
      <c r="B7" s="488" t="s">
        <v>12433</v>
      </c>
      <c r="C7" s="489" t="s">
        <v>12434</v>
      </c>
      <c r="D7" s="488" t="s">
        <v>12435</v>
      </c>
      <c r="E7" s="488" t="s">
        <v>2522</v>
      </c>
      <c r="F7" s="488" t="s">
        <v>589</v>
      </c>
      <c r="G7" s="488" t="s">
        <v>41</v>
      </c>
      <c r="H7" s="1111">
        <v>1</v>
      </c>
      <c r="I7" s="1078">
        <v>117</v>
      </c>
      <c r="J7" s="1090" t="s">
        <v>12441</v>
      </c>
      <c r="K7" s="1078">
        <v>50</v>
      </c>
      <c r="L7" s="488" t="s">
        <v>12437</v>
      </c>
    </row>
    <row r="8" spans="1:12" ht="27.75" customHeight="1">
      <c r="A8" s="1330"/>
      <c r="B8" s="488" t="s">
        <v>12433</v>
      </c>
      <c r="C8" s="489" t="s">
        <v>12434</v>
      </c>
      <c r="D8" s="488" t="s">
        <v>12435</v>
      </c>
      <c r="E8" s="488" t="s">
        <v>2522</v>
      </c>
      <c r="F8" s="488" t="s">
        <v>589</v>
      </c>
      <c r="G8" s="488" t="s">
        <v>41</v>
      </c>
      <c r="H8" s="1111">
        <v>1</v>
      </c>
      <c r="I8" s="1078">
        <v>118</v>
      </c>
      <c r="J8" s="1090" t="s">
        <v>12442</v>
      </c>
      <c r="K8" s="1078">
        <v>50</v>
      </c>
      <c r="L8" s="488" t="s">
        <v>12437</v>
      </c>
    </row>
    <row r="9" spans="1:12" ht="27.75" customHeight="1">
      <c r="A9" s="1330"/>
      <c r="B9" s="488" t="s">
        <v>12433</v>
      </c>
      <c r="C9" s="489" t="s">
        <v>12434</v>
      </c>
      <c r="D9" s="488" t="s">
        <v>12435</v>
      </c>
      <c r="E9" s="488" t="s">
        <v>2522</v>
      </c>
      <c r="F9" s="488" t="s">
        <v>589</v>
      </c>
      <c r="G9" s="488" t="s">
        <v>41</v>
      </c>
      <c r="H9" s="1111">
        <v>1</v>
      </c>
      <c r="I9" s="1078">
        <v>119</v>
      </c>
      <c r="J9" s="1090" t="s">
        <v>12443</v>
      </c>
      <c r="K9" s="1078">
        <v>50</v>
      </c>
      <c r="L9" s="488" t="s">
        <v>12437</v>
      </c>
    </row>
    <row r="10" spans="1:12" ht="27.75" customHeight="1">
      <c r="A10" s="1330"/>
      <c r="B10" s="488" t="s">
        <v>12433</v>
      </c>
      <c r="C10" s="489" t="s">
        <v>12434</v>
      </c>
      <c r="D10" s="488" t="s">
        <v>12435</v>
      </c>
      <c r="E10" s="488" t="s">
        <v>2522</v>
      </c>
      <c r="F10" s="488" t="s">
        <v>589</v>
      </c>
      <c r="G10" s="488" t="s">
        <v>41</v>
      </c>
      <c r="H10" s="1111">
        <v>1</v>
      </c>
      <c r="I10" s="1078">
        <v>120</v>
      </c>
      <c r="J10" s="1090" t="s">
        <v>12444</v>
      </c>
      <c r="K10" s="1078">
        <v>50</v>
      </c>
      <c r="L10" s="488" t="s">
        <v>12437</v>
      </c>
    </row>
    <row r="11" spans="1:12" ht="27.75" customHeight="1">
      <c r="A11" s="1330"/>
      <c r="B11" s="488" t="s">
        <v>12433</v>
      </c>
      <c r="C11" s="489" t="s">
        <v>12434</v>
      </c>
      <c r="D11" s="488" t="s">
        <v>12435</v>
      </c>
      <c r="E11" s="488" t="s">
        <v>2522</v>
      </c>
      <c r="F11" s="488" t="s">
        <v>589</v>
      </c>
      <c r="G11" s="488" t="s">
        <v>41</v>
      </c>
      <c r="H11" s="1111">
        <v>1</v>
      </c>
      <c r="I11" s="1078">
        <v>121</v>
      </c>
      <c r="J11" s="1090" t="s">
        <v>12445</v>
      </c>
      <c r="K11" s="1078">
        <v>50</v>
      </c>
      <c r="L11" s="488" t="s">
        <v>12437</v>
      </c>
    </row>
    <row r="12" spans="1:12" ht="27.75" customHeight="1">
      <c r="A12" s="1330"/>
      <c r="B12" s="488" t="s">
        <v>12433</v>
      </c>
      <c r="C12" s="489" t="s">
        <v>12434</v>
      </c>
      <c r="D12" s="488" t="s">
        <v>12435</v>
      </c>
      <c r="E12" s="488" t="s">
        <v>2522</v>
      </c>
      <c r="F12" s="488" t="s">
        <v>589</v>
      </c>
      <c r="G12" s="488" t="s">
        <v>41</v>
      </c>
      <c r="H12" s="1111">
        <v>1</v>
      </c>
      <c r="I12" s="1078">
        <v>122</v>
      </c>
      <c r="J12" s="1090" t="s">
        <v>12446</v>
      </c>
      <c r="K12" s="1078">
        <v>50</v>
      </c>
      <c r="L12" s="488" t="s">
        <v>12437</v>
      </c>
    </row>
    <row r="13" spans="1:12" ht="27.75" customHeight="1">
      <c r="A13" s="1330"/>
      <c r="B13" s="488" t="s">
        <v>12433</v>
      </c>
      <c r="C13" s="489" t="s">
        <v>12434</v>
      </c>
      <c r="D13" s="488" t="s">
        <v>12435</v>
      </c>
      <c r="E13" s="488" t="s">
        <v>2522</v>
      </c>
      <c r="F13" s="488" t="s">
        <v>589</v>
      </c>
      <c r="G13" s="488" t="s">
        <v>41</v>
      </c>
      <c r="H13" s="1111">
        <v>1</v>
      </c>
      <c r="I13" s="1078">
        <v>123</v>
      </c>
      <c r="J13" s="1090" t="s">
        <v>12447</v>
      </c>
      <c r="K13" s="1078">
        <v>50</v>
      </c>
      <c r="L13" s="488" t="s">
        <v>12437</v>
      </c>
    </row>
    <row r="14" spans="1:12" ht="27.75" customHeight="1">
      <c r="A14" s="1330"/>
      <c r="B14" s="488" t="s">
        <v>12433</v>
      </c>
      <c r="C14" s="489" t="s">
        <v>12434</v>
      </c>
      <c r="D14" s="488" t="s">
        <v>12435</v>
      </c>
      <c r="E14" s="488" t="s">
        <v>2522</v>
      </c>
      <c r="F14" s="488" t="s">
        <v>589</v>
      </c>
      <c r="G14" s="488" t="s">
        <v>41</v>
      </c>
      <c r="H14" s="1111">
        <v>1</v>
      </c>
      <c r="I14" s="1078">
        <v>124</v>
      </c>
      <c r="J14" s="1090" t="s">
        <v>12448</v>
      </c>
      <c r="K14" s="1078">
        <v>50</v>
      </c>
      <c r="L14" s="488" t="s">
        <v>12437</v>
      </c>
    </row>
    <row r="15" spans="1:12" ht="27.75" customHeight="1">
      <c r="A15" s="1330"/>
      <c r="B15" s="488" t="s">
        <v>12433</v>
      </c>
      <c r="C15" s="489" t="s">
        <v>12434</v>
      </c>
      <c r="D15" s="488" t="s">
        <v>12435</v>
      </c>
      <c r="E15" s="488" t="s">
        <v>2522</v>
      </c>
      <c r="F15" s="488" t="s">
        <v>589</v>
      </c>
      <c r="G15" s="488" t="s">
        <v>41</v>
      </c>
      <c r="H15" s="1111">
        <v>1</v>
      </c>
      <c r="I15" s="1078">
        <v>207</v>
      </c>
      <c r="J15" s="1090" t="s">
        <v>12449</v>
      </c>
      <c r="K15" s="1078">
        <v>50</v>
      </c>
      <c r="L15" s="488" t="s">
        <v>12437</v>
      </c>
    </row>
    <row r="16" spans="1:12" ht="27.75" customHeight="1">
      <c r="A16" s="1330"/>
      <c r="B16" s="488" t="s">
        <v>12433</v>
      </c>
      <c r="C16" s="489" t="s">
        <v>12434</v>
      </c>
      <c r="D16" s="488" t="s">
        <v>12435</v>
      </c>
      <c r="E16" s="488" t="s">
        <v>2522</v>
      </c>
      <c r="F16" s="488" t="s">
        <v>589</v>
      </c>
      <c r="G16" s="488" t="s">
        <v>41</v>
      </c>
      <c r="H16" s="1111">
        <v>1</v>
      </c>
      <c r="I16" s="1078">
        <v>208</v>
      </c>
      <c r="J16" s="1090" t="s">
        <v>12450</v>
      </c>
      <c r="K16" s="1078">
        <v>50</v>
      </c>
      <c r="L16" s="488" t="s">
        <v>12437</v>
      </c>
    </row>
    <row r="17" spans="1:12" ht="27.75" customHeight="1">
      <c r="A17" s="1330"/>
      <c r="B17" s="488" t="s">
        <v>12433</v>
      </c>
      <c r="C17" s="489" t="s">
        <v>12434</v>
      </c>
      <c r="D17" s="488" t="s">
        <v>12435</v>
      </c>
      <c r="E17" s="488" t="s">
        <v>2522</v>
      </c>
      <c r="F17" s="488" t="s">
        <v>589</v>
      </c>
      <c r="G17" s="488" t="s">
        <v>41</v>
      </c>
      <c r="H17" s="1111">
        <v>1</v>
      </c>
      <c r="I17" s="1078">
        <v>209</v>
      </c>
      <c r="J17" s="1090" t="s">
        <v>12451</v>
      </c>
      <c r="K17" s="1078">
        <v>50</v>
      </c>
      <c r="L17" s="488" t="s">
        <v>12437</v>
      </c>
    </row>
    <row r="18" spans="1:12" ht="27.75" customHeight="1">
      <c r="A18" s="1330"/>
      <c r="B18" s="488" t="s">
        <v>12433</v>
      </c>
      <c r="C18" s="489" t="s">
        <v>12434</v>
      </c>
      <c r="D18" s="488" t="s">
        <v>12435</v>
      </c>
      <c r="E18" s="488" t="s">
        <v>2522</v>
      </c>
      <c r="F18" s="488" t="s">
        <v>589</v>
      </c>
      <c r="G18" s="488" t="s">
        <v>41</v>
      </c>
      <c r="H18" s="1111">
        <v>1</v>
      </c>
      <c r="I18" s="1078">
        <v>210</v>
      </c>
      <c r="J18" s="1090" t="s">
        <v>12452</v>
      </c>
      <c r="K18" s="1078">
        <v>50</v>
      </c>
      <c r="L18" s="488" t="s">
        <v>12437</v>
      </c>
    </row>
    <row r="19" spans="1:12" ht="27.75" customHeight="1">
      <c r="A19" s="1330"/>
      <c r="B19" s="488" t="s">
        <v>12433</v>
      </c>
      <c r="C19" s="489" t="s">
        <v>12434</v>
      </c>
      <c r="D19" s="488" t="s">
        <v>12435</v>
      </c>
      <c r="E19" s="488" t="s">
        <v>2522</v>
      </c>
      <c r="F19" s="488" t="s">
        <v>589</v>
      </c>
      <c r="G19" s="488" t="s">
        <v>41</v>
      </c>
      <c r="H19" s="1111">
        <v>1</v>
      </c>
      <c r="I19" s="1078">
        <v>211</v>
      </c>
      <c r="J19" s="1090" t="s">
        <v>12453</v>
      </c>
      <c r="K19" s="1078">
        <v>50</v>
      </c>
      <c r="L19" s="488" t="s">
        <v>12437</v>
      </c>
    </row>
    <row r="20" spans="1:12" ht="27.75" customHeight="1">
      <c r="A20" s="1330"/>
      <c r="B20" s="488" t="s">
        <v>12433</v>
      </c>
      <c r="C20" s="489" t="s">
        <v>12434</v>
      </c>
      <c r="D20" s="488" t="s">
        <v>12435</v>
      </c>
      <c r="E20" s="488" t="s">
        <v>2522</v>
      </c>
      <c r="F20" s="488" t="s">
        <v>589</v>
      </c>
      <c r="G20" s="488" t="s">
        <v>41</v>
      </c>
      <c r="H20" s="1111">
        <v>1</v>
      </c>
      <c r="I20" s="1078">
        <v>212</v>
      </c>
      <c r="J20" s="1090" t="s">
        <v>12454</v>
      </c>
      <c r="K20" s="1078">
        <v>50</v>
      </c>
      <c r="L20" s="488" t="s">
        <v>12437</v>
      </c>
    </row>
    <row r="21" spans="1:12" ht="27.75" customHeight="1">
      <c r="A21" s="1330"/>
      <c r="B21" s="488" t="s">
        <v>12433</v>
      </c>
      <c r="C21" s="489" t="s">
        <v>12434</v>
      </c>
      <c r="D21" s="488" t="s">
        <v>12435</v>
      </c>
      <c r="E21" s="488" t="s">
        <v>2522</v>
      </c>
      <c r="F21" s="488" t="s">
        <v>589</v>
      </c>
      <c r="G21" s="488" t="s">
        <v>41</v>
      </c>
      <c r="H21" s="1111">
        <v>1</v>
      </c>
      <c r="I21" s="1078">
        <v>213</v>
      </c>
      <c r="J21" s="1090" t="s">
        <v>12455</v>
      </c>
      <c r="K21" s="1078">
        <v>50</v>
      </c>
      <c r="L21" s="488" t="s">
        <v>12437</v>
      </c>
    </row>
    <row r="22" spans="1:12" ht="27.75" customHeight="1">
      <c r="A22" s="1330"/>
      <c r="B22" s="488" t="s">
        <v>12433</v>
      </c>
      <c r="C22" s="489" t="s">
        <v>12434</v>
      </c>
      <c r="D22" s="488" t="s">
        <v>12435</v>
      </c>
      <c r="E22" s="488" t="s">
        <v>2522</v>
      </c>
      <c r="F22" s="488" t="s">
        <v>589</v>
      </c>
      <c r="G22" s="488" t="s">
        <v>41</v>
      </c>
      <c r="H22" s="1111">
        <v>1</v>
      </c>
      <c r="I22" s="1078">
        <v>214</v>
      </c>
      <c r="J22" s="1090" t="s">
        <v>12456</v>
      </c>
      <c r="K22" s="1078">
        <v>50</v>
      </c>
      <c r="L22" s="488" t="s">
        <v>12437</v>
      </c>
    </row>
    <row r="23" spans="1:12" ht="27.75" customHeight="1">
      <c r="A23" s="1330"/>
      <c r="B23" s="488" t="s">
        <v>12433</v>
      </c>
      <c r="C23" s="489" t="s">
        <v>12434</v>
      </c>
      <c r="D23" s="488" t="s">
        <v>12435</v>
      </c>
      <c r="E23" s="488" t="s">
        <v>2522</v>
      </c>
      <c r="F23" s="488" t="s">
        <v>589</v>
      </c>
      <c r="G23" s="488" t="s">
        <v>41</v>
      </c>
      <c r="H23" s="1111">
        <v>1</v>
      </c>
      <c r="I23" s="1078">
        <v>215</v>
      </c>
      <c r="J23" s="1090" t="s">
        <v>12457</v>
      </c>
      <c r="K23" s="1078">
        <v>50</v>
      </c>
      <c r="L23" s="488" t="s">
        <v>12437</v>
      </c>
    </row>
    <row r="24" spans="1:12" ht="27.75" customHeight="1">
      <c r="A24" s="1331"/>
      <c r="B24" s="488" t="s">
        <v>12433</v>
      </c>
      <c r="C24" s="489" t="s">
        <v>12434</v>
      </c>
      <c r="D24" s="488" t="s">
        <v>12435</v>
      </c>
      <c r="E24" s="488" t="s">
        <v>2522</v>
      </c>
      <c r="F24" s="488" t="s">
        <v>589</v>
      </c>
      <c r="G24" s="488" t="s">
        <v>41</v>
      </c>
      <c r="H24" s="1111">
        <v>1</v>
      </c>
      <c r="I24" s="1078">
        <v>216</v>
      </c>
      <c r="J24" s="1090" t="s">
        <v>12458</v>
      </c>
      <c r="K24" s="1078">
        <v>50</v>
      </c>
      <c r="L24" s="488" t="s">
        <v>12437</v>
      </c>
    </row>
    <row r="25" spans="1:12" ht="31.5">
      <c r="A25" s="1077">
        <v>2</v>
      </c>
      <c r="B25" s="490" t="s">
        <v>12459</v>
      </c>
      <c r="C25" s="491" t="s">
        <v>12460</v>
      </c>
      <c r="D25" s="1106" t="s">
        <v>12461</v>
      </c>
      <c r="E25" s="146" t="s">
        <v>42</v>
      </c>
      <c r="F25" s="490" t="s">
        <v>589</v>
      </c>
      <c r="G25" s="490" t="s">
        <v>41</v>
      </c>
      <c r="H25" s="1111">
        <v>1</v>
      </c>
      <c r="I25" s="492">
        <v>2396</v>
      </c>
      <c r="J25" s="492">
        <v>598</v>
      </c>
      <c r="K25" s="146">
        <v>7.25</v>
      </c>
      <c r="L25" s="493" t="s">
        <v>12462</v>
      </c>
    </row>
    <row r="26" spans="1:12" ht="31.5">
      <c r="A26" s="1077">
        <v>3</v>
      </c>
      <c r="B26" s="494" t="s">
        <v>12463</v>
      </c>
      <c r="C26" s="495" t="s">
        <v>12464</v>
      </c>
      <c r="D26" s="1106" t="s">
        <v>12465</v>
      </c>
      <c r="E26" s="146" t="s">
        <v>42</v>
      </c>
      <c r="F26" s="490" t="s">
        <v>12466</v>
      </c>
      <c r="G26" s="490" t="s">
        <v>41</v>
      </c>
      <c r="H26" s="1111">
        <v>1</v>
      </c>
      <c r="I26" s="108">
        <v>2397</v>
      </c>
      <c r="J26" s="108">
        <v>551</v>
      </c>
      <c r="K26" s="1073">
        <v>7</v>
      </c>
      <c r="L26" s="493" t="s">
        <v>12467</v>
      </c>
    </row>
    <row r="27" spans="1:12" ht="31.5">
      <c r="A27" s="1077">
        <v>4</v>
      </c>
      <c r="B27" s="494" t="s">
        <v>12468</v>
      </c>
      <c r="C27" s="495" t="s">
        <v>12469</v>
      </c>
      <c r="D27" s="1106" t="s">
        <v>12470</v>
      </c>
      <c r="E27" s="146" t="s">
        <v>42</v>
      </c>
      <c r="F27" s="490" t="s">
        <v>589</v>
      </c>
      <c r="G27" s="490" t="s">
        <v>41</v>
      </c>
      <c r="H27" s="1111">
        <v>1</v>
      </c>
      <c r="I27" s="108">
        <v>2398</v>
      </c>
      <c r="J27" s="108">
        <v>25117</v>
      </c>
      <c r="K27" s="1073">
        <v>10</v>
      </c>
      <c r="L27" s="493" t="s">
        <v>12471</v>
      </c>
    </row>
    <row r="28" spans="1:12" ht="42.75" customHeight="1">
      <c r="A28" s="1346">
        <v>5</v>
      </c>
      <c r="B28" s="488" t="s">
        <v>12472</v>
      </c>
      <c r="C28" s="489" t="s">
        <v>12473</v>
      </c>
      <c r="D28" s="488" t="s">
        <v>12474</v>
      </c>
      <c r="E28" s="488" t="s">
        <v>2522</v>
      </c>
      <c r="F28" s="488" t="s">
        <v>589</v>
      </c>
      <c r="G28" s="488" t="s">
        <v>41</v>
      </c>
      <c r="H28" s="1111">
        <v>1</v>
      </c>
      <c r="I28" s="1078">
        <v>1220</v>
      </c>
      <c r="J28" s="1090" t="s">
        <v>12475</v>
      </c>
      <c r="K28" s="1078">
        <v>100</v>
      </c>
      <c r="L28" s="496" t="s">
        <v>12476</v>
      </c>
    </row>
    <row r="29" spans="1:12" ht="47.25">
      <c r="A29" s="1330"/>
      <c r="B29" s="488" t="s">
        <v>12472</v>
      </c>
      <c r="C29" s="489" t="s">
        <v>12473</v>
      </c>
      <c r="D29" s="488" t="s">
        <v>12474</v>
      </c>
      <c r="E29" s="488" t="s">
        <v>2522</v>
      </c>
      <c r="F29" s="488" t="s">
        <v>589</v>
      </c>
      <c r="G29" s="488" t="s">
        <v>41</v>
      </c>
      <c r="H29" s="1111">
        <v>1</v>
      </c>
      <c r="I29" s="1078">
        <v>1221</v>
      </c>
      <c r="J29" s="1090" t="s">
        <v>12477</v>
      </c>
      <c r="K29" s="1078">
        <v>100</v>
      </c>
      <c r="L29" s="488" t="s">
        <v>12476</v>
      </c>
    </row>
    <row r="30" spans="1:12" ht="47.25">
      <c r="A30" s="1330"/>
      <c r="B30" s="488" t="s">
        <v>12472</v>
      </c>
      <c r="C30" s="489" t="s">
        <v>12473</v>
      </c>
      <c r="D30" s="488" t="s">
        <v>12474</v>
      </c>
      <c r="E30" s="488" t="s">
        <v>2522</v>
      </c>
      <c r="F30" s="488" t="s">
        <v>589</v>
      </c>
      <c r="G30" s="488" t="s">
        <v>41</v>
      </c>
      <c r="H30" s="1111">
        <v>1</v>
      </c>
      <c r="I30" s="1078">
        <v>1222</v>
      </c>
      <c r="J30" s="1090" t="s">
        <v>12478</v>
      </c>
      <c r="K30" s="1078">
        <v>100</v>
      </c>
      <c r="L30" s="488" t="s">
        <v>12476</v>
      </c>
    </row>
    <row r="31" spans="1:12" ht="47.25">
      <c r="A31" s="1330"/>
      <c r="B31" s="488" t="s">
        <v>12472</v>
      </c>
      <c r="C31" s="489" t="s">
        <v>12473</v>
      </c>
      <c r="D31" s="488" t="s">
        <v>12474</v>
      </c>
      <c r="E31" s="488" t="s">
        <v>2522</v>
      </c>
      <c r="F31" s="488" t="s">
        <v>589</v>
      </c>
      <c r="G31" s="488" t="s">
        <v>41</v>
      </c>
      <c r="H31" s="1111">
        <v>1</v>
      </c>
      <c r="I31" s="1078">
        <v>1223</v>
      </c>
      <c r="J31" s="1090" t="s">
        <v>12479</v>
      </c>
      <c r="K31" s="1078">
        <v>100</v>
      </c>
      <c r="L31" s="488" t="s">
        <v>12476</v>
      </c>
    </row>
    <row r="32" spans="1:12" ht="47.25">
      <c r="A32" s="1330"/>
      <c r="B32" s="488" t="s">
        <v>12472</v>
      </c>
      <c r="C32" s="489" t="s">
        <v>12473</v>
      </c>
      <c r="D32" s="488" t="s">
        <v>12474</v>
      </c>
      <c r="E32" s="488" t="s">
        <v>2522</v>
      </c>
      <c r="F32" s="488" t="s">
        <v>589</v>
      </c>
      <c r="G32" s="488" t="s">
        <v>41</v>
      </c>
      <c r="H32" s="1111">
        <v>1</v>
      </c>
      <c r="I32" s="1078">
        <v>1224</v>
      </c>
      <c r="J32" s="1090" t="s">
        <v>12480</v>
      </c>
      <c r="K32" s="1078">
        <v>100</v>
      </c>
      <c r="L32" s="488" t="s">
        <v>12476</v>
      </c>
    </row>
    <row r="33" spans="1:12" ht="47.25">
      <c r="A33" s="1330"/>
      <c r="B33" s="488" t="s">
        <v>12472</v>
      </c>
      <c r="C33" s="489" t="s">
        <v>12473</v>
      </c>
      <c r="D33" s="488" t="s">
        <v>12474</v>
      </c>
      <c r="E33" s="488" t="s">
        <v>2522</v>
      </c>
      <c r="F33" s="488" t="s">
        <v>589</v>
      </c>
      <c r="G33" s="488" t="s">
        <v>41</v>
      </c>
      <c r="H33" s="1111">
        <v>1</v>
      </c>
      <c r="I33" s="1078">
        <v>1225</v>
      </c>
      <c r="J33" s="1090" t="s">
        <v>12481</v>
      </c>
      <c r="K33" s="1078">
        <v>100</v>
      </c>
      <c r="L33" s="488" t="s">
        <v>12476</v>
      </c>
    </row>
    <row r="34" spans="1:12" ht="47.25">
      <c r="A34" s="1330"/>
      <c r="B34" s="488" t="s">
        <v>12472</v>
      </c>
      <c r="C34" s="489" t="s">
        <v>12473</v>
      </c>
      <c r="D34" s="488" t="s">
        <v>12474</v>
      </c>
      <c r="E34" s="488" t="s">
        <v>2522</v>
      </c>
      <c r="F34" s="488" t="s">
        <v>589</v>
      </c>
      <c r="G34" s="488" t="s">
        <v>41</v>
      </c>
      <c r="H34" s="1111">
        <v>1</v>
      </c>
      <c r="I34" s="1078">
        <v>1226</v>
      </c>
      <c r="J34" s="1090" t="s">
        <v>12482</v>
      </c>
      <c r="K34" s="1078">
        <v>100</v>
      </c>
      <c r="L34" s="488" t="s">
        <v>12476</v>
      </c>
    </row>
    <row r="35" spans="1:12" ht="47.25">
      <c r="A35" s="1330"/>
      <c r="B35" s="488" t="s">
        <v>12472</v>
      </c>
      <c r="C35" s="489" t="s">
        <v>12473</v>
      </c>
      <c r="D35" s="488" t="s">
        <v>12474</v>
      </c>
      <c r="E35" s="488" t="s">
        <v>2522</v>
      </c>
      <c r="F35" s="488" t="s">
        <v>589</v>
      </c>
      <c r="G35" s="488" t="s">
        <v>41</v>
      </c>
      <c r="H35" s="1111">
        <v>1</v>
      </c>
      <c r="I35" s="1078">
        <v>1227</v>
      </c>
      <c r="J35" s="1090" t="s">
        <v>12483</v>
      </c>
      <c r="K35" s="1078">
        <v>100</v>
      </c>
      <c r="L35" s="488" t="s">
        <v>12476</v>
      </c>
    </row>
    <row r="36" spans="1:12" ht="47.25">
      <c r="A36" s="1330"/>
      <c r="B36" s="488" t="s">
        <v>12472</v>
      </c>
      <c r="C36" s="489" t="s">
        <v>12473</v>
      </c>
      <c r="D36" s="488" t="s">
        <v>12474</v>
      </c>
      <c r="E36" s="488" t="s">
        <v>2522</v>
      </c>
      <c r="F36" s="488" t="s">
        <v>589</v>
      </c>
      <c r="G36" s="488" t="s">
        <v>41</v>
      </c>
      <c r="H36" s="1111">
        <v>1</v>
      </c>
      <c r="I36" s="1078">
        <v>1228</v>
      </c>
      <c r="J36" s="1090" t="s">
        <v>12484</v>
      </c>
      <c r="K36" s="1078">
        <v>100</v>
      </c>
      <c r="L36" s="488" t="s">
        <v>12476</v>
      </c>
    </row>
    <row r="37" spans="1:12" ht="47.25">
      <c r="A37" s="1330"/>
      <c r="B37" s="488" t="s">
        <v>12472</v>
      </c>
      <c r="C37" s="489" t="s">
        <v>12473</v>
      </c>
      <c r="D37" s="488" t="s">
        <v>12474</v>
      </c>
      <c r="E37" s="488" t="s">
        <v>2522</v>
      </c>
      <c r="F37" s="488" t="s">
        <v>589</v>
      </c>
      <c r="G37" s="488" t="s">
        <v>41</v>
      </c>
      <c r="H37" s="1111">
        <v>1</v>
      </c>
      <c r="I37" s="1078">
        <v>1229</v>
      </c>
      <c r="J37" s="1090" t="s">
        <v>12485</v>
      </c>
      <c r="K37" s="1078">
        <v>100</v>
      </c>
      <c r="L37" s="488" t="s">
        <v>12476</v>
      </c>
    </row>
    <row r="38" spans="1:12" ht="47.25">
      <c r="A38" s="1330"/>
      <c r="B38" s="488" t="s">
        <v>12472</v>
      </c>
      <c r="C38" s="489" t="s">
        <v>12473</v>
      </c>
      <c r="D38" s="488" t="s">
        <v>12474</v>
      </c>
      <c r="E38" s="488" t="s">
        <v>2522</v>
      </c>
      <c r="F38" s="488" t="s">
        <v>589</v>
      </c>
      <c r="G38" s="488" t="s">
        <v>41</v>
      </c>
      <c r="H38" s="1111">
        <v>1</v>
      </c>
      <c r="I38" s="1078">
        <v>1230</v>
      </c>
      <c r="J38" s="1090" t="s">
        <v>12486</v>
      </c>
      <c r="K38" s="1078">
        <v>100</v>
      </c>
      <c r="L38" s="488" t="s">
        <v>12476</v>
      </c>
    </row>
    <row r="39" spans="1:12" ht="47.25">
      <c r="A39" s="1330"/>
      <c r="B39" s="488" t="s">
        <v>12472</v>
      </c>
      <c r="C39" s="489" t="s">
        <v>12473</v>
      </c>
      <c r="D39" s="488" t="s">
        <v>12474</v>
      </c>
      <c r="E39" s="488" t="s">
        <v>2522</v>
      </c>
      <c r="F39" s="488" t="s">
        <v>589</v>
      </c>
      <c r="G39" s="488" t="s">
        <v>41</v>
      </c>
      <c r="H39" s="1111">
        <v>1</v>
      </c>
      <c r="I39" s="1078">
        <v>1809</v>
      </c>
      <c r="J39" s="1090" t="s">
        <v>12487</v>
      </c>
      <c r="K39" s="1078">
        <v>51</v>
      </c>
      <c r="L39" s="488" t="s">
        <v>12476</v>
      </c>
    </row>
    <row r="40" spans="1:12" ht="47.25">
      <c r="A40" s="1330"/>
      <c r="B40" s="488" t="s">
        <v>12472</v>
      </c>
      <c r="C40" s="489" t="s">
        <v>12473</v>
      </c>
      <c r="D40" s="488" t="s">
        <v>12474</v>
      </c>
      <c r="E40" s="488" t="s">
        <v>2522</v>
      </c>
      <c r="F40" s="488" t="s">
        <v>589</v>
      </c>
      <c r="G40" s="488" t="s">
        <v>41</v>
      </c>
      <c r="H40" s="1111">
        <v>1</v>
      </c>
      <c r="I40" s="1078">
        <v>1810</v>
      </c>
      <c r="J40" s="1090" t="s">
        <v>8202</v>
      </c>
      <c r="K40" s="1078">
        <v>54</v>
      </c>
      <c r="L40" s="488" t="s">
        <v>12476</v>
      </c>
    </row>
    <row r="41" spans="1:12" ht="47.25">
      <c r="A41" s="1330"/>
      <c r="B41" s="488" t="s">
        <v>12472</v>
      </c>
      <c r="C41" s="489" t="s">
        <v>12473</v>
      </c>
      <c r="D41" s="488" t="s">
        <v>12474</v>
      </c>
      <c r="E41" s="488" t="s">
        <v>2522</v>
      </c>
      <c r="F41" s="488" t="s">
        <v>589</v>
      </c>
      <c r="G41" s="488" t="s">
        <v>41</v>
      </c>
      <c r="H41" s="1111">
        <v>1</v>
      </c>
      <c r="I41" s="1078">
        <v>2142</v>
      </c>
      <c r="J41" s="1090" t="s">
        <v>12488</v>
      </c>
      <c r="K41" s="1078">
        <v>54</v>
      </c>
      <c r="L41" s="488" t="s">
        <v>12476</v>
      </c>
    </row>
    <row r="42" spans="1:12" ht="47.25">
      <c r="A42" s="1330"/>
      <c r="B42" s="488" t="s">
        <v>12472</v>
      </c>
      <c r="C42" s="489" t="s">
        <v>12473</v>
      </c>
      <c r="D42" s="488" t="s">
        <v>12474</v>
      </c>
      <c r="E42" s="488" t="s">
        <v>2522</v>
      </c>
      <c r="F42" s="488" t="s">
        <v>589</v>
      </c>
      <c r="G42" s="488" t="s">
        <v>41</v>
      </c>
      <c r="H42" s="1111">
        <v>1</v>
      </c>
      <c r="I42" s="1078">
        <v>2143</v>
      </c>
      <c r="J42" s="1090" t="s">
        <v>12489</v>
      </c>
      <c r="K42" s="1078">
        <v>54</v>
      </c>
      <c r="L42" s="488" t="s">
        <v>12476</v>
      </c>
    </row>
    <row r="43" spans="1:12" ht="47.25">
      <c r="A43" s="1330"/>
      <c r="B43" s="488" t="s">
        <v>12472</v>
      </c>
      <c r="C43" s="489" t="s">
        <v>12473</v>
      </c>
      <c r="D43" s="488" t="s">
        <v>12474</v>
      </c>
      <c r="E43" s="488" t="s">
        <v>2522</v>
      </c>
      <c r="F43" s="488" t="s">
        <v>589</v>
      </c>
      <c r="G43" s="488" t="s">
        <v>41</v>
      </c>
      <c r="H43" s="1111">
        <v>1</v>
      </c>
      <c r="I43" s="1078">
        <v>1824</v>
      </c>
      <c r="J43" s="1090" t="s">
        <v>12490</v>
      </c>
      <c r="K43" s="1078">
        <v>54</v>
      </c>
      <c r="L43" s="488" t="s">
        <v>12476</v>
      </c>
    </row>
    <row r="44" spans="1:12" ht="47.25">
      <c r="A44" s="1330"/>
      <c r="B44" s="488" t="s">
        <v>12472</v>
      </c>
      <c r="C44" s="489" t="s">
        <v>12473</v>
      </c>
      <c r="D44" s="488" t="s">
        <v>12474</v>
      </c>
      <c r="E44" s="488" t="s">
        <v>2522</v>
      </c>
      <c r="F44" s="488" t="s">
        <v>589</v>
      </c>
      <c r="G44" s="488" t="s">
        <v>41</v>
      </c>
      <c r="H44" s="1111">
        <v>1</v>
      </c>
      <c r="I44" s="1078">
        <v>1825</v>
      </c>
      <c r="J44" s="1090" t="s">
        <v>12491</v>
      </c>
      <c r="K44" s="1078">
        <v>54</v>
      </c>
      <c r="L44" s="488" t="s">
        <v>12476</v>
      </c>
    </row>
    <row r="45" spans="1:12" ht="47.25">
      <c r="A45" s="1330"/>
      <c r="B45" s="488" t="s">
        <v>12472</v>
      </c>
      <c r="C45" s="489" t="s">
        <v>12473</v>
      </c>
      <c r="D45" s="488" t="s">
        <v>12474</v>
      </c>
      <c r="E45" s="488" t="s">
        <v>2522</v>
      </c>
      <c r="F45" s="488" t="s">
        <v>589</v>
      </c>
      <c r="G45" s="488" t="s">
        <v>41</v>
      </c>
      <c r="H45" s="1111">
        <v>1</v>
      </c>
      <c r="I45" s="1078">
        <v>1826</v>
      </c>
      <c r="J45" s="1090" t="s">
        <v>12492</v>
      </c>
      <c r="K45" s="1078">
        <v>54</v>
      </c>
      <c r="L45" s="488" t="s">
        <v>12476</v>
      </c>
    </row>
    <row r="46" spans="1:12" ht="47.25" customHeight="1">
      <c r="A46" s="1330"/>
      <c r="B46" s="488" t="s">
        <v>12472</v>
      </c>
      <c r="C46" s="489" t="s">
        <v>12473</v>
      </c>
      <c r="D46" s="488" t="s">
        <v>12474</v>
      </c>
      <c r="E46" s="488" t="s">
        <v>42</v>
      </c>
      <c r="F46" s="488" t="s">
        <v>589</v>
      </c>
      <c r="G46" s="488" t="s">
        <v>41</v>
      </c>
      <c r="H46" s="1111">
        <v>1</v>
      </c>
      <c r="I46" s="1078">
        <v>2106</v>
      </c>
      <c r="J46" s="1090" t="s">
        <v>12493</v>
      </c>
      <c r="K46" s="1078">
        <v>4</v>
      </c>
      <c r="L46" s="497" t="s">
        <v>12494</v>
      </c>
    </row>
    <row r="47" spans="1:12" ht="47.25">
      <c r="A47" s="1330"/>
      <c r="B47" s="488" t="s">
        <v>12472</v>
      </c>
      <c r="C47" s="489" t="s">
        <v>12473</v>
      </c>
      <c r="D47" s="488" t="s">
        <v>12474</v>
      </c>
      <c r="E47" s="488" t="s">
        <v>42</v>
      </c>
      <c r="F47" s="488" t="s">
        <v>589</v>
      </c>
      <c r="G47" s="488" t="s">
        <v>41</v>
      </c>
      <c r="H47" s="1111">
        <v>1</v>
      </c>
      <c r="I47" s="1078">
        <v>2103</v>
      </c>
      <c r="J47" s="1090" t="s">
        <v>12495</v>
      </c>
      <c r="K47" s="1078">
        <v>3.2</v>
      </c>
      <c r="L47" s="497" t="s">
        <v>12494</v>
      </c>
    </row>
    <row r="48" spans="1:12" ht="47.25">
      <c r="A48" s="1330"/>
      <c r="B48" s="488" t="s">
        <v>12472</v>
      </c>
      <c r="C48" s="489" t="s">
        <v>12473</v>
      </c>
      <c r="D48" s="488" t="s">
        <v>12474</v>
      </c>
      <c r="E48" s="488" t="s">
        <v>42</v>
      </c>
      <c r="F48" s="488" t="s">
        <v>589</v>
      </c>
      <c r="G48" s="488" t="s">
        <v>41</v>
      </c>
      <c r="H48" s="1111">
        <v>1</v>
      </c>
      <c r="I48" s="1078">
        <v>2104</v>
      </c>
      <c r="J48" s="1090" t="s">
        <v>12496</v>
      </c>
      <c r="K48" s="1078">
        <v>3.2</v>
      </c>
      <c r="L48" s="497" t="s">
        <v>12494</v>
      </c>
    </row>
    <row r="49" spans="1:12" ht="47.25">
      <c r="A49" s="1330"/>
      <c r="B49" s="488" t="s">
        <v>12472</v>
      </c>
      <c r="C49" s="489" t="s">
        <v>12473</v>
      </c>
      <c r="D49" s="488" t="s">
        <v>12474</v>
      </c>
      <c r="E49" s="488" t="s">
        <v>42</v>
      </c>
      <c r="F49" s="488" t="s">
        <v>589</v>
      </c>
      <c r="G49" s="488" t="s">
        <v>41</v>
      </c>
      <c r="H49" s="1111">
        <v>1</v>
      </c>
      <c r="I49" s="1078">
        <v>2105</v>
      </c>
      <c r="J49" s="1090" t="s">
        <v>12497</v>
      </c>
      <c r="K49" s="1078">
        <v>3.2</v>
      </c>
      <c r="L49" s="497" t="s">
        <v>12494</v>
      </c>
    </row>
    <row r="50" spans="1:12" ht="42.75" customHeight="1">
      <c r="A50" s="1330"/>
      <c r="B50" s="488" t="s">
        <v>12472</v>
      </c>
      <c r="C50" s="489" t="s">
        <v>12473</v>
      </c>
      <c r="D50" s="488" t="s">
        <v>12474</v>
      </c>
      <c r="E50" s="488" t="s">
        <v>42</v>
      </c>
      <c r="F50" s="488" t="s">
        <v>589</v>
      </c>
      <c r="G50" s="488" t="s">
        <v>41</v>
      </c>
      <c r="H50" s="1111">
        <v>1</v>
      </c>
      <c r="I50" s="1078">
        <v>1674</v>
      </c>
      <c r="J50" s="1090" t="s">
        <v>12498</v>
      </c>
      <c r="K50" s="1078">
        <v>3</v>
      </c>
      <c r="L50" s="497" t="s">
        <v>12499</v>
      </c>
    </row>
    <row r="51" spans="1:12" ht="47.25">
      <c r="A51" s="1330"/>
      <c r="B51" s="488" t="s">
        <v>12472</v>
      </c>
      <c r="C51" s="489" t="s">
        <v>12473</v>
      </c>
      <c r="D51" s="488" t="s">
        <v>12474</v>
      </c>
      <c r="E51" s="488" t="s">
        <v>42</v>
      </c>
      <c r="F51" s="488" t="s">
        <v>589</v>
      </c>
      <c r="G51" s="488" t="s">
        <v>41</v>
      </c>
      <c r="H51" s="1111">
        <v>1</v>
      </c>
      <c r="I51" s="1078">
        <v>1422</v>
      </c>
      <c r="J51" s="1090" t="s">
        <v>12500</v>
      </c>
      <c r="K51" s="1078">
        <v>7.25</v>
      </c>
      <c r="L51" s="498" t="s">
        <v>12499</v>
      </c>
    </row>
    <row r="52" spans="1:12" ht="47.25">
      <c r="A52" s="1330"/>
      <c r="B52" s="488" t="s">
        <v>12472</v>
      </c>
      <c r="C52" s="489" t="s">
        <v>12473</v>
      </c>
      <c r="D52" s="488" t="s">
        <v>12474</v>
      </c>
      <c r="E52" s="488" t="s">
        <v>42</v>
      </c>
      <c r="F52" s="488" t="s">
        <v>589</v>
      </c>
      <c r="G52" s="488" t="s">
        <v>41</v>
      </c>
      <c r="H52" s="1111">
        <v>1</v>
      </c>
      <c r="I52" s="1078">
        <v>1687</v>
      </c>
      <c r="J52" s="1090" t="s">
        <v>12501</v>
      </c>
      <c r="K52" s="1078">
        <v>7.25</v>
      </c>
      <c r="L52" s="488" t="s">
        <v>12502</v>
      </c>
    </row>
    <row r="53" spans="1:12" ht="47.25">
      <c r="A53" s="1330"/>
      <c r="B53" s="488" t="s">
        <v>12472</v>
      </c>
      <c r="C53" s="489" t="s">
        <v>12473</v>
      </c>
      <c r="D53" s="488" t="s">
        <v>12474</v>
      </c>
      <c r="E53" s="488" t="s">
        <v>42</v>
      </c>
      <c r="F53" s="488" t="s">
        <v>589</v>
      </c>
      <c r="G53" s="488" t="s">
        <v>41</v>
      </c>
      <c r="H53" s="1111">
        <v>1</v>
      </c>
      <c r="I53" s="1078">
        <v>1479</v>
      </c>
      <c r="J53" s="1090" t="s">
        <v>12503</v>
      </c>
      <c r="K53" s="1078">
        <v>7.25</v>
      </c>
      <c r="L53" s="488" t="s">
        <v>12502</v>
      </c>
    </row>
    <row r="54" spans="1:12" ht="47.25">
      <c r="A54" s="1330"/>
      <c r="B54" s="488" t="s">
        <v>12472</v>
      </c>
      <c r="C54" s="489" t="s">
        <v>12473</v>
      </c>
      <c r="D54" s="488" t="s">
        <v>12474</v>
      </c>
      <c r="E54" s="488" t="s">
        <v>42</v>
      </c>
      <c r="F54" s="488" t="s">
        <v>589</v>
      </c>
      <c r="G54" s="488" t="s">
        <v>41</v>
      </c>
      <c r="H54" s="1111">
        <v>1</v>
      </c>
      <c r="I54" s="1078">
        <v>1463</v>
      </c>
      <c r="J54" s="1090" t="s">
        <v>12504</v>
      </c>
      <c r="K54" s="1078">
        <v>6</v>
      </c>
      <c r="L54" s="488" t="s">
        <v>12505</v>
      </c>
    </row>
    <row r="55" spans="1:12" ht="47.25">
      <c r="A55" s="1330"/>
      <c r="B55" s="488" t="s">
        <v>12472</v>
      </c>
      <c r="C55" s="489" t="s">
        <v>12473</v>
      </c>
      <c r="D55" s="488" t="s">
        <v>12474</v>
      </c>
      <c r="E55" s="488" t="s">
        <v>42</v>
      </c>
      <c r="F55" s="488" t="s">
        <v>589</v>
      </c>
      <c r="G55" s="488" t="s">
        <v>41</v>
      </c>
      <c r="H55" s="1111">
        <v>1</v>
      </c>
      <c r="I55" s="1078">
        <v>1395</v>
      </c>
      <c r="J55" s="1090" t="s">
        <v>12506</v>
      </c>
      <c r="K55" s="1078">
        <v>6</v>
      </c>
      <c r="L55" s="488" t="s">
        <v>12505</v>
      </c>
    </row>
    <row r="56" spans="1:12" ht="47.25">
      <c r="A56" s="1330"/>
      <c r="B56" s="488" t="s">
        <v>12472</v>
      </c>
      <c r="C56" s="489" t="s">
        <v>12473</v>
      </c>
      <c r="D56" s="488" t="s">
        <v>12474</v>
      </c>
      <c r="E56" s="488" t="s">
        <v>42</v>
      </c>
      <c r="F56" s="488" t="s">
        <v>589</v>
      </c>
      <c r="G56" s="488" t="s">
        <v>41</v>
      </c>
      <c r="H56" s="1111">
        <v>1</v>
      </c>
      <c r="I56" s="1078">
        <v>1453</v>
      </c>
      <c r="J56" s="1090" t="s">
        <v>8614</v>
      </c>
      <c r="K56" s="1078">
        <v>7.25</v>
      </c>
      <c r="L56" s="488" t="s">
        <v>12507</v>
      </c>
    </row>
    <row r="57" spans="1:12" ht="47.25">
      <c r="A57" s="1330"/>
      <c r="B57" s="488" t="s">
        <v>12472</v>
      </c>
      <c r="C57" s="489" t="s">
        <v>12473</v>
      </c>
      <c r="D57" s="488" t="s">
        <v>12474</v>
      </c>
      <c r="E57" s="488" t="s">
        <v>42</v>
      </c>
      <c r="F57" s="488" t="s">
        <v>589</v>
      </c>
      <c r="G57" s="488" t="s">
        <v>41</v>
      </c>
      <c r="H57" s="1111">
        <v>1</v>
      </c>
      <c r="I57" s="1078">
        <v>1710</v>
      </c>
      <c r="J57" s="1090" t="s">
        <v>12508</v>
      </c>
      <c r="K57" s="1078">
        <v>5</v>
      </c>
      <c r="L57" s="488" t="s">
        <v>12507</v>
      </c>
    </row>
    <row r="58" spans="1:12" ht="47.25">
      <c r="A58" s="1330"/>
      <c r="B58" s="488" t="s">
        <v>12472</v>
      </c>
      <c r="C58" s="489" t="s">
        <v>12473</v>
      </c>
      <c r="D58" s="488" t="s">
        <v>12474</v>
      </c>
      <c r="E58" s="488" t="s">
        <v>42</v>
      </c>
      <c r="F58" s="488" t="s">
        <v>589</v>
      </c>
      <c r="G58" s="488" t="s">
        <v>41</v>
      </c>
      <c r="H58" s="1111">
        <v>1</v>
      </c>
      <c r="I58" s="1078">
        <v>1461</v>
      </c>
      <c r="J58" s="1090" t="s">
        <v>12509</v>
      </c>
      <c r="K58" s="1078">
        <v>7.25</v>
      </c>
      <c r="L58" s="488" t="s">
        <v>12510</v>
      </c>
    </row>
    <row r="59" spans="1:12" ht="47.25">
      <c r="A59" s="1330"/>
      <c r="B59" s="488" t="s">
        <v>12472</v>
      </c>
      <c r="C59" s="489" t="s">
        <v>12473</v>
      </c>
      <c r="D59" s="488" t="s">
        <v>12474</v>
      </c>
      <c r="E59" s="488" t="s">
        <v>42</v>
      </c>
      <c r="F59" s="488" t="s">
        <v>589</v>
      </c>
      <c r="G59" s="488" t="s">
        <v>41</v>
      </c>
      <c r="H59" s="1111">
        <v>1</v>
      </c>
      <c r="I59" s="1078">
        <v>1775</v>
      </c>
      <c r="J59" s="1090" t="s">
        <v>12511</v>
      </c>
      <c r="K59" s="1078">
        <v>5</v>
      </c>
      <c r="L59" s="488" t="s">
        <v>12510</v>
      </c>
    </row>
    <row r="60" spans="1:12" ht="47.25">
      <c r="A60" s="1330"/>
      <c r="B60" s="488" t="s">
        <v>12472</v>
      </c>
      <c r="C60" s="489" t="s">
        <v>12473</v>
      </c>
      <c r="D60" s="488" t="s">
        <v>12474</v>
      </c>
      <c r="E60" s="488" t="s">
        <v>42</v>
      </c>
      <c r="F60" s="488" t="s">
        <v>589</v>
      </c>
      <c r="G60" s="488" t="s">
        <v>41</v>
      </c>
      <c r="H60" s="1111">
        <v>1</v>
      </c>
      <c r="I60" s="1078">
        <v>1672</v>
      </c>
      <c r="J60" s="1090" t="s">
        <v>5725</v>
      </c>
      <c r="K60" s="1078">
        <v>1.5</v>
      </c>
      <c r="L60" s="488" t="s">
        <v>12512</v>
      </c>
    </row>
    <row r="61" spans="1:12" ht="47.25">
      <c r="A61" s="1330"/>
      <c r="B61" s="488" t="s">
        <v>12472</v>
      </c>
      <c r="C61" s="489" t="s">
        <v>12473</v>
      </c>
      <c r="D61" s="488" t="s">
        <v>12474</v>
      </c>
      <c r="E61" s="488" t="s">
        <v>42</v>
      </c>
      <c r="F61" s="488" t="s">
        <v>589</v>
      </c>
      <c r="G61" s="488" t="s">
        <v>41</v>
      </c>
      <c r="H61" s="1111">
        <v>1</v>
      </c>
      <c r="I61" s="1078">
        <v>1901</v>
      </c>
      <c r="J61" s="1090" t="s">
        <v>12513</v>
      </c>
      <c r="K61" s="1078">
        <v>8</v>
      </c>
      <c r="L61" s="488" t="s">
        <v>12514</v>
      </c>
    </row>
    <row r="62" spans="1:12" ht="48.75" customHeight="1">
      <c r="A62" s="1330"/>
      <c r="B62" s="488" t="s">
        <v>12472</v>
      </c>
      <c r="C62" s="489" t="s">
        <v>12473</v>
      </c>
      <c r="D62" s="488" t="s">
        <v>12474</v>
      </c>
      <c r="E62" s="488" t="s">
        <v>42</v>
      </c>
      <c r="F62" s="488" t="s">
        <v>589</v>
      </c>
      <c r="G62" s="488" t="s">
        <v>41</v>
      </c>
      <c r="H62" s="1111">
        <v>1</v>
      </c>
      <c r="I62" s="1078">
        <v>1499</v>
      </c>
      <c r="J62" s="1090" t="s">
        <v>5226</v>
      </c>
      <c r="K62" s="1078">
        <v>5</v>
      </c>
      <c r="L62" s="488" t="s">
        <v>12515</v>
      </c>
    </row>
    <row r="63" spans="1:12" ht="47.25">
      <c r="A63" s="1330"/>
      <c r="B63" s="488" t="s">
        <v>12472</v>
      </c>
      <c r="C63" s="489" t="s">
        <v>12473</v>
      </c>
      <c r="D63" s="488" t="s">
        <v>12474</v>
      </c>
      <c r="E63" s="488" t="s">
        <v>42</v>
      </c>
      <c r="F63" s="488" t="s">
        <v>589</v>
      </c>
      <c r="G63" s="488" t="s">
        <v>41</v>
      </c>
      <c r="H63" s="1111">
        <v>1</v>
      </c>
      <c r="I63" s="1078">
        <v>1500</v>
      </c>
      <c r="J63" s="1090" t="s">
        <v>5241</v>
      </c>
      <c r="K63" s="1078">
        <v>5</v>
      </c>
      <c r="L63" s="488" t="s">
        <v>12515</v>
      </c>
    </row>
    <row r="64" spans="1:12" ht="47.25">
      <c r="A64" s="1331"/>
      <c r="B64" s="488" t="s">
        <v>12472</v>
      </c>
      <c r="C64" s="489" t="s">
        <v>12473</v>
      </c>
      <c r="D64" s="488" t="s">
        <v>12474</v>
      </c>
      <c r="E64" s="488" t="s">
        <v>42</v>
      </c>
      <c r="F64" s="488" t="s">
        <v>589</v>
      </c>
      <c r="G64" s="488" t="s">
        <v>41</v>
      </c>
      <c r="H64" s="1111">
        <v>1</v>
      </c>
      <c r="I64" s="1078">
        <v>1501</v>
      </c>
      <c r="J64" s="1090" t="s">
        <v>12516</v>
      </c>
      <c r="K64" s="1078">
        <v>5</v>
      </c>
      <c r="L64" s="488" t="s">
        <v>12515</v>
      </c>
    </row>
    <row r="65" spans="1:12" ht="45" customHeight="1">
      <c r="A65" s="1346">
        <v>6</v>
      </c>
      <c r="B65" s="488" t="s">
        <v>12517</v>
      </c>
      <c r="C65" s="489" t="s">
        <v>12518</v>
      </c>
      <c r="D65" s="488" t="s">
        <v>12519</v>
      </c>
      <c r="E65" s="488" t="s">
        <v>2522</v>
      </c>
      <c r="F65" s="488" t="s">
        <v>589</v>
      </c>
      <c r="G65" s="488" t="s">
        <v>41</v>
      </c>
      <c r="H65" s="1111">
        <v>1</v>
      </c>
      <c r="I65" s="1078">
        <v>1909</v>
      </c>
      <c r="J65" s="1090" t="s">
        <v>12520</v>
      </c>
      <c r="K65" s="1078">
        <v>54</v>
      </c>
      <c r="L65" s="488" t="s">
        <v>12476</v>
      </c>
    </row>
    <row r="66" spans="1:12" ht="47.25">
      <c r="A66" s="1330"/>
      <c r="B66" s="488" t="s">
        <v>12517</v>
      </c>
      <c r="C66" s="489" t="s">
        <v>12518</v>
      </c>
      <c r="D66" s="488" t="s">
        <v>12519</v>
      </c>
      <c r="E66" s="488" t="s">
        <v>2522</v>
      </c>
      <c r="F66" s="488" t="s">
        <v>589</v>
      </c>
      <c r="G66" s="488" t="s">
        <v>41</v>
      </c>
      <c r="H66" s="1111">
        <v>1</v>
      </c>
      <c r="I66" s="1078">
        <v>1910</v>
      </c>
      <c r="J66" s="1090" t="s">
        <v>1056</v>
      </c>
      <c r="K66" s="1078">
        <v>54</v>
      </c>
      <c r="L66" s="488" t="s">
        <v>12476</v>
      </c>
    </row>
    <row r="67" spans="1:12" ht="47.25">
      <c r="A67" s="1330"/>
      <c r="B67" s="488" t="s">
        <v>12517</v>
      </c>
      <c r="C67" s="489" t="s">
        <v>12518</v>
      </c>
      <c r="D67" s="488" t="s">
        <v>12519</v>
      </c>
      <c r="E67" s="488" t="s">
        <v>2522</v>
      </c>
      <c r="F67" s="488" t="s">
        <v>589</v>
      </c>
      <c r="G67" s="488" t="s">
        <v>41</v>
      </c>
      <c r="H67" s="1111">
        <v>1</v>
      </c>
      <c r="I67" s="1078">
        <v>1911</v>
      </c>
      <c r="J67" s="1090" t="s">
        <v>12521</v>
      </c>
      <c r="K67" s="1078">
        <v>54</v>
      </c>
      <c r="L67" s="488" t="s">
        <v>12476</v>
      </c>
    </row>
    <row r="68" spans="1:12" ht="47.25">
      <c r="A68" s="1330"/>
      <c r="B68" s="488" t="s">
        <v>12517</v>
      </c>
      <c r="C68" s="489" t="s">
        <v>12518</v>
      </c>
      <c r="D68" s="488" t="s">
        <v>12519</v>
      </c>
      <c r="E68" s="488" t="s">
        <v>2522</v>
      </c>
      <c r="F68" s="488" t="s">
        <v>589</v>
      </c>
      <c r="G68" s="488" t="s">
        <v>41</v>
      </c>
      <c r="H68" s="1111">
        <v>1</v>
      </c>
      <c r="I68" s="1078">
        <v>1912</v>
      </c>
      <c r="J68" s="1090" t="s">
        <v>12522</v>
      </c>
      <c r="K68" s="1078">
        <v>54</v>
      </c>
      <c r="L68" s="488" t="s">
        <v>12476</v>
      </c>
    </row>
    <row r="69" spans="1:12" ht="47.25">
      <c r="A69" s="1330"/>
      <c r="B69" s="488" t="s">
        <v>12517</v>
      </c>
      <c r="C69" s="489" t="s">
        <v>12518</v>
      </c>
      <c r="D69" s="488" t="s">
        <v>12519</v>
      </c>
      <c r="E69" s="488" t="s">
        <v>2522</v>
      </c>
      <c r="F69" s="488" t="s">
        <v>589</v>
      </c>
      <c r="G69" s="488" t="s">
        <v>41</v>
      </c>
      <c r="H69" s="1111">
        <v>1</v>
      </c>
      <c r="I69" s="1078">
        <v>1913</v>
      </c>
      <c r="J69" s="1090" t="s">
        <v>12523</v>
      </c>
      <c r="K69" s="1078">
        <v>54</v>
      </c>
      <c r="L69" s="488" t="s">
        <v>12476</v>
      </c>
    </row>
    <row r="70" spans="1:12" ht="47.25">
      <c r="A70" s="1330"/>
      <c r="B70" s="488" t="s">
        <v>12517</v>
      </c>
      <c r="C70" s="489" t="s">
        <v>12518</v>
      </c>
      <c r="D70" s="488" t="s">
        <v>12519</v>
      </c>
      <c r="E70" s="488" t="s">
        <v>2522</v>
      </c>
      <c r="F70" s="488" t="s">
        <v>589</v>
      </c>
      <c r="G70" s="488" t="s">
        <v>41</v>
      </c>
      <c r="H70" s="1111">
        <v>1</v>
      </c>
      <c r="I70" s="1078">
        <v>1914</v>
      </c>
      <c r="J70" s="1090" t="s">
        <v>12524</v>
      </c>
      <c r="K70" s="1078">
        <v>54</v>
      </c>
      <c r="L70" s="488" t="s">
        <v>12476</v>
      </c>
    </row>
    <row r="71" spans="1:12" ht="47.25">
      <c r="A71" s="1330"/>
      <c r="B71" s="488" t="s">
        <v>12517</v>
      </c>
      <c r="C71" s="489" t="s">
        <v>12518</v>
      </c>
      <c r="D71" s="488" t="s">
        <v>12519</v>
      </c>
      <c r="E71" s="488" t="s">
        <v>2522</v>
      </c>
      <c r="F71" s="488" t="s">
        <v>589</v>
      </c>
      <c r="G71" s="488" t="s">
        <v>41</v>
      </c>
      <c r="H71" s="1111">
        <v>1</v>
      </c>
      <c r="I71" s="1078">
        <v>1915</v>
      </c>
      <c r="J71" s="1090" t="s">
        <v>12525</v>
      </c>
      <c r="K71" s="1078">
        <v>54</v>
      </c>
      <c r="L71" s="488" t="s">
        <v>12476</v>
      </c>
    </row>
    <row r="72" spans="1:12" ht="47.25">
      <c r="A72" s="1330"/>
      <c r="B72" s="488" t="s">
        <v>12517</v>
      </c>
      <c r="C72" s="489" t="s">
        <v>12518</v>
      </c>
      <c r="D72" s="488" t="s">
        <v>12519</v>
      </c>
      <c r="E72" s="488" t="s">
        <v>2522</v>
      </c>
      <c r="F72" s="488" t="s">
        <v>589</v>
      </c>
      <c r="G72" s="488" t="s">
        <v>41</v>
      </c>
      <c r="H72" s="1111">
        <v>1</v>
      </c>
      <c r="I72" s="1078">
        <v>1916</v>
      </c>
      <c r="J72" s="1090" t="s">
        <v>12526</v>
      </c>
      <c r="K72" s="1078">
        <v>54</v>
      </c>
      <c r="L72" s="488" t="s">
        <v>12476</v>
      </c>
    </row>
    <row r="73" spans="1:12" ht="47.25">
      <c r="A73" s="1330"/>
      <c r="B73" s="488" t="s">
        <v>12517</v>
      </c>
      <c r="C73" s="489" t="s">
        <v>12518</v>
      </c>
      <c r="D73" s="488" t="s">
        <v>12519</v>
      </c>
      <c r="E73" s="488" t="s">
        <v>2522</v>
      </c>
      <c r="F73" s="488" t="s">
        <v>589</v>
      </c>
      <c r="G73" s="488" t="s">
        <v>41</v>
      </c>
      <c r="H73" s="1111">
        <v>1</v>
      </c>
      <c r="I73" s="1078">
        <v>1917</v>
      </c>
      <c r="J73" s="1090" t="s">
        <v>12527</v>
      </c>
      <c r="K73" s="1078">
        <v>54</v>
      </c>
      <c r="L73" s="488" t="s">
        <v>12476</v>
      </c>
    </row>
    <row r="74" spans="1:12" ht="47.25">
      <c r="A74" s="1330"/>
      <c r="B74" s="488" t="s">
        <v>12517</v>
      </c>
      <c r="C74" s="489" t="s">
        <v>12518</v>
      </c>
      <c r="D74" s="488" t="s">
        <v>12519</v>
      </c>
      <c r="E74" s="488" t="s">
        <v>2522</v>
      </c>
      <c r="F74" s="488" t="s">
        <v>589</v>
      </c>
      <c r="G74" s="488" t="s">
        <v>41</v>
      </c>
      <c r="H74" s="1111">
        <v>1</v>
      </c>
      <c r="I74" s="1078">
        <v>1918</v>
      </c>
      <c r="J74" s="1090" t="s">
        <v>12528</v>
      </c>
      <c r="K74" s="1078">
        <v>54</v>
      </c>
      <c r="L74" s="488" t="s">
        <v>12476</v>
      </c>
    </row>
    <row r="75" spans="1:12" ht="47.25">
      <c r="A75" s="1330"/>
      <c r="B75" s="488" t="s">
        <v>12517</v>
      </c>
      <c r="C75" s="489" t="s">
        <v>12518</v>
      </c>
      <c r="D75" s="488" t="s">
        <v>12519</v>
      </c>
      <c r="E75" s="488" t="s">
        <v>2522</v>
      </c>
      <c r="F75" s="488" t="s">
        <v>589</v>
      </c>
      <c r="G75" s="488" t="s">
        <v>41</v>
      </c>
      <c r="H75" s="1111">
        <v>1</v>
      </c>
      <c r="I75" s="1078">
        <v>1919</v>
      </c>
      <c r="J75" s="1090" t="s">
        <v>12529</v>
      </c>
      <c r="K75" s="1078">
        <v>54</v>
      </c>
      <c r="L75" s="488" t="s">
        <v>12476</v>
      </c>
    </row>
    <row r="76" spans="1:12" ht="47.25">
      <c r="A76" s="1330"/>
      <c r="B76" s="488" t="s">
        <v>12517</v>
      </c>
      <c r="C76" s="489" t="s">
        <v>12518</v>
      </c>
      <c r="D76" s="488" t="s">
        <v>12519</v>
      </c>
      <c r="E76" s="488" t="s">
        <v>2522</v>
      </c>
      <c r="F76" s="488" t="s">
        <v>589</v>
      </c>
      <c r="G76" s="488" t="s">
        <v>41</v>
      </c>
      <c r="H76" s="1111">
        <v>1</v>
      </c>
      <c r="I76" s="1078">
        <v>1920</v>
      </c>
      <c r="J76" s="1090" t="s">
        <v>12530</v>
      </c>
      <c r="K76" s="1078">
        <v>54</v>
      </c>
      <c r="L76" s="488" t="s">
        <v>12476</v>
      </c>
    </row>
    <row r="77" spans="1:12" ht="47.25">
      <c r="A77" s="1330"/>
      <c r="B77" s="488" t="s">
        <v>12517</v>
      </c>
      <c r="C77" s="489" t="s">
        <v>12518</v>
      </c>
      <c r="D77" s="488" t="s">
        <v>12519</v>
      </c>
      <c r="E77" s="488" t="s">
        <v>2522</v>
      </c>
      <c r="F77" s="488" t="s">
        <v>589</v>
      </c>
      <c r="G77" s="488" t="s">
        <v>41</v>
      </c>
      <c r="H77" s="1111">
        <v>1</v>
      </c>
      <c r="I77" s="1078">
        <v>1921</v>
      </c>
      <c r="J77" s="1090" t="s">
        <v>12531</v>
      </c>
      <c r="K77" s="1078">
        <v>54</v>
      </c>
      <c r="L77" s="488" t="s">
        <v>12476</v>
      </c>
    </row>
    <row r="78" spans="1:12" ht="47.25">
      <c r="A78" s="1330"/>
      <c r="B78" s="488" t="s">
        <v>12517</v>
      </c>
      <c r="C78" s="489" t="s">
        <v>12518</v>
      </c>
      <c r="D78" s="488" t="s">
        <v>12519</v>
      </c>
      <c r="E78" s="410" t="s">
        <v>717</v>
      </c>
      <c r="F78" s="488" t="s">
        <v>589</v>
      </c>
      <c r="G78" s="488" t="s">
        <v>41</v>
      </c>
      <c r="H78" s="1111">
        <v>1</v>
      </c>
      <c r="I78" s="1078">
        <v>1931</v>
      </c>
      <c r="J78" s="1090" t="s">
        <v>7288</v>
      </c>
      <c r="K78" s="1078">
        <v>4.5</v>
      </c>
      <c r="L78" s="488" t="s">
        <v>12532</v>
      </c>
    </row>
    <row r="79" spans="1:12" ht="47.25">
      <c r="A79" s="1330"/>
      <c r="B79" s="488" t="s">
        <v>12517</v>
      </c>
      <c r="C79" s="489" t="s">
        <v>12518</v>
      </c>
      <c r="D79" s="488" t="s">
        <v>12519</v>
      </c>
      <c r="E79" s="410" t="s">
        <v>717</v>
      </c>
      <c r="F79" s="488" t="s">
        <v>589</v>
      </c>
      <c r="G79" s="488" t="s">
        <v>41</v>
      </c>
      <c r="H79" s="1111">
        <v>1</v>
      </c>
      <c r="I79" s="1078">
        <v>1932</v>
      </c>
      <c r="J79" s="1090" t="s">
        <v>12533</v>
      </c>
      <c r="K79" s="1078">
        <v>6</v>
      </c>
      <c r="L79" s="488" t="s">
        <v>12532</v>
      </c>
    </row>
    <row r="80" spans="1:12" ht="47.25">
      <c r="A80" s="1330"/>
      <c r="B80" s="488" t="s">
        <v>12517</v>
      </c>
      <c r="C80" s="489" t="s">
        <v>12518</v>
      </c>
      <c r="D80" s="488" t="s">
        <v>12519</v>
      </c>
      <c r="E80" s="410" t="s">
        <v>717</v>
      </c>
      <c r="F80" s="488" t="s">
        <v>589</v>
      </c>
      <c r="G80" s="488" t="s">
        <v>41</v>
      </c>
      <c r="H80" s="1111">
        <v>1</v>
      </c>
      <c r="I80" s="1078">
        <v>1928</v>
      </c>
      <c r="J80" s="1090" t="s">
        <v>12534</v>
      </c>
      <c r="K80" s="1078">
        <v>3.5</v>
      </c>
      <c r="L80" s="488" t="s">
        <v>12535</v>
      </c>
    </row>
    <row r="81" spans="1:12" ht="47.25">
      <c r="A81" s="1330"/>
      <c r="B81" s="488" t="s">
        <v>12517</v>
      </c>
      <c r="C81" s="489" t="s">
        <v>12518</v>
      </c>
      <c r="D81" s="488" t="s">
        <v>12519</v>
      </c>
      <c r="E81" s="410" t="s">
        <v>717</v>
      </c>
      <c r="F81" s="488" t="s">
        <v>589</v>
      </c>
      <c r="G81" s="488" t="s">
        <v>41</v>
      </c>
      <c r="H81" s="1111">
        <v>1</v>
      </c>
      <c r="I81" s="1078">
        <v>1929</v>
      </c>
      <c r="J81" s="1090" t="s">
        <v>12536</v>
      </c>
      <c r="K81" s="1078">
        <v>6</v>
      </c>
      <c r="L81" s="488" t="s">
        <v>12535</v>
      </c>
    </row>
    <row r="82" spans="1:12" ht="47.25">
      <c r="A82" s="1330"/>
      <c r="B82" s="488" t="s">
        <v>12517</v>
      </c>
      <c r="C82" s="489" t="s">
        <v>12518</v>
      </c>
      <c r="D82" s="488" t="s">
        <v>12519</v>
      </c>
      <c r="E82" s="410" t="s">
        <v>717</v>
      </c>
      <c r="F82" s="488" t="s">
        <v>589</v>
      </c>
      <c r="G82" s="488" t="s">
        <v>41</v>
      </c>
      <c r="H82" s="1111">
        <v>1</v>
      </c>
      <c r="I82" s="1078">
        <v>1924</v>
      </c>
      <c r="J82" s="1090" t="s">
        <v>5533</v>
      </c>
      <c r="K82" s="1078">
        <v>9</v>
      </c>
      <c r="L82" s="488" t="s">
        <v>12537</v>
      </c>
    </row>
    <row r="83" spans="1:12" ht="47.25">
      <c r="A83" s="1330"/>
      <c r="B83" s="488" t="s">
        <v>12517</v>
      </c>
      <c r="C83" s="489" t="s">
        <v>12518</v>
      </c>
      <c r="D83" s="488" t="s">
        <v>12519</v>
      </c>
      <c r="E83" s="410" t="s">
        <v>717</v>
      </c>
      <c r="F83" s="488" t="s">
        <v>589</v>
      </c>
      <c r="G83" s="488" t="s">
        <v>41</v>
      </c>
      <c r="H83" s="1111">
        <v>1</v>
      </c>
      <c r="I83" s="1078">
        <v>1922</v>
      </c>
      <c r="J83" s="1090" t="s">
        <v>12538</v>
      </c>
      <c r="K83" s="1078">
        <v>10</v>
      </c>
      <c r="L83" s="488" t="s">
        <v>12537</v>
      </c>
    </row>
    <row r="84" spans="1:12" ht="47.25">
      <c r="A84" s="1330"/>
      <c r="B84" s="488" t="s">
        <v>12517</v>
      </c>
      <c r="C84" s="489" t="s">
        <v>12518</v>
      </c>
      <c r="D84" s="488" t="s">
        <v>12519</v>
      </c>
      <c r="E84" s="410" t="s">
        <v>717</v>
      </c>
      <c r="F84" s="488" t="s">
        <v>589</v>
      </c>
      <c r="G84" s="488" t="s">
        <v>41</v>
      </c>
      <c r="H84" s="1111">
        <v>1</v>
      </c>
      <c r="I84" s="1078">
        <v>1923</v>
      </c>
      <c r="J84" s="1090" t="s">
        <v>12539</v>
      </c>
      <c r="K84" s="1078">
        <v>4.5</v>
      </c>
      <c r="L84" s="488" t="s">
        <v>12537</v>
      </c>
    </row>
    <row r="85" spans="1:12" ht="47.25">
      <c r="A85" s="1330"/>
      <c r="B85" s="488" t="s">
        <v>12517</v>
      </c>
      <c r="C85" s="489" t="s">
        <v>12518</v>
      </c>
      <c r="D85" s="488" t="s">
        <v>12519</v>
      </c>
      <c r="E85" s="410" t="s">
        <v>717</v>
      </c>
      <c r="F85" s="488" t="s">
        <v>589</v>
      </c>
      <c r="G85" s="488" t="s">
        <v>41</v>
      </c>
      <c r="H85" s="1111">
        <v>1</v>
      </c>
      <c r="I85" s="1078">
        <v>1933</v>
      </c>
      <c r="J85" s="1090" t="s">
        <v>12540</v>
      </c>
      <c r="K85" s="1078">
        <v>5</v>
      </c>
      <c r="L85" s="488" t="s">
        <v>12541</v>
      </c>
    </row>
    <row r="86" spans="1:12" ht="47.25">
      <c r="A86" s="1330"/>
      <c r="B86" s="488" t="s">
        <v>12517</v>
      </c>
      <c r="C86" s="489" t="s">
        <v>12518</v>
      </c>
      <c r="D86" s="488" t="s">
        <v>12519</v>
      </c>
      <c r="E86" s="410" t="s">
        <v>717</v>
      </c>
      <c r="F86" s="488" t="s">
        <v>589</v>
      </c>
      <c r="G86" s="488" t="s">
        <v>41</v>
      </c>
      <c r="H86" s="1111">
        <v>1</v>
      </c>
      <c r="I86" s="1078">
        <v>1934</v>
      </c>
      <c r="J86" s="1090" t="s">
        <v>12542</v>
      </c>
      <c r="K86" s="1078">
        <v>7.25</v>
      </c>
      <c r="L86" s="488" t="s">
        <v>12541</v>
      </c>
    </row>
    <row r="87" spans="1:12" ht="47.25">
      <c r="A87" s="1330"/>
      <c r="B87" s="488" t="s">
        <v>12517</v>
      </c>
      <c r="C87" s="489" t="s">
        <v>12518</v>
      </c>
      <c r="D87" s="488" t="s">
        <v>12519</v>
      </c>
      <c r="E87" s="410" t="s">
        <v>717</v>
      </c>
      <c r="F87" s="488" t="s">
        <v>589</v>
      </c>
      <c r="G87" s="488" t="s">
        <v>41</v>
      </c>
      <c r="H87" s="1111">
        <v>1</v>
      </c>
      <c r="I87" s="1078">
        <v>1975</v>
      </c>
      <c r="J87" s="1090" t="s">
        <v>5839</v>
      </c>
      <c r="K87" s="1078">
        <v>5.58</v>
      </c>
      <c r="L87" s="488" t="s">
        <v>12541</v>
      </c>
    </row>
    <row r="88" spans="1:12" ht="47.25">
      <c r="A88" s="1330"/>
      <c r="B88" s="488" t="s">
        <v>12517</v>
      </c>
      <c r="C88" s="489" t="s">
        <v>12518</v>
      </c>
      <c r="D88" s="488" t="s">
        <v>12519</v>
      </c>
      <c r="E88" s="410" t="s">
        <v>717</v>
      </c>
      <c r="F88" s="488" t="s">
        <v>589</v>
      </c>
      <c r="G88" s="488" t="s">
        <v>41</v>
      </c>
      <c r="H88" s="1111">
        <v>1</v>
      </c>
      <c r="I88" s="1078">
        <v>1935</v>
      </c>
      <c r="J88" s="1090" t="s">
        <v>12543</v>
      </c>
      <c r="K88" s="1078">
        <v>2</v>
      </c>
      <c r="L88" s="488" t="s">
        <v>12544</v>
      </c>
    </row>
    <row r="89" spans="1:12" ht="47.25">
      <c r="A89" s="1330"/>
      <c r="B89" s="488" t="s">
        <v>12517</v>
      </c>
      <c r="C89" s="489" t="s">
        <v>12518</v>
      </c>
      <c r="D89" s="488" t="s">
        <v>12519</v>
      </c>
      <c r="E89" s="410" t="s">
        <v>717</v>
      </c>
      <c r="F89" s="488" t="s">
        <v>589</v>
      </c>
      <c r="G89" s="488" t="s">
        <v>41</v>
      </c>
      <c r="H89" s="1111">
        <v>1</v>
      </c>
      <c r="I89" s="1078">
        <v>1936</v>
      </c>
      <c r="J89" s="1090" t="s">
        <v>12545</v>
      </c>
      <c r="K89" s="1078">
        <v>7.25</v>
      </c>
      <c r="L89" s="488" t="s">
        <v>12544</v>
      </c>
    </row>
    <row r="90" spans="1:12" ht="47.25">
      <c r="A90" s="1330"/>
      <c r="B90" s="488" t="s">
        <v>12517</v>
      </c>
      <c r="C90" s="489" t="s">
        <v>12518</v>
      </c>
      <c r="D90" s="488" t="s">
        <v>12519</v>
      </c>
      <c r="E90" s="410" t="s">
        <v>717</v>
      </c>
      <c r="F90" s="488" t="s">
        <v>589</v>
      </c>
      <c r="G90" s="488" t="s">
        <v>41</v>
      </c>
      <c r="H90" s="1111">
        <v>1</v>
      </c>
      <c r="I90" s="1078">
        <v>1937</v>
      </c>
      <c r="J90" s="1090" t="s">
        <v>12546</v>
      </c>
      <c r="K90" s="1078">
        <v>6</v>
      </c>
      <c r="L90" s="488" t="s">
        <v>12544</v>
      </c>
    </row>
    <row r="91" spans="1:12" ht="47.25">
      <c r="A91" s="1330"/>
      <c r="B91" s="488" t="s">
        <v>12517</v>
      </c>
      <c r="C91" s="489" t="s">
        <v>12518</v>
      </c>
      <c r="D91" s="488" t="s">
        <v>12519</v>
      </c>
      <c r="E91" s="410" t="s">
        <v>717</v>
      </c>
      <c r="F91" s="488" t="s">
        <v>589</v>
      </c>
      <c r="G91" s="488" t="s">
        <v>41</v>
      </c>
      <c r="H91" s="1111">
        <v>1</v>
      </c>
      <c r="I91" s="1078">
        <v>1927</v>
      </c>
      <c r="J91" s="1090" t="s">
        <v>8188</v>
      </c>
      <c r="K91" s="1078">
        <v>8</v>
      </c>
      <c r="L91" s="488" t="s">
        <v>12547</v>
      </c>
    </row>
    <row r="92" spans="1:12" ht="47.25">
      <c r="A92" s="1330"/>
      <c r="B92" s="488" t="s">
        <v>12517</v>
      </c>
      <c r="C92" s="489" t="s">
        <v>12518</v>
      </c>
      <c r="D92" s="488" t="s">
        <v>12519</v>
      </c>
      <c r="E92" s="410" t="s">
        <v>717</v>
      </c>
      <c r="F92" s="488" t="s">
        <v>589</v>
      </c>
      <c r="G92" s="488" t="s">
        <v>41</v>
      </c>
      <c r="H92" s="1111">
        <v>1</v>
      </c>
      <c r="I92" s="1078">
        <v>1925</v>
      </c>
      <c r="J92" s="1090" t="s">
        <v>12548</v>
      </c>
      <c r="K92" s="1078">
        <v>6</v>
      </c>
      <c r="L92" s="488" t="s">
        <v>12547</v>
      </c>
    </row>
    <row r="93" spans="1:12" ht="47.25">
      <c r="A93" s="1330"/>
      <c r="B93" s="488" t="s">
        <v>12517</v>
      </c>
      <c r="C93" s="489" t="s">
        <v>12518</v>
      </c>
      <c r="D93" s="488" t="s">
        <v>12519</v>
      </c>
      <c r="E93" s="410" t="s">
        <v>717</v>
      </c>
      <c r="F93" s="488" t="s">
        <v>589</v>
      </c>
      <c r="G93" s="488" t="s">
        <v>41</v>
      </c>
      <c r="H93" s="1111">
        <v>1</v>
      </c>
      <c r="I93" s="1078">
        <v>1983</v>
      </c>
      <c r="J93" s="1090" t="s">
        <v>7197</v>
      </c>
      <c r="K93" s="1078">
        <v>4.5</v>
      </c>
      <c r="L93" s="488" t="s">
        <v>12547</v>
      </c>
    </row>
    <row r="94" spans="1:12" ht="47.25">
      <c r="A94" s="1330"/>
      <c r="B94" s="488" t="s">
        <v>12517</v>
      </c>
      <c r="C94" s="489" t="s">
        <v>12518</v>
      </c>
      <c r="D94" s="488" t="s">
        <v>12519</v>
      </c>
      <c r="E94" s="410" t="s">
        <v>717</v>
      </c>
      <c r="F94" s="488" t="s">
        <v>589</v>
      </c>
      <c r="G94" s="488" t="s">
        <v>41</v>
      </c>
      <c r="H94" s="1111">
        <v>1</v>
      </c>
      <c r="I94" s="1078">
        <v>1938</v>
      </c>
      <c r="J94" s="1090" t="s">
        <v>12549</v>
      </c>
      <c r="K94" s="1078">
        <v>5</v>
      </c>
      <c r="L94" s="488" t="s">
        <v>12550</v>
      </c>
    </row>
    <row r="95" spans="1:12" ht="47.25">
      <c r="A95" s="1330"/>
      <c r="B95" s="488" t="s">
        <v>12517</v>
      </c>
      <c r="C95" s="489" t="s">
        <v>12518</v>
      </c>
      <c r="D95" s="488" t="s">
        <v>12519</v>
      </c>
      <c r="E95" s="410" t="s">
        <v>717</v>
      </c>
      <c r="F95" s="488" t="s">
        <v>589</v>
      </c>
      <c r="G95" s="488" t="s">
        <v>41</v>
      </c>
      <c r="H95" s="1111">
        <v>1</v>
      </c>
      <c r="I95" s="1078">
        <v>1939</v>
      </c>
      <c r="J95" s="1090" t="s">
        <v>12551</v>
      </c>
      <c r="K95" s="1078">
        <v>5</v>
      </c>
      <c r="L95" s="488" t="s">
        <v>12550</v>
      </c>
    </row>
    <row r="96" spans="1:12" ht="47.25">
      <c r="A96" s="1330"/>
      <c r="B96" s="488" t="s">
        <v>12517</v>
      </c>
      <c r="C96" s="489" t="s">
        <v>12518</v>
      </c>
      <c r="D96" s="488" t="s">
        <v>12519</v>
      </c>
      <c r="E96" s="410" t="s">
        <v>717</v>
      </c>
      <c r="F96" s="488" t="s">
        <v>589</v>
      </c>
      <c r="G96" s="488" t="s">
        <v>41</v>
      </c>
      <c r="H96" s="1111">
        <v>1</v>
      </c>
      <c r="I96" s="1078">
        <v>1945</v>
      </c>
      <c r="J96" s="1090" t="s">
        <v>12552</v>
      </c>
      <c r="K96" s="1078">
        <v>7.25</v>
      </c>
      <c r="L96" s="488" t="s">
        <v>12553</v>
      </c>
    </row>
    <row r="97" spans="1:12" ht="47.25">
      <c r="A97" s="1330"/>
      <c r="B97" s="488" t="s">
        <v>12517</v>
      </c>
      <c r="C97" s="489" t="s">
        <v>12518</v>
      </c>
      <c r="D97" s="488" t="s">
        <v>12519</v>
      </c>
      <c r="E97" s="410" t="s">
        <v>717</v>
      </c>
      <c r="F97" s="488" t="s">
        <v>589</v>
      </c>
      <c r="G97" s="488" t="s">
        <v>41</v>
      </c>
      <c r="H97" s="1111">
        <v>1</v>
      </c>
      <c r="I97" s="1078">
        <v>1946</v>
      </c>
      <c r="J97" s="1090" t="s">
        <v>7393</v>
      </c>
      <c r="K97" s="1078">
        <v>8</v>
      </c>
      <c r="L97" s="488" t="s">
        <v>12553</v>
      </c>
    </row>
    <row r="98" spans="1:12" ht="47.25">
      <c r="A98" s="1330"/>
      <c r="B98" s="488" t="s">
        <v>12517</v>
      </c>
      <c r="C98" s="489" t="s">
        <v>12518</v>
      </c>
      <c r="D98" s="488" t="s">
        <v>12519</v>
      </c>
      <c r="E98" s="410" t="s">
        <v>717</v>
      </c>
      <c r="F98" s="488" t="s">
        <v>589</v>
      </c>
      <c r="G98" s="488" t="s">
        <v>41</v>
      </c>
      <c r="H98" s="1111">
        <v>1</v>
      </c>
      <c r="I98" s="1078">
        <v>1942</v>
      </c>
      <c r="J98" s="1090" t="s">
        <v>12554</v>
      </c>
      <c r="K98" s="1078">
        <v>5</v>
      </c>
      <c r="L98" s="488" t="s">
        <v>12555</v>
      </c>
    </row>
    <row r="99" spans="1:12" ht="47.25">
      <c r="A99" s="1330"/>
      <c r="B99" s="488" t="s">
        <v>12517</v>
      </c>
      <c r="C99" s="489" t="s">
        <v>12518</v>
      </c>
      <c r="D99" s="488" t="s">
        <v>12519</v>
      </c>
      <c r="E99" s="410" t="s">
        <v>717</v>
      </c>
      <c r="F99" s="488" t="s">
        <v>589</v>
      </c>
      <c r="G99" s="488" t="s">
        <v>41</v>
      </c>
      <c r="H99" s="1111">
        <v>1</v>
      </c>
      <c r="I99" s="1078">
        <v>1943</v>
      </c>
      <c r="J99" s="1090" t="s">
        <v>7297</v>
      </c>
      <c r="K99" s="1078">
        <v>4.5</v>
      </c>
      <c r="L99" s="488" t="s">
        <v>12555</v>
      </c>
    </row>
    <row r="100" spans="1:12" ht="47.25">
      <c r="A100" s="1330"/>
      <c r="B100" s="488" t="s">
        <v>12517</v>
      </c>
      <c r="C100" s="489" t="s">
        <v>12518</v>
      </c>
      <c r="D100" s="488" t="s">
        <v>12519</v>
      </c>
      <c r="E100" s="410" t="s">
        <v>717</v>
      </c>
      <c r="F100" s="488" t="s">
        <v>589</v>
      </c>
      <c r="G100" s="488" t="s">
        <v>41</v>
      </c>
      <c r="H100" s="1111">
        <v>1</v>
      </c>
      <c r="I100" s="1078">
        <v>1963</v>
      </c>
      <c r="J100" s="1090" t="s">
        <v>11340</v>
      </c>
      <c r="K100" s="1078">
        <v>30</v>
      </c>
      <c r="L100" s="488" t="s">
        <v>12555</v>
      </c>
    </row>
    <row r="101" spans="1:12" ht="47.25">
      <c r="A101" s="1330"/>
      <c r="B101" s="488" t="s">
        <v>12517</v>
      </c>
      <c r="C101" s="489" t="s">
        <v>12518</v>
      </c>
      <c r="D101" s="488" t="s">
        <v>12519</v>
      </c>
      <c r="E101" s="410" t="s">
        <v>717</v>
      </c>
      <c r="F101" s="488" t="s">
        <v>589</v>
      </c>
      <c r="G101" s="488" t="s">
        <v>41</v>
      </c>
      <c r="H101" s="1111">
        <v>1</v>
      </c>
      <c r="I101" s="1078">
        <v>1947</v>
      </c>
      <c r="J101" s="1090" t="s">
        <v>12556</v>
      </c>
      <c r="K101" s="1078">
        <v>5</v>
      </c>
      <c r="L101" s="488" t="s">
        <v>12557</v>
      </c>
    </row>
    <row r="102" spans="1:12" ht="47.25">
      <c r="A102" s="1330"/>
      <c r="B102" s="488" t="s">
        <v>12517</v>
      </c>
      <c r="C102" s="489" t="s">
        <v>12518</v>
      </c>
      <c r="D102" s="488" t="s">
        <v>12519</v>
      </c>
      <c r="E102" s="410" t="s">
        <v>717</v>
      </c>
      <c r="F102" s="488" t="s">
        <v>589</v>
      </c>
      <c r="G102" s="488" t="s">
        <v>41</v>
      </c>
      <c r="H102" s="1111">
        <v>1</v>
      </c>
      <c r="I102" s="1078">
        <v>1948</v>
      </c>
      <c r="J102" s="1090" t="s">
        <v>12558</v>
      </c>
      <c r="K102" s="1078">
        <v>5</v>
      </c>
      <c r="L102" s="488" t="s">
        <v>12557</v>
      </c>
    </row>
    <row r="103" spans="1:12" ht="47.25">
      <c r="A103" s="1330"/>
      <c r="B103" s="488" t="s">
        <v>12517</v>
      </c>
      <c r="C103" s="489" t="s">
        <v>12518</v>
      </c>
      <c r="D103" s="488" t="s">
        <v>12519</v>
      </c>
      <c r="E103" s="410" t="s">
        <v>717</v>
      </c>
      <c r="F103" s="488" t="s">
        <v>589</v>
      </c>
      <c r="G103" s="488" t="s">
        <v>41</v>
      </c>
      <c r="H103" s="1111">
        <v>1</v>
      </c>
      <c r="I103" s="1078">
        <v>1940</v>
      </c>
      <c r="J103" s="1090" t="s">
        <v>12559</v>
      </c>
      <c r="K103" s="1078">
        <v>7.25</v>
      </c>
      <c r="L103" s="488" t="s">
        <v>12560</v>
      </c>
    </row>
    <row r="104" spans="1:12" ht="47.25">
      <c r="A104" s="1330"/>
      <c r="B104" s="488" t="s">
        <v>12517</v>
      </c>
      <c r="C104" s="489" t="s">
        <v>12518</v>
      </c>
      <c r="D104" s="488" t="s">
        <v>12519</v>
      </c>
      <c r="E104" s="410" t="s">
        <v>717</v>
      </c>
      <c r="F104" s="488" t="s">
        <v>589</v>
      </c>
      <c r="G104" s="488" t="s">
        <v>41</v>
      </c>
      <c r="H104" s="1111">
        <v>1</v>
      </c>
      <c r="I104" s="1078">
        <v>1941</v>
      </c>
      <c r="J104" s="1090" t="s">
        <v>12561</v>
      </c>
      <c r="K104" s="1078">
        <v>4.5</v>
      </c>
      <c r="L104" s="488" t="s">
        <v>12560</v>
      </c>
    </row>
    <row r="105" spans="1:12" ht="47.25">
      <c r="A105" s="1330"/>
      <c r="B105" s="488" t="s">
        <v>12517</v>
      </c>
      <c r="C105" s="489" t="s">
        <v>12518</v>
      </c>
      <c r="D105" s="488" t="s">
        <v>12519</v>
      </c>
      <c r="E105" s="410" t="s">
        <v>717</v>
      </c>
      <c r="F105" s="488" t="s">
        <v>589</v>
      </c>
      <c r="G105" s="488" t="s">
        <v>41</v>
      </c>
      <c r="H105" s="1111">
        <v>1</v>
      </c>
      <c r="I105" s="1078">
        <v>1951</v>
      </c>
      <c r="J105" s="1090" t="s">
        <v>12562</v>
      </c>
      <c r="K105" s="1078">
        <v>5</v>
      </c>
      <c r="L105" s="488" t="s">
        <v>12563</v>
      </c>
    </row>
    <row r="106" spans="1:12" ht="47.25">
      <c r="A106" s="1330"/>
      <c r="B106" s="488" t="s">
        <v>12517</v>
      </c>
      <c r="C106" s="489" t="s">
        <v>12518</v>
      </c>
      <c r="D106" s="488" t="s">
        <v>12519</v>
      </c>
      <c r="E106" s="410" t="s">
        <v>717</v>
      </c>
      <c r="F106" s="488" t="s">
        <v>589</v>
      </c>
      <c r="G106" s="488" t="s">
        <v>41</v>
      </c>
      <c r="H106" s="1111">
        <v>1</v>
      </c>
      <c r="I106" s="1078">
        <v>1952</v>
      </c>
      <c r="J106" s="1090" t="s">
        <v>8584</v>
      </c>
      <c r="K106" s="1078">
        <v>5</v>
      </c>
      <c r="L106" s="488" t="s">
        <v>12563</v>
      </c>
    </row>
    <row r="107" spans="1:12" ht="47.25">
      <c r="A107" s="1330"/>
      <c r="B107" s="488" t="s">
        <v>12517</v>
      </c>
      <c r="C107" s="489" t="s">
        <v>12518</v>
      </c>
      <c r="D107" s="488" t="s">
        <v>12519</v>
      </c>
      <c r="E107" s="410" t="s">
        <v>717</v>
      </c>
      <c r="F107" s="488" t="s">
        <v>589</v>
      </c>
      <c r="G107" s="488" t="s">
        <v>41</v>
      </c>
      <c r="H107" s="1111">
        <v>1</v>
      </c>
      <c r="I107" s="1078">
        <v>1949</v>
      </c>
      <c r="J107" s="1090" t="s">
        <v>12564</v>
      </c>
      <c r="K107" s="1078">
        <v>5</v>
      </c>
      <c r="L107" s="488" t="s">
        <v>12565</v>
      </c>
    </row>
    <row r="108" spans="1:12" ht="47.25">
      <c r="A108" s="1330"/>
      <c r="B108" s="488" t="s">
        <v>12517</v>
      </c>
      <c r="C108" s="489" t="s">
        <v>12518</v>
      </c>
      <c r="D108" s="488" t="s">
        <v>12519</v>
      </c>
      <c r="E108" s="410" t="s">
        <v>717</v>
      </c>
      <c r="F108" s="488" t="s">
        <v>589</v>
      </c>
      <c r="G108" s="488" t="s">
        <v>41</v>
      </c>
      <c r="H108" s="1111">
        <v>1</v>
      </c>
      <c r="I108" s="1078">
        <v>2108</v>
      </c>
      <c r="J108" s="1090" t="s">
        <v>12566</v>
      </c>
      <c r="K108" s="1078">
        <v>5</v>
      </c>
      <c r="L108" s="488" t="s">
        <v>12565</v>
      </c>
    </row>
    <row r="109" spans="1:12" ht="47.25">
      <c r="A109" s="1330"/>
      <c r="B109" s="488" t="s">
        <v>12517</v>
      </c>
      <c r="C109" s="489" t="s">
        <v>12518</v>
      </c>
      <c r="D109" s="488" t="s">
        <v>12519</v>
      </c>
      <c r="E109" s="410" t="s">
        <v>717</v>
      </c>
      <c r="F109" s="488" t="s">
        <v>589</v>
      </c>
      <c r="G109" s="488" t="s">
        <v>41</v>
      </c>
      <c r="H109" s="1111">
        <v>1</v>
      </c>
      <c r="I109" s="1078">
        <v>2051</v>
      </c>
      <c r="J109" s="1090" t="s">
        <v>12567</v>
      </c>
      <c r="K109" s="1078">
        <v>7.25</v>
      </c>
      <c r="L109" s="488" t="s">
        <v>12568</v>
      </c>
    </row>
    <row r="110" spans="1:12" ht="47.25">
      <c r="A110" s="1330"/>
      <c r="B110" s="488" t="s">
        <v>12517</v>
      </c>
      <c r="C110" s="489" t="s">
        <v>12518</v>
      </c>
      <c r="D110" s="488" t="s">
        <v>12519</v>
      </c>
      <c r="E110" s="410" t="s">
        <v>717</v>
      </c>
      <c r="F110" s="488" t="s">
        <v>589</v>
      </c>
      <c r="G110" s="488" t="s">
        <v>41</v>
      </c>
      <c r="H110" s="1111">
        <v>1</v>
      </c>
      <c r="I110" s="1078">
        <v>2052</v>
      </c>
      <c r="J110" s="1090" t="s">
        <v>12569</v>
      </c>
      <c r="K110" s="1078">
        <v>7.25</v>
      </c>
      <c r="L110" s="488" t="s">
        <v>12568</v>
      </c>
    </row>
    <row r="111" spans="1:12" ht="47.25">
      <c r="A111" s="1330"/>
      <c r="B111" s="488" t="s">
        <v>12517</v>
      </c>
      <c r="C111" s="489" t="s">
        <v>12518</v>
      </c>
      <c r="D111" s="488" t="s">
        <v>12519</v>
      </c>
      <c r="E111" s="410" t="s">
        <v>717</v>
      </c>
      <c r="F111" s="488" t="s">
        <v>589</v>
      </c>
      <c r="G111" s="488" t="s">
        <v>41</v>
      </c>
      <c r="H111" s="1111">
        <v>1</v>
      </c>
      <c r="I111" s="1078">
        <v>2053</v>
      </c>
      <c r="J111" s="1090" t="s">
        <v>12570</v>
      </c>
      <c r="K111" s="1078">
        <v>6</v>
      </c>
      <c r="L111" s="488" t="s">
        <v>12568</v>
      </c>
    </row>
    <row r="112" spans="1:12" ht="47.25">
      <c r="A112" s="1330"/>
      <c r="B112" s="488" t="s">
        <v>12517</v>
      </c>
      <c r="C112" s="489" t="s">
        <v>12518</v>
      </c>
      <c r="D112" s="488" t="s">
        <v>12519</v>
      </c>
      <c r="E112" s="410" t="s">
        <v>717</v>
      </c>
      <c r="F112" s="488" t="s">
        <v>589</v>
      </c>
      <c r="G112" s="488" t="s">
        <v>41</v>
      </c>
      <c r="H112" s="1111">
        <v>1</v>
      </c>
      <c r="I112" s="1078">
        <v>1954</v>
      </c>
      <c r="J112" s="1090" t="s">
        <v>12571</v>
      </c>
      <c r="K112" s="1078">
        <v>7.25</v>
      </c>
      <c r="L112" s="488" t="s">
        <v>12572</v>
      </c>
    </row>
    <row r="113" spans="1:12" ht="47.25">
      <c r="A113" s="1330"/>
      <c r="B113" s="488" t="s">
        <v>12517</v>
      </c>
      <c r="C113" s="489" t="s">
        <v>12518</v>
      </c>
      <c r="D113" s="488" t="s">
        <v>12519</v>
      </c>
      <c r="E113" s="410" t="s">
        <v>717</v>
      </c>
      <c r="F113" s="488" t="s">
        <v>589</v>
      </c>
      <c r="G113" s="488" t="s">
        <v>41</v>
      </c>
      <c r="H113" s="1111">
        <v>1</v>
      </c>
      <c r="I113" s="1078">
        <v>1986</v>
      </c>
      <c r="J113" s="1090" t="s">
        <v>12573</v>
      </c>
      <c r="K113" s="1078">
        <v>3.5</v>
      </c>
      <c r="L113" s="488" t="s">
        <v>12572</v>
      </c>
    </row>
    <row r="114" spans="1:12" ht="47.25">
      <c r="A114" s="1330"/>
      <c r="B114" s="488" t="s">
        <v>12517</v>
      </c>
      <c r="C114" s="489" t="s">
        <v>12518</v>
      </c>
      <c r="D114" s="488" t="s">
        <v>12519</v>
      </c>
      <c r="E114" s="410" t="s">
        <v>717</v>
      </c>
      <c r="F114" s="488" t="s">
        <v>589</v>
      </c>
      <c r="G114" s="488" t="s">
        <v>41</v>
      </c>
      <c r="H114" s="1111">
        <v>1</v>
      </c>
      <c r="I114" s="1078">
        <v>1955</v>
      </c>
      <c r="J114" s="1090" t="s">
        <v>12574</v>
      </c>
      <c r="K114" s="1078">
        <v>7.25</v>
      </c>
      <c r="L114" s="488" t="s">
        <v>12575</v>
      </c>
    </row>
    <row r="115" spans="1:12" ht="47.25">
      <c r="A115" s="1330"/>
      <c r="B115" s="488" t="s">
        <v>12517</v>
      </c>
      <c r="C115" s="489" t="s">
        <v>12518</v>
      </c>
      <c r="D115" s="488" t="s">
        <v>12519</v>
      </c>
      <c r="E115" s="410" t="s">
        <v>717</v>
      </c>
      <c r="F115" s="488" t="s">
        <v>589</v>
      </c>
      <c r="G115" s="488" t="s">
        <v>41</v>
      </c>
      <c r="H115" s="1111">
        <v>1</v>
      </c>
      <c r="I115" s="1078">
        <v>1956</v>
      </c>
      <c r="J115" s="1090" t="s">
        <v>12576</v>
      </c>
      <c r="K115" s="1078">
        <v>6</v>
      </c>
      <c r="L115" s="488" t="s">
        <v>12575</v>
      </c>
    </row>
    <row r="116" spans="1:12" ht="47.25">
      <c r="A116" s="1330"/>
      <c r="B116" s="488" t="s">
        <v>12517</v>
      </c>
      <c r="C116" s="489" t="s">
        <v>12518</v>
      </c>
      <c r="D116" s="488" t="s">
        <v>12519</v>
      </c>
      <c r="E116" s="410" t="s">
        <v>717</v>
      </c>
      <c r="F116" s="488" t="s">
        <v>589</v>
      </c>
      <c r="G116" s="488" t="s">
        <v>41</v>
      </c>
      <c r="H116" s="1111">
        <v>1</v>
      </c>
      <c r="I116" s="1078">
        <v>1957</v>
      </c>
      <c r="J116" s="1090" t="s">
        <v>7346</v>
      </c>
      <c r="K116" s="1078">
        <v>4.5</v>
      </c>
      <c r="L116" s="488" t="s">
        <v>12577</v>
      </c>
    </row>
    <row r="117" spans="1:12" ht="47.25">
      <c r="A117" s="1330"/>
      <c r="B117" s="488" t="s">
        <v>12517</v>
      </c>
      <c r="C117" s="489" t="s">
        <v>12518</v>
      </c>
      <c r="D117" s="488" t="s">
        <v>12519</v>
      </c>
      <c r="E117" s="410" t="s">
        <v>717</v>
      </c>
      <c r="F117" s="488" t="s">
        <v>589</v>
      </c>
      <c r="G117" s="488" t="s">
        <v>41</v>
      </c>
      <c r="H117" s="1111">
        <v>1</v>
      </c>
      <c r="I117" s="1078">
        <v>1958</v>
      </c>
      <c r="J117" s="1090" t="s">
        <v>7218</v>
      </c>
      <c r="K117" s="1078">
        <v>4.5</v>
      </c>
      <c r="L117" s="488" t="s">
        <v>12577</v>
      </c>
    </row>
    <row r="118" spans="1:12" ht="47.25">
      <c r="A118" s="1330"/>
      <c r="B118" s="488" t="s">
        <v>12517</v>
      </c>
      <c r="C118" s="489" t="s">
        <v>12518</v>
      </c>
      <c r="D118" s="488" t="s">
        <v>12519</v>
      </c>
      <c r="E118" s="410" t="s">
        <v>717</v>
      </c>
      <c r="F118" s="488" t="s">
        <v>589</v>
      </c>
      <c r="G118" s="488" t="s">
        <v>41</v>
      </c>
      <c r="H118" s="1111">
        <v>1</v>
      </c>
      <c r="I118" s="1078">
        <v>1930</v>
      </c>
      <c r="J118" s="1090" t="s">
        <v>7281</v>
      </c>
      <c r="K118" s="1078">
        <v>4.5</v>
      </c>
      <c r="L118" s="488" t="s">
        <v>12578</v>
      </c>
    </row>
    <row r="119" spans="1:12" ht="47.25">
      <c r="A119" s="1330"/>
      <c r="B119" s="488" t="s">
        <v>12517</v>
      </c>
      <c r="C119" s="489" t="s">
        <v>12518</v>
      </c>
      <c r="D119" s="488" t="s">
        <v>12519</v>
      </c>
      <c r="E119" s="410" t="s">
        <v>717</v>
      </c>
      <c r="F119" s="488" t="s">
        <v>589</v>
      </c>
      <c r="G119" s="488" t="s">
        <v>41</v>
      </c>
      <c r="H119" s="1111">
        <v>1</v>
      </c>
      <c r="I119" s="1078">
        <v>2001</v>
      </c>
      <c r="J119" s="1090" t="s">
        <v>12579</v>
      </c>
      <c r="K119" s="1078">
        <v>3.7</v>
      </c>
      <c r="L119" s="488" t="s">
        <v>12578</v>
      </c>
    </row>
    <row r="120" spans="1:12" ht="47.25">
      <c r="A120" s="1330"/>
      <c r="B120" s="488" t="s">
        <v>12517</v>
      </c>
      <c r="C120" s="489" t="s">
        <v>12518</v>
      </c>
      <c r="D120" s="488" t="s">
        <v>12519</v>
      </c>
      <c r="E120" s="410" t="s">
        <v>717</v>
      </c>
      <c r="F120" s="488" t="s">
        <v>589</v>
      </c>
      <c r="G120" s="488" t="s">
        <v>41</v>
      </c>
      <c r="H120" s="1111">
        <v>1</v>
      </c>
      <c r="I120" s="1078">
        <v>2003</v>
      </c>
      <c r="J120" s="1090" t="s">
        <v>12580</v>
      </c>
      <c r="K120" s="1078">
        <v>3.7</v>
      </c>
      <c r="L120" s="488" t="s">
        <v>12578</v>
      </c>
    </row>
    <row r="121" spans="1:12" ht="47.25">
      <c r="A121" s="1330"/>
      <c r="B121" s="488" t="s">
        <v>12517</v>
      </c>
      <c r="C121" s="489" t="s">
        <v>12518</v>
      </c>
      <c r="D121" s="488" t="s">
        <v>12519</v>
      </c>
      <c r="E121" s="410" t="s">
        <v>717</v>
      </c>
      <c r="F121" s="488" t="s">
        <v>589</v>
      </c>
      <c r="G121" s="488" t="s">
        <v>41</v>
      </c>
      <c r="H121" s="1111">
        <v>1</v>
      </c>
      <c r="I121" s="1078">
        <v>2004</v>
      </c>
      <c r="J121" s="1090" t="s">
        <v>12581</v>
      </c>
      <c r="K121" s="1078">
        <v>3.7</v>
      </c>
      <c r="L121" s="488" t="s">
        <v>12578</v>
      </c>
    </row>
    <row r="122" spans="1:12" ht="47.25">
      <c r="A122" s="1330"/>
      <c r="B122" s="488" t="s">
        <v>12517</v>
      </c>
      <c r="C122" s="489" t="s">
        <v>12518</v>
      </c>
      <c r="D122" s="488" t="s">
        <v>12519</v>
      </c>
      <c r="E122" s="410" t="s">
        <v>717</v>
      </c>
      <c r="F122" s="488" t="s">
        <v>589</v>
      </c>
      <c r="G122" s="488" t="s">
        <v>41</v>
      </c>
      <c r="H122" s="1111">
        <v>1</v>
      </c>
      <c r="I122" s="1078">
        <v>1961</v>
      </c>
      <c r="J122" s="1090" t="s">
        <v>12582</v>
      </c>
      <c r="K122" s="1078">
        <v>10</v>
      </c>
      <c r="L122" s="488" t="s">
        <v>12583</v>
      </c>
    </row>
    <row r="123" spans="1:12" ht="47.25">
      <c r="A123" s="1330"/>
      <c r="B123" s="488" t="s">
        <v>12517</v>
      </c>
      <c r="C123" s="489" t="s">
        <v>12518</v>
      </c>
      <c r="D123" s="488" t="s">
        <v>12519</v>
      </c>
      <c r="E123" s="410" t="s">
        <v>717</v>
      </c>
      <c r="F123" s="488" t="s">
        <v>589</v>
      </c>
      <c r="G123" s="488" t="s">
        <v>41</v>
      </c>
      <c r="H123" s="1111">
        <v>1</v>
      </c>
      <c r="I123" s="1078">
        <v>1962</v>
      </c>
      <c r="J123" s="1090" t="s">
        <v>12584</v>
      </c>
      <c r="K123" s="1078">
        <v>7.25</v>
      </c>
      <c r="L123" s="488" t="s">
        <v>12583</v>
      </c>
    </row>
    <row r="124" spans="1:12" ht="47.25">
      <c r="A124" s="1330"/>
      <c r="B124" s="488" t="s">
        <v>12517</v>
      </c>
      <c r="C124" s="489" t="s">
        <v>12518</v>
      </c>
      <c r="D124" s="488" t="s">
        <v>12519</v>
      </c>
      <c r="E124" s="410" t="s">
        <v>717</v>
      </c>
      <c r="F124" s="488" t="s">
        <v>589</v>
      </c>
      <c r="G124" s="488" t="s">
        <v>41</v>
      </c>
      <c r="H124" s="1111">
        <v>1</v>
      </c>
      <c r="I124" s="1078">
        <v>1974</v>
      </c>
      <c r="J124" s="1090" t="s">
        <v>11438</v>
      </c>
      <c r="K124" s="1078">
        <v>6</v>
      </c>
      <c r="L124" s="488" t="s">
        <v>12583</v>
      </c>
    </row>
    <row r="125" spans="1:12" ht="47.25">
      <c r="A125" s="1330"/>
      <c r="B125" s="488" t="s">
        <v>12517</v>
      </c>
      <c r="C125" s="489" t="s">
        <v>12518</v>
      </c>
      <c r="D125" s="488" t="s">
        <v>12519</v>
      </c>
      <c r="E125" s="410" t="s">
        <v>717</v>
      </c>
      <c r="F125" s="488" t="s">
        <v>589</v>
      </c>
      <c r="G125" s="488" t="s">
        <v>41</v>
      </c>
      <c r="H125" s="1111">
        <v>1</v>
      </c>
      <c r="I125" s="1078">
        <v>1964</v>
      </c>
      <c r="J125" s="1090" t="s">
        <v>12585</v>
      </c>
      <c r="K125" s="1078">
        <v>10</v>
      </c>
      <c r="L125" s="488" t="s">
        <v>12586</v>
      </c>
    </row>
    <row r="126" spans="1:12" ht="47.25">
      <c r="A126" s="1330"/>
      <c r="B126" s="488" t="s">
        <v>12517</v>
      </c>
      <c r="C126" s="489" t="s">
        <v>12518</v>
      </c>
      <c r="D126" s="488" t="s">
        <v>12519</v>
      </c>
      <c r="E126" s="410" t="s">
        <v>717</v>
      </c>
      <c r="F126" s="488" t="s">
        <v>589</v>
      </c>
      <c r="G126" s="488" t="s">
        <v>41</v>
      </c>
      <c r="H126" s="1111">
        <v>1</v>
      </c>
      <c r="I126" s="1078">
        <v>1965</v>
      </c>
      <c r="J126" s="1090" t="s">
        <v>12587</v>
      </c>
      <c r="K126" s="1078">
        <v>7.25</v>
      </c>
      <c r="L126" s="488" t="s">
        <v>12586</v>
      </c>
    </row>
    <row r="127" spans="1:12" ht="47.25">
      <c r="A127" s="1330"/>
      <c r="B127" s="488" t="s">
        <v>12517</v>
      </c>
      <c r="C127" s="489" t="s">
        <v>12518</v>
      </c>
      <c r="D127" s="488" t="s">
        <v>12519</v>
      </c>
      <c r="E127" s="410" t="s">
        <v>717</v>
      </c>
      <c r="F127" s="488" t="s">
        <v>589</v>
      </c>
      <c r="G127" s="488" t="s">
        <v>41</v>
      </c>
      <c r="H127" s="1111">
        <v>1</v>
      </c>
      <c r="I127" s="1078">
        <v>1966</v>
      </c>
      <c r="J127" s="1090" t="s">
        <v>12588</v>
      </c>
      <c r="K127" s="1078">
        <v>3</v>
      </c>
      <c r="L127" s="488" t="s">
        <v>12589</v>
      </c>
    </row>
    <row r="128" spans="1:12" ht="47.25">
      <c r="A128" s="1330"/>
      <c r="B128" s="488" t="s">
        <v>12517</v>
      </c>
      <c r="C128" s="489" t="s">
        <v>12518</v>
      </c>
      <c r="D128" s="488" t="s">
        <v>12519</v>
      </c>
      <c r="E128" s="410" t="s">
        <v>717</v>
      </c>
      <c r="F128" s="488" t="s">
        <v>589</v>
      </c>
      <c r="G128" s="488" t="s">
        <v>41</v>
      </c>
      <c r="H128" s="1111">
        <v>1</v>
      </c>
      <c r="I128" s="1078">
        <v>1967</v>
      </c>
      <c r="J128" s="1090" t="s">
        <v>12590</v>
      </c>
      <c r="K128" s="1078">
        <v>8</v>
      </c>
      <c r="L128" s="488" t="s">
        <v>12589</v>
      </c>
    </row>
    <row r="129" spans="1:12" ht="47.25">
      <c r="A129" s="1330"/>
      <c r="B129" s="488" t="s">
        <v>12517</v>
      </c>
      <c r="C129" s="489" t="s">
        <v>12518</v>
      </c>
      <c r="D129" s="488" t="s">
        <v>12519</v>
      </c>
      <c r="E129" s="410" t="s">
        <v>717</v>
      </c>
      <c r="F129" s="488" t="s">
        <v>589</v>
      </c>
      <c r="G129" s="488" t="s">
        <v>41</v>
      </c>
      <c r="H129" s="1111">
        <v>1</v>
      </c>
      <c r="I129" s="1078">
        <v>1968</v>
      </c>
      <c r="J129" s="1090" t="s">
        <v>12591</v>
      </c>
      <c r="K129" s="1078">
        <v>6</v>
      </c>
      <c r="L129" s="488" t="s">
        <v>12592</v>
      </c>
    </row>
    <row r="130" spans="1:12" ht="47.25">
      <c r="A130" s="1330"/>
      <c r="B130" s="488" t="s">
        <v>12517</v>
      </c>
      <c r="C130" s="489" t="s">
        <v>12518</v>
      </c>
      <c r="D130" s="488" t="s">
        <v>12519</v>
      </c>
      <c r="E130" s="410" t="s">
        <v>717</v>
      </c>
      <c r="F130" s="488" t="s">
        <v>589</v>
      </c>
      <c r="G130" s="488" t="s">
        <v>41</v>
      </c>
      <c r="H130" s="1111">
        <v>1</v>
      </c>
      <c r="I130" s="1078">
        <v>1969</v>
      </c>
      <c r="J130" s="1090" t="s">
        <v>12593</v>
      </c>
      <c r="K130" s="1078">
        <v>5.5</v>
      </c>
      <c r="L130" s="488" t="s">
        <v>12592</v>
      </c>
    </row>
    <row r="131" spans="1:12" ht="47.25">
      <c r="A131" s="1330"/>
      <c r="B131" s="488" t="s">
        <v>12517</v>
      </c>
      <c r="C131" s="489" t="s">
        <v>12518</v>
      </c>
      <c r="D131" s="488" t="s">
        <v>12519</v>
      </c>
      <c r="E131" s="410" t="s">
        <v>717</v>
      </c>
      <c r="F131" s="488" t="s">
        <v>589</v>
      </c>
      <c r="G131" s="488" t="s">
        <v>41</v>
      </c>
      <c r="H131" s="1111">
        <v>1</v>
      </c>
      <c r="I131" s="1078">
        <v>1944</v>
      </c>
      <c r="J131" s="1090" t="s">
        <v>8143</v>
      </c>
      <c r="K131" s="1078">
        <v>17.600000000000001</v>
      </c>
      <c r="L131" s="488" t="s">
        <v>12594</v>
      </c>
    </row>
    <row r="132" spans="1:12" ht="47.25">
      <c r="A132" s="1331"/>
      <c r="B132" s="488" t="s">
        <v>12517</v>
      </c>
      <c r="C132" s="489" t="s">
        <v>12518</v>
      </c>
      <c r="D132" s="488" t="s">
        <v>12519</v>
      </c>
      <c r="E132" s="410" t="s">
        <v>717</v>
      </c>
      <c r="F132" s="488" t="s">
        <v>589</v>
      </c>
      <c r="G132" s="488" t="s">
        <v>41</v>
      </c>
      <c r="H132" s="1111">
        <v>1</v>
      </c>
      <c r="I132" s="1078">
        <v>1985</v>
      </c>
      <c r="J132" s="1090" t="s">
        <v>12595</v>
      </c>
      <c r="K132" s="1078">
        <v>3.5</v>
      </c>
      <c r="L132" s="488" t="s">
        <v>12594</v>
      </c>
    </row>
    <row r="133" spans="1:12" ht="50.25" customHeight="1">
      <c r="A133" s="1346">
        <v>7</v>
      </c>
      <c r="B133" s="488" t="s">
        <v>12596</v>
      </c>
      <c r="C133" s="489" t="s">
        <v>12597</v>
      </c>
      <c r="D133" s="488" t="s">
        <v>12598</v>
      </c>
      <c r="E133" s="488" t="s">
        <v>200</v>
      </c>
      <c r="F133" s="488" t="s">
        <v>589</v>
      </c>
      <c r="G133" s="488" t="s">
        <v>41</v>
      </c>
      <c r="H133" s="1111">
        <v>1</v>
      </c>
      <c r="I133" s="1078">
        <v>2255</v>
      </c>
      <c r="J133" s="1090" t="s">
        <v>8435</v>
      </c>
      <c r="K133" s="1078">
        <v>17.5</v>
      </c>
      <c r="L133" s="1078" t="s">
        <v>12599</v>
      </c>
    </row>
    <row r="134" spans="1:12" ht="50.25" customHeight="1">
      <c r="A134" s="1330"/>
      <c r="B134" s="488" t="s">
        <v>12596</v>
      </c>
      <c r="C134" s="489" t="s">
        <v>12597</v>
      </c>
      <c r="D134" s="488" t="s">
        <v>12598</v>
      </c>
      <c r="E134" s="488" t="s">
        <v>200</v>
      </c>
      <c r="F134" s="488" t="s">
        <v>589</v>
      </c>
      <c r="G134" s="488" t="s">
        <v>41</v>
      </c>
      <c r="H134" s="1111">
        <v>1</v>
      </c>
      <c r="I134" s="561">
        <v>2254</v>
      </c>
      <c r="J134" s="561">
        <v>880</v>
      </c>
      <c r="K134" s="561">
        <v>11.85</v>
      </c>
      <c r="L134" s="1078" t="s">
        <v>12600</v>
      </c>
    </row>
    <row r="135" spans="1:12" ht="61.5" customHeight="1">
      <c r="A135" s="1330"/>
      <c r="B135" s="488" t="s">
        <v>12596</v>
      </c>
      <c r="C135" s="499" t="s">
        <v>12597</v>
      </c>
      <c r="D135" s="488" t="s">
        <v>12598</v>
      </c>
      <c r="E135" s="488" t="s">
        <v>200</v>
      </c>
      <c r="F135" s="488" t="s">
        <v>589</v>
      </c>
      <c r="G135" s="488" t="s">
        <v>41</v>
      </c>
      <c r="H135" s="741">
        <v>1</v>
      </c>
      <c r="I135" s="742">
        <v>2493</v>
      </c>
      <c r="J135" s="742">
        <v>1046</v>
      </c>
      <c r="K135" s="742">
        <v>7.25</v>
      </c>
      <c r="L135" s="743" t="s">
        <v>14511</v>
      </c>
    </row>
    <row r="136" spans="1:12" ht="61.5" customHeight="1">
      <c r="A136" s="1330"/>
      <c r="B136" s="488" t="s">
        <v>12596</v>
      </c>
      <c r="C136" s="499" t="s">
        <v>12597</v>
      </c>
      <c r="D136" s="488" t="s">
        <v>12598</v>
      </c>
      <c r="E136" s="488" t="s">
        <v>200</v>
      </c>
      <c r="F136" s="488" t="s">
        <v>589</v>
      </c>
      <c r="G136" s="488" t="s">
        <v>41</v>
      </c>
      <c r="H136" s="742">
        <v>1</v>
      </c>
      <c r="I136" s="742" t="s">
        <v>14512</v>
      </c>
      <c r="J136" s="742" t="s">
        <v>7130</v>
      </c>
      <c r="K136" s="742" t="s">
        <v>5274</v>
      </c>
      <c r="L136" s="743" t="s">
        <v>14513</v>
      </c>
    </row>
    <row r="137" spans="1:12" ht="73.5" customHeight="1">
      <c r="A137" s="1331"/>
      <c r="B137" s="488" t="s">
        <v>12596</v>
      </c>
      <c r="C137" s="499" t="s">
        <v>12597</v>
      </c>
      <c r="D137" s="488" t="s">
        <v>12598</v>
      </c>
      <c r="E137" s="488" t="s">
        <v>200</v>
      </c>
      <c r="F137" s="488" t="s">
        <v>589</v>
      </c>
      <c r="G137" s="488" t="s">
        <v>41</v>
      </c>
      <c r="H137" s="742">
        <v>2</v>
      </c>
      <c r="I137" s="1071">
        <v>2492</v>
      </c>
      <c r="J137" s="1071">
        <v>72</v>
      </c>
      <c r="K137" s="1071">
        <v>12.45</v>
      </c>
      <c r="L137" s="743" t="s">
        <v>14728</v>
      </c>
    </row>
    <row r="138" spans="1:12" ht="56.25" customHeight="1">
      <c r="A138" s="1346">
        <v>8</v>
      </c>
      <c r="B138" s="488" t="s">
        <v>12601</v>
      </c>
      <c r="C138" s="489" t="s">
        <v>12602</v>
      </c>
      <c r="D138" s="488" t="s">
        <v>12603</v>
      </c>
      <c r="E138" s="1078" t="s">
        <v>200</v>
      </c>
      <c r="F138" s="488" t="s">
        <v>589</v>
      </c>
      <c r="G138" s="488" t="s">
        <v>41</v>
      </c>
      <c r="H138" s="1111">
        <v>1</v>
      </c>
      <c r="I138" s="1078">
        <v>2331</v>
      </c>
      <c r="J138" s="1090" t="s">
        <v>12604</v>
      </c>
      <c r="K138" s="1078">
        <v>17.5</v>
      </c>
      <c r="L138" s="1081" t="s">
        <v>12605</v>
      </c>
    </row>
    <row r="139" spans="1:12" ht="56.25" customHeight="1">
      <c r="A139" s="1331"/>
      <c r="B139" s="488" t="s">
        <v>12601</v>
      </c>
      <c r="C139" s="489" t="s">
        <v>12602</v>
      </c>
      <c r="D139" s="488" t="s">
        <v>12603</v>
      </c>
      <c r="E139" s="1078" t="s">
        <v>200</v>
      </c>
      <c r="F139" s="488" t="s">
        <v>589</v>
      </c>
      <c r="G139" s="488" t="s">
        <v>41</v>
      </c>
      <c r="H139" s="1111">
        <v>1</v>
      </c>
      <c r="I139" s="1071">
        <v>2237</v>
      </c>
      <c r="J139" s="1071">
        <v>94</v>
      </c>
      <c r="K139" s="1071">
        <v>20.55</v>
      </c>
      <c r="L139" s="1081" t="s">
        <v>12606</v>
      </c>
    </row>
    <row r="140" spans="1:12" ht="45.75" customHeight="1">
      <c r="A140" s="1346">
        <v>9</v>
      </c>
      <c r="B140" s="488" t="s">
        <v>12608</v>
      </c>
      <c r="C140" s="489" t="s">
        <v>12609</v>
      </c>
      <c r="D140" s="488" t="s">
        <v>14514</v>
      </c>
      <c r="E140" s="488" t="s">
        <v>42</v>
      </c>
      <c r="F140" s="488" t="s">
        <v>589</v>
      </c>
      <c r="G140" s="488" t="s">
        <v>41</v>
      </c>
      <c r="H140" s="1111">
        <v>1</v>
      </c>
      <c r="I140" s="1078">
        <v>2346</v>
      </c>
      <c r="J140" s="1090" t="s">
        <v>12610</v>
      </c>
      <c r="K140" s="1078">
        <v>10</v>
      </c>
      <c r="L140" s="1103" t="s">
        <v>12611</v>
      </c>
    </row>
    <row r="141" spans="1:12" ht="45.75" customHeight="1">
      <c r="A141" s="1330"/>
      <c r="B141" s="488" t="s">
        <v>12608</v>
      </c>
      <c r="C141" s="489" t="s">
        <v>12609</v>
      </c>
      <c r="D141" s="488" t="s">
        <v>14514</v>
      </c>
      <c r="E141" s="488" t="s">
        <v>42</v>
      </c>
      <c r="F141" s="488" t="s">
        <v>589</v>
      </c>
      <c r="G141" s="488" t="s">
        <v>41</v>
      </c>
      <c r="H141" s="1111">
        <v>1</v>
      </c>
      <c r="I141" s="1078">
        <v>2347</v>
      </c>
      <c r="J141" s="1090" t="s">
        <v>12612</v>
      </c>
      <c r="K141" s="1078">
        <v>10</v>
      </c>
      <c r="L141" s="1103" t="s">
        <v>12611</v>
      </c>
    </row>
    <row r="142" spans="1:12" ht="45.75" customHeight="1">
      <c r="A142" s="1330"/>
      <c r="B142" s="488" t="s">
        <v>12608</v>
      </c>
      <c r="C142" s="489" t="s">
        <v>12609</v>
      </c>
      <c r="D142" s="488" t="s">
        <v>14514</v>
      </c>
      <c r="E142" s="488" t="s">
        <v>42</v>
      </c>
      <c r="F142" s="488" t="s">
        <v>589</v>
      </c>
      <c r="G142" s="488" t="s">
        <v>41</v>
      </c>
      <c r="H142" s="1111">
        <v>1</v>
      </c>
      <c r="I142" s="1078">
        <v>2403</v>
      </c>
      <c r="J142" s="1090" t="s">
        <v>12613</v>
      </c>
      <c r="K142" s="1078">
        <v>2.5</v>
      </c>
      <c r="L142" s="488" t="s">
        <v>12614</v>
      </c>
    </row>
    <row r="143" spans="1:12" ht="45.75" customHeight="1">
      <c r="A143" s="1330"/>
      <c r="B143" s="488" t="s">
        <v>12608</v>
      </c>
      <c r="C143" s="489" t="s">
        <v>12609</v>
      </c>
      <c r="D143" s="488" t="s">
        <v>14514</v>
      </c>
      <c r="E143" s="488" t="s">
        <v>42</v>
      </c>
      <c r="F143" s="488" t="s">
        <v>589</v>
      </c>
      <c r="G143" s="488" t="s">
        <v>41</v>
      </c>
      <c r="H143" s="1111">
        <v>1</v>
      </c>
      <c r="I143" s="1078">
        <v>2402</v>
      </c>
      <c r="J143" s="1090" t="s">
        <v>12615</v>
      </c>
      <c r="K143" s="1078">
        <v>50</v>
      </c>
      <c r="L143" s="488" t="s">
        <v>12614</v>
      </c>
    </row>
    <row r="144" spans="1:12" ht="45.75" customHeight="1">
      <c r="A144" s="1330"/>
      <c r="B144" s="488" t="s">
        <v>12608</v>
      </c>
      <c r="C144" s="489" t="s">
        <v>12609</v>
      </c>
      <c r="D144" s="488" t="s">
        <v>14514</v>
      </c>
      <c r="E144" s="488" t="s">
        <v>42</v>
      </c>
      <c r="F144" s="488" t="s">
        <v>589</v>
      </c>
      <c r="G144" s="488" t="s">
        <v>41</v>
      </c>
      <c r="H144" s="1111">
        <v>1</v>
      </c>
      <c r="I144" s="1078">
        <v>2401</v>
      </c>
      <c r="J144" s="1090" t="s">
        <v>12616</v>
      </c>
      <c r="K144" s="1078">
        <v>50</v>
      </c>
      <c r="L144" s="488" t="s">
        <v>12614</v>
      </c>
    </row>
    <row r="145" spans="1:12" ht="45.75" customHeight="1">
      <c r="A145" s="1330"/>
      <c r="B145" s="488" t="s">
        <v>12608</v>
      </c>
      <c r="C145" s="489" t="s">
        <v>12609</v>
      </c>
      <c r="D145" s="488" t="s">
        <v>14514</v>
      </c>
      <c r="E145" s="488" t="s">
        <v>42</v>
      </c>
      <c r="F145" s="488" t="s">
        <v>589</v>
      </c>
      <c r="G145" s="488" t="s">
        <v>41</v>
      </c>
      <c r="H145" s="1111">
        <v>1</v>
      </c>
      <c r="I145" s="1078">
        <v>2400</v>
      </c>
      <c r="J145" s="1090" t="s">
        <v>12617</v>
      </c>
      <c r="K145" s="1078">
        <v>2.5</v>
      </c>
      <c r="L145" s="488" t="s">
        <v>12618</v>
      </c>
    </row>
    <row r="146" spans="1:12" ht="45.75" customHeight="1">
      <c r="A146" s="1330"/>
      <c r="B146" s="488" t="s">
        <v>12608</v>
      </c>
      <c r="C146" s="489" t="s">
        <v>12609</v>
      </c>
      <c r="D146" s="488" t="s">
        <v>14514</v>
      </c>
      <c r="E146" s="488" t="s">
        <v>42</v>
      </c>
      <c r="F146" s="488" t="s">
        <v>589</v>
      </c>
      <c r="G146" s="488" t="s">
        <v>41</v>
      </c>
      <c r="H146" s="1111">
        <v>1</v>
      </c>
      <c r="I146" s="1078">
        <v>2399</v>
      </c>
      <c r="J146" s="1090" t="s">
        <v>12619</v>
      </c>
      <c r="K146" s="1078">
        <v>5</v>
      </c>
      <c r="L146" s="488" t="s">
        <v>12618</v>
      </c>
    </row>
    <row r="147" spans="1:12" ht="45.75" customHeight="1">
      <c r="A147" s="1330"/>
      <c r="B147" s="488" t="s">
        <v>12608</v>
      </c>
      <c r="C147" s="489" t="s">
        <v>12609</v>
      </c>
      <c r="D147" s="488" t="s">
        <v>14514</v>
      </c>
      <c r="E147" s="488" t="s">
        <v>42</v>
      </c>
      <c r="F147" s="488" t="s">
        <v>589</v>
      </c>
      <c r="G147" s="488" t="s">
        <v>41</v>
      </c>
      <c r="H147" s="1111">
        <v>1</v>
      </c>
      <c r="I147" s="1078">
        <v>2404</v>
      </c>
      <c r="J147" s="1090" t="s">
        <v>12620</v>
      </c>
      <c r="K147" s="1078">
        <v>5</v>
      </c>
      <c r="L147" s="488" t="s">
        <v>12618</v>
      </c>
    </row>
    <row r="148" spans="1:12" ht="45.75" customHeight="1">
      <c r="A148" s="1330"/>
      <c r="B148" s="488" t="s">
        <v>12608</v>
      </c>
      <c r="C148" s="489" t="s">
        <v>12609</v>
      </c>
      <c r="D148" s="488" t="s">
        <v>14514</v>
      </c>
      <c r="E148" s="488" t="s">
        <v>42</v>
      </c>
      <c r="F148" s="488" t="s">
        <v>589</v>
      </c>
      <c r="G148" s="488" t="s">
        <v>41</v>
      </c>
      <c r="H148" s="1111">
        <v>1</v>
      </c>
      <c r="I148" s="1078">
        <v>2027</v>
      </c>
      <c r="J148" s="1078">
        <v>9713</v>
      </c>
      <c r="K148" s="1078">
        <v>5</v>
      </c>
      <c r="L148" s="1103" t="s">
        <v>12621</v>
      </c>
    </row>
    <row r="149" spans="1:12" ht="45.75" customHeight="1">
      <c r="A149" s="1330"/>
      <c r="B149" s="488" t="s">
        <v>12608</v>
      </c>
      <c r="C149" s="489" t="s">
        <v>12609</v>
      </c>
      <c r="D149" s="488" t="s">
        <v>14514</v>
      </c>
      <c r="E149" s="488" t="s">
        <v>42</v>
      </c>
      <c r="F149" s="488" t="s">
        <v>589</v>
      </c>
      <c r="G149" s="488" t="s">
        <v>41</v>
      </c>
      <c r="H149" s="1111">
        <v>1</v>
      </c>
      <c r="I149" s="1078">
        <v>2028</v>
      </c>
      <c r="J149" s="1078">
        <v>9718</v>
      </c>
      <c r="K149" s="1078">
        <v>5</v>
      </c>
      <c r="L149" s="1103" t="s">
        <v>12621</v>
      </c>
    </row>
    <row r="150" spans="1:12" ht="45.75" customHeight="1">
      <c r="A150" s="1330"/>
      <c r="B150" s="488" t="s">
        <v>12608</v>
      </c>
      <c r="C150" s="489" t="s">
        <v>12609</v>
      </c>
      <c r="D150" s="488" t="s">
        <v>14514</v>
      </c>
      <c r="E150" s="488" t="s">
        <v>42</v>
      </c>
      <c r="F150" s="488" t="s">
        <v>589</v>
      </c>
      <c r="G150" s="488" t="s">
        <v>41</v>
      </c>
      <c r="H150" s="1111">
        <v>1</v>
      </c>
      <c r="I150" s="1078">
        <v>2029</v>
      </c>
      <c r="J150" s="1078" t="s">
        <v>12622</v>
      </c>
      <c r="K150" s="1078">
        <v>5</v>
      </c>
      <c r="L150" s="1103" t="s">
        <v>12621</v>
      </c>
    </row>
    <row r="151" spans="1:12" ht="45.75" customHeight="1">
      <c r="A151" s="1330"/>
      <c r="B151" s="488" t="s">
        <v>12608</v>
      </c>
      <c r="C151" s="489" t="s">
        <v>12609</v>
      </c>
      <c r="D151" s="488" t="s">
        <v>14514</v>
      </c>
      <c r="E151" s="488" t="s">
        <v>42</v>
      </c>
      <c r="F151" s="488" t="s">
        <v>589</v>
      </c>
      <c r="G151" s="488" t="s">
        <v>41</v>
      </c>
      <c r="H151" s="1111">
        <v>1</v>
      </c>
      <c r="I151" s="1078">
        <v>2410</v>
      </c>
      <c r="J151" s="1090" t="s">
        <v>12623</v>
      </c>
      <c r="K151" s="1078">
        <v>5</v>
      </c>
      <c r="L151" s="488" t="s">
        <v>12624</v>
      </c>
    </row>
    <row r="152" spans="1:12" ht="45.75" customHeight="1">
      <c r="A152" s="1330"/>
      <c r="B152" s="488" t="s">
        <v>12608</v>
      </c>
      <c r="C152" s="489" t="s">
        <v>12609</v>
      </c>
      <c r="D152" s="488" t="s">
        <v>14514</v>
      </c>
      <c r="E152" s="488" t="s">
        <v>42</v>
      </c>
      <c r="F152" s="488" t="s">
        <v>589</v>
      </c>
      <c r="G152" s="488" t="s">
        <v>41</v>
      </c>
      <c r="H152" s="1111">
        <v>1</v>
      </c>
      <c r="I152" s="1078">
        <v>2416</v>
      </c>
      <c r="J152" s="1090" t="s">
        <v>12625</v>
      </c>
      <c r="K152" s="1078">
        <v>5</v>
      </c>
      <c r="L152" s="488" t="s">
        <v>12624</v>
      </c>
    </row>
    <row r="153" spans="1:12" ht="45.75" customHeight="1">
      <c r="A153" s="1330"/>
      <c r="B153" s="488" t="s">
        <v>12608</v>
      </c>
      <c r="C153" s="489" t="s">
        <v>12609</v>
      </c>
      <c r="D153" s="488" t="s">
        <v>14514</v>
      </c>
      <c r="E153" s="488" t="s">
        <v>42</v>
      </c>
      <c r="F153" s="488" t="s">
        <v>589</v>
      </c>
      <c r="G153" s="488" t="s">
        <v>41</v>
      </c>
      <c r="H153" s="1111">
        <v>1</v>
      </c>
      <c r="I153" s="1078">
        <v>2415</v>
      </c>
      <c r="J153" s="1090" t="s">
        <v>12626</v>
      </c>
      <c r="K153" s="1078">
        <v>5</v>
      </c>
      <c r="L153" s="488" t="s">
        <v>12624</v>
      </c>
    </row>
    <row r="154" spans="1:12" ht="45.75" customHeight="1">
      <c r="A154" s="1330"/>
      <c r="B154" s="488" t="s">
        <v>12608</v>
      </c>
      <c r="C154" s="489" t="s">
        <v>12609</v>
      </c>
      <c r="D154" s="488" t="s">
        <v>14514</v>
      </c>
      <c r="E154" s="488" t="s">
        <v>42</v>
      </c>
      <c r="F154" s="488" t="s">
        <v>589</v>
      </c>
      <c r="G154" s="488" t="s">
        <v>41</v>
      </c>
      <c r="H154" s="1111">
        <v>1</v>
      </c>
      <c r="I154" s="1078">
        <v>2411</v>
      </c>
      <c r="J154" s="1090" t="s">
        <v>9535</v>
      </c>
      <c r="K154" s="1078">
        <v>2.5</v>
      </c>
      <c r="L154" s="488" t="s">
        <v>12624</v>
      </c>
    </row>
    <row r="155" spans="1:12" ht="45.75" customHeight="1">
      <c r="A155" s="1330"/>
      <c r="B155" s="488" t="s">
        <v>12608</v>
      </c>
      <c r="C155" s="489" t="s">
        <v>12609</v>
      </c>
      <c r="D155" s="488" t="s">
        <v>14514</v>
      </c>
      <c r="E155" s="488" t="s">
        <v>42</v>
      </c>
      <c r="F155" s="488" t="s">
        <v>589</v>
      </c>
      <c r="G155" s="488" t="s">
        <v>41</v>
      </c>
      <c r="H155" s="1111">
        <v>1</v>
      </c>
      <c r="I155" s="12">
        <v>2420</v>
      </c>
      <c r="J155" s="1090" t="s">
        <v>12627</v>
      </c>
      <c r="K155" s="1078">
        <v>7.25</v>
      </c>
      <c r="L155" s="488" t="s">
        <v>12628</v>
      </c>
    </row>
    <row r="156" spans="1:12" ht="45.75" customHeight="1">
      <c r="A156" s="1330"/>
      <c r="B156" s="488" t="s">
        <v>12608</v>
      </c>
      <c r="C156" s="489" t="s">
        <v>12609</v>
      </c>
      <c r="D156" s="488" t="s">
        <v>14514</v>
      </c>
      <c r="E156" s="488" t="s">
        <v>42</v>
      </c>
      <c r="F156" s="488" t="s">
        <v>589</v>
      </c>
      <c r="G156" s="488" t="s">
        <v>41</v>
      </c>
      <c r="H156" s="1111">
        <v>1</v>
      </c>
      <c r="I156" s="12">
        <v>2419</v>
      </c>
      <c r="J156" s="1090" t="s">
        <v>12629</v>
      </c>
      <c r="K156" s="1078">
        <v>7.25</v>
      </c>
      <c r="L156" s="488" t="s">
        <v>12628</v>
      </c>
    </row>
    <row r="157" spans="1:12" ht="45.75" customHeight="1">
      <c r="A157" s="1330"/>
      <c r="B157" s="488" t="s">
        <v>12608</v>
      </c>
      <c r="C157" s="489" t="s">
        <v>12609</v>
      </c>
      <c r="D157" s="488" t="s">
        <v>14514</v>
      </c>
      <c r="E157" s="488" t="s">
        <v>2522</v>
      </c>
      <c r="F157" s="488" t="s">
        <v>589</v>
      </c>
      <c r="G157" s="488" t="s">
        <v>41</v>
      </c>
      <c r="H157" s="1111">
        <v>1</v>
      </c>
      <c r="I157" s="1078">
        <v>2355</v>
      </c>
      <c r="J157" s="1090" t="s">
        <v>12630</v>
      </c>
      <c r="K157" s="1078">
        <v>54.5</v>
      </c>
      <c r="L157" s="488" t="s">
        <v>12631</v>
      </c>
    </row>
    <row r="158" spans="1:12" ht="45.75" customHeight="1">
      <c r="A158" s="1330"/>
      <c r="B158" s="488" t="s">
        <v>12608</v>
      </c>
      <c r="C158" s="489" t="s">
        <v>12609</v>
      </c>
      <c r="D158" s="488" t="s">
        <v>14514</v>
      </c>
      <c r="E158" s="488" t="s">
        <v>2522</v>
      </c>
      <c r="F158" s="488" t="s">
        <v>589</v>
      </c>
      <c r="G158" s="488" t="s">
        <v>41</v>
      </c>
      <c r="H158" s="1111">
        <v>1</v>
      </c>
      <c r="I158" s="1078">
        <v>2357</v>
      </c>
      <c r="J158" s="1090" t="s">
        <v>12632</v>
      </c>
      <c r="K158" s="1078">
        <v>54.5</v>
      </c>
      <c r="L158" s="488" t="s">
        <v>12631</v>
      </c>
    </row>
    <row r="159" spans="1:12" ht="45.75" customHeight="1">
      <c r="A159" s="1330"/>
      <c r="B159" s="488" t="s">
        <v>12608</v>
      </c>
      <c r="C159" s="489" t="s">
        <v>12609</v>
      </c>
      <c r="D159" s="488" t="s">
        <v>14514</v>
      </c>
      <c r="E159" s="488" t="s">
        <v>2522</v>
      </c>
      <c r="F159" s="488" t="s">
        <v>589</v>
      </c>
      <c r="G159" s="488" t="s">
        <v>41</v>
      </c>
      <c r="H159" s="1111">
        <v>1</v>
      </c>
      <c r="I159" s="1078">
        <v>2358</v>
      </c>
      <c r="J159" s="1090" t="s">
        <v>12633</v>
      </c>
      <c r="K159" s="1078">
        <v>54.5</v>
      </c>
      <c r="L159" s="488" t="s">
        <v>12631</v>
      </c>
    </row>
    <row r="160" spans="1:12" ht="45.75" customHeight="1">
      <c r="A160" s="1330"/>
      <c r="B160" s="488" t="s">
        <v>12608</v>
      </c>
      <c r="C160" s="489" t="s">
        <v>12609</v>
      </c>
      <c r="D160" s="488" t="s">
        <v>14514</v>
      </c>
      <c r="E160" s="488" t="s">
        <v>2522</v>
      </c>
      <c r="F160" s="488" t="s">
        <v>589</v>
      </c>
      <c r="G160" s="488" t="s">
        <v>41</v>
      </c>
      <c r="H160" s="1111">
        <v>1</v>
      </c>
      <c r="I160" s="1078">
        <v>2359</v>
      </c>
      <c r="J160" s="1090" t="s">
        <v>12634</v>
      </c>
      <c r="K160" s="1078">
        <v>54.5</v>
      </c>
      <c r="L160" s="488" t="s">
        <v>12631</v>
      </c>
    </row>
    <row r="161" spans="1:12" ht="45.75" customHeight="1">
      <c r="A161" s="1330"/>
      <c r="B161" s="488" t="s">
        <v>12608</v>
      </c>
      <c r="C161" s="489" t="s">
        <v>12609</v>
      </c>
      <c r="D161" s="488" t="s">
        <v>14514</v>
      </c>
      <c r="E161" s="488" t="s">
        <v>2522</v>
      </c>
      <c r="F161" s="488" t="s">
        <v>589</v>
      </c>
      <c r="G161" s="488" t="s">
        <v>41</v>
      </c>
      <c r="H161" s="1111">
        <v>1</v>
      </c>
      <c r="I161" s="1078">
        <v>2360</v>
      </c>
      <c r="J161" s="1090" t="s">
        <v>12635</v>
      </c>
      <c r="K161" s="1078">
        <v>54.5</v>
      </c>
      <c r="L161" s="488" t="s">
        <v>12631</v>
      </c>
    </row>
    <row r="162" spans="1:12" ht="45.75" customHeight="1">
      <c r="A162" s="1330"/>
      <c r="B162" s="488" t="s">
        <v>12608</v>
      </c>
      <c r="C162" s="489" t="s">
        <v>12609</v>
      </c>
      <c r="D162" s="488" t="s">
        <v>14514</v>
      </c>
      <c r="E162" s="488" t="s">
        <v>2522</v>
      </c>
      <c r="F162" s="488" t="s">
        <v>589</v>
      </c>
      <c r="G162" s="488" t="s">
        <v>41</v>
      </c>
      <c r="H162" s="1111">
        <v>1</v>
      </c>
      <c r="I162" s="1078">
        <v>2361</v>
      </c>
      <c r="J162" s="1090" t="s">
        <v>12636</v>
      </c>
      <c r="K162" s="1078">
        <v>54.5</v>
      </c>
      <c r="L162" s="488" t="s">
        <v>12631</v>
      </c>
    </row>
    <row r="163" spans="1:12" ht="45.75" customHeight="1">
      <c r="A163" s="1330"/>
      <c r="B163" s="488" t="s">
        <v>12608</v>
      </c>
      <c r="C163" s="489" t="s">
        <v>12609</v>
      </c>
      <c r="D163" s="488" t="s">
        <v>14514</v>
      </c>
      <c r="E163" s="488" t="s">
        <v>2522</v>
      </c>
      <c r="F163" s="488" t="s">
        <v>589</v>
      </c>
      <c r="G163" s="488" t="s">
        <v>41</v>
      </c>
      <c r="H163" s="1111">
        <v>1</v>
      </c>
      <c r="I163" s="1078">
        <v>2362</v>
      </c>
      <c r="J163" s="1090" t="s">
        <v>12637</v>
      </c>
      <c r="K163" s="1078">
        <v>54.5</v>
      </c>
      <c r="L163" s="488" t="s">
        <v>12631</v>
      </c>
    </row>
    <row r="164" spans="1:12" ht="45.75" customHeight="1">
      <c r="A164" s="1330"/>
      <c r="B164" s="488" t="s">
        <v>12608</v>
      </c>
      <c r="C164" s="489" t="s">
        <v>12609</v>
      </c>
      <c r="D164" s="488" t="s">
        <v>14514</v>
      </c>
      <c r="E164" s="488" t="s">
        <v>2522</v>
      </c>
      <c r="F164" s="488" t="s">
        <v>589</v>
      </c>
      <c r="G164" s="488" t="s">
        <v>41</v>
      </c>
      <c r="H164" s="1111">
        <v>1</v>
      </c>
      <c r="I164" s="12">
        <v>2405</v>
      </c>
      <c r="J164" s="1090" t="s">
        <v>12638</v>
      </c>
      <c r="K164" s="1078">
        <v>50</v>
      </c>
      <c r="L164" s="488" t="s">
        <v>12631</v>
      </c>
    </row>
    <row r="165" spans="1:12" ht="45.75" customHeight="1">
      <c r="A165" s="1330"/>
      <c r="B165" s="488" t="s">
        <v>12608</v>
      </c>
      <c r="C165" s="489" t="s">
        <v>12609</v>
      </c>
      <c r="D165" s="488" t="s">
        <v>14514</v>
      </c>
      <c r="E165" s="488" t="s">
        <v>2522</v>
      </c>
      <c r="F165" s="488" t="s">
        <v>589</v>
      </c>
      <c r="G165" s="488" t="s">
        <v>41</v>
      </c>
      <c r="H165" s="1111">
        <v>1</v>
      </c>
      <c r="I165" s="12">
        <v>2406</v>
      </c>
      <c r="J165" s="1090" t="s">
        <v>12639</v>
      </c>
      <c r="K165" s="1078">
        <v>50</v>
      </c>
      <c r="L165" s="488" t="s">
        <v>12631</v>
      </c>
    </row>
    <row r="166" spans="1:12" ht="45.75" customHeight="1">
      <c r="A166" s="1330"/>
      <c r="B166" s="488" t="s">
        <v>12608</v>
      </c>
      <c r="C166" s="489" t="s">
        <v>12609</v>
      </c>
      <c r="D166" s="488" t="s">
        <v>14514</v>
      </c>
      <c r="E166" s="488" t="s">
        <v>2522</v>
      </c>
      <c r="F166" s="488" t="s">
        <v>589</v>
      </c>
      <c r="G166" s="488" t="s">
        <v>41</v>
      </c>
      <c r="H166" s="1111">
        <v>1</v>
      </c>
      <c r="I166" s="12">
        <v>2407</v>
      </c>
      <c r="J166" s="1090" t="s">
        <v>12640</v>
      </c>
      <c r="K166" s="1078">
        <v>50</v>
      </c>
      <c r="L166" s="488" t="s">
        <v>12631</v>
      </c>
    </row>
    <row r="167" spans="1:12" ht="45.75" customHeight="1">
      <c r="A167" s="1330"/>
      <c r="B167" s="488" t="s">
        <v>12608</v>
      </c>
      <c r="C167" s="489" t="s">
        <v>12609</v>
      </c>
      <c r="D167" s="488" t="s">
        <v>14514</v>
      </c>
      <c r="E167" s="488" t="s">
        <v>2522</v>
      </c>
      <c r="F167" s="488" t="s">
        <v>589</v>
      </c>
      <c r="G167" s="488" t="s">
        <v>41</v>
      </c>
      <c r="H167" s="1111">
        <v>1</v>
      </c>
      <c r="I167" s="12">
        <v>2408</v>
      </c>
      <c r="J167" s="1090" t="s">
        <v>12641</v>
      </c>
      <c r="K167" s="1078">
        <v>50</v>
      </c>
      <c r="L167" s="488" t="s">
        <v>12631</v>
      </c>
    </row>
    <row r="168" spans="1:12" ht="45.75" customHeight="1">
      <c r="A168" s="1330"/>
      <c r="B168" s="488" t="s">
        <v>12608</v>
      </c>
      <c r="C168" s="489" t="s">
        <v>12609</v>
      </c>
      <c r="D168" s="488" t="s">
        <v>14514</v>
      </c>
      <c r="E168" s="488" t="s">
        <v>2522</v>
      </c>
      <c r="F168" s="488" t="s">
        <v>589</v>
      </c>
      <c r="G168" s="488" t="s">
        <v>41</v>
      </c>
      <c r="H168" s="1111">
        <v>1</v>
      </c>
      <c r="I168" s="12">
        <v>2409</v>
      </c>
      <c r="J168" s="1090" t="s">
        <v>12642</v>
      </c>
      <c r="K168" s="1078">
        <v>50</v>
      </c>
      <c r="L168" s="488" t="s">
        <v>12631</v>
      </c>
    </row>
    <row r="169" spans="1:12" ht="45.75" customHeight="1">
      <c r="A169" s="1330"/>
      <c r="B169" s="488" t="s">
        <v>12608</v>
      </c>
      <c r="C169" s="489" t="s">
        <v>12609</v>
      </c>
      <c r="D169" s="488" t="s">
        <v>14514</v>
      </c>
      <c r="E169" s="488" t="s">
        <v>42</v>
      </c>
      <c r="F169" s="488" t="s">
        <v>589</v>
      </c>
      <c r="G169" s="488" t="s">
        <v>41</v>
      </c>
      <c r="H169" s="1111">
        <v>1</v>
      </c>
      <c r="I169" s="12">
        <v>2427</v>
      </c>
      <c r="J169" s="1090" t="s">
        <v>12643</v>
      </c>
      <c r="K169" s="1078">
        <v>12.5</v>
      </c>
      <c r="L169" s="500" t="s">
        <v>12644</v>
      </c>
    </row>
    <row r="170" spans="1:12" ht="45.75" customHeight="1">
      <c r="A170" s="1330"/>
      <c r="B170" s="488" t="s">
        <v>12608</v>
      </c>
      <c r="C170" s="489" t="s">
        <v>12609</v>
      </c>
      <c r="D170" s="488" t="s">
        <v>14514</v>
      </c>
      <c r="E170" s="488" t="s">
        <v>42</v>
      </c>
      <c r="F170" s="488" t="s">
        <v>589</v>
      </c>
      <c r="G170" s="488" t="s">
        <v>41</v>
      </c>
      <c r="H170" s="1111">
        <v>1</v>
      </c>
      <c r="I170" s="12">
        <v>2423</v>
      </c>
      <c r="J170" s="1090" t="s">
        <v>12645</v>
      </c>
      <c r="K170" s="1078">
        <v>1.6</v>
      </c>
      <c r="L170" s="500" t="s">
        <v>12644</v>
      </c>
    </row>
    <row r="171" spans="1:12" ht="45.75" customHeight="1">
      <c r="A171" s="1330"/>
      <c r="B171" s="488" t="s">
        <v>12608</v>
      </c>
      <c r="C171" s="489" t="s">
        <v>12609</v>
      </c>
      <c r="D171" s="488" t="s">
        <v>14514</v>
      </c>
      <c r="E171" s="488" t="s">
        <v>42</v>
      </c>
      <c r="F171" s="488" t="s">
        <v>589</v>
      </c>
      <c r="G171" s="488" t="s">
        <v>41</v>
      </c>
      <c r="H171" s="1111">
        <v>1</v>
      </c>
      <c r="I171" s="12">
        <v>2422</v>
      </c>
      <c r="J171" s="1090" t="s">
        <v>12646</v>
      </c>
      <c r="K171" s="1078">
        <v>5</v>
      </c>
      <c r="L171" s="488" t="s">
        <v>12647</v>
      </c>
    </row>
    <row r="172" spans="1:12" ht="45.75" customHeight="1">
      <c r="A172" s="1330"/>
      <c r="B172" s="488" t="s">
        <v>12608</v>
      </c>
      <c r="C172" s="489" t="s">
        <v>12609</v>
      </c>
      <c r="D172" s="488" t="s">
        <v>14514</v>
      </c>
      <c r="E172" s="488" t="s">
        <v>42</v>
      </c>
      <c r="F172" s="488" t="s">
        <v>589</v>
      </c>
      <c r="G172" s="488" t="s">
        <v>41</v>
      </c>
      <c r="H172" s="1111">
        <v>1</v>
      </c>
      <c r="I172" s="12">
        <v>2428</v>
      </c>
      <c r="J172" s="1090" t="s">
        <v>12648</v>
      </c>
      <c r="K172" s="1078">
        <v>5</v>
      </c>
      <c r="L172" s="488" t="s">
        <v>12647</v>
      </c>
    </row>
    <row r="173" spans="1:12" ht="45.75" customHeight="1">
      <c r="A173" s="1330"/>
      <c r="B173" s="488" t="s">
        <v>12608</v>
      </c>
      <c r="C173" s="489" t="s">
        <v>12609</v>
      </c>
      <c r="D173" s="488" t="s">
        <v>14514</v>
      </c>
      <c r="E173" s="488" t="s">
        <v>42</v>
      </c>
      <c r="F173" s="488" t="s">
        <v>589</v>
      </c>
      <c r="G173" s="488" t="s">
        <v>41</v>
      </c>
      <c r="H173" s="1111">
        <v>1</v>
      </c>
      <c r="I173" s="12">
        <v>2421</v>
      </c>
      <c r="J173" s="1090" t="s">
        <v>12649</v>
      </c>
      <c r="K173" s="1078">
        <v>5</v>
      </c>
      <c r="L173" s="488" t="s">
        <v>12647</v>
      </c>
    </row>
    <row r="174" spans="1:12" ht="45.75" customHeight="1">
      <c r="A174" s="1330"/>
      <c r="B174" s="488" t="s">
        <v>12608</v>
      </c>
      <c r="C174" s="489" t="s">
        <v>12609</v>
      </c>
      <c r="D174" s="488" t="s">
        <v>14514</v>
      </c>
      <c r="E174" s="488" t="s">
        <v>42</v>
      </c>
      <c r="F174" s="488" t="s">
        <v>589</v>
      </c>
      <c r="G174" s="488" t="s">
        <v>41</v>
      </c>
      <c r="H174" s="1111">
        <v>1</v>
      </c>
      <c r="I174" s="12">
        <v>2429</v>
      </c>
      <c r="J174" s="1090" t="s">
        <v>12650</v>
      </c>
      <c r="K174" s="1078">
        <v>2.5</v>
      </c>
      <c r="L174" s="488" t="s">
        <v>12647</v>
      </c>
    </row>
    <row r="175" spans="1:12" ht="45.75" customHeight="1">
      <c r="A175" s="1330"/>
      <c r="B175" s="488" t="s">
        <v>12608</v>
      </c>
      <c r="C175" s="489" t="s">
        <v>12609</v>
      </c>
      <c r="D175" s="488" t="s">
        <v>14514</v>
      </c>
      <c r="E175" s="488" t="s">
        <v>42</v>
      </c>
      <c r="F175" s="488" t="s">
        <v>589</v>
      </c>
      <c r="G175" s="488" t="s">
        <v>41</v>
      </c>
      <c r="H175" s="1111">
        <v>1</v>
      </c>
      <c r="I175" s="12">
        <v>2430</v>
      </c>
      <c r="J175" s="1090" t="s">
        <v>12651</v>
      </c>
      <c r="K175" s="1078">
        <v>2.5</v>
      </c>
      <c r="L175" s="488" t="s">
        <v>12647</v>
      </c>
    </row>
    <row r="176" spans="1:12" ht="45.75" customHeight="1">
      <c r="A176" s="1330"/>
      <c r="B176" s="488" t="s">
        <v>12608</v>
      </c>
      <c r="C176" s="489" t="s">
        <v>12609</v>
      </c>
      <c r="D176" s="488" t="s">
        <v>14514</v>
      </c>
      <c r="E176" s="488" t="s">
        <v>42</v>
      </c>
      <c r="F176" s="488" t="s">
        <v>589</v>
      </c>
      <c r="G176" s="488" t="s">
        <v>41</v>
      </c>
      <c r="H176" s="1111">
        <v>1</v>
      </c>
      <c r="I176" s="1078">
        <v>2371</v>
      </c>
      <c r="J176" s="1090" t="s">
        <v>12652</v>
      </c>
      <c r="K176" s="1078">
        <v>10</v>
      </c>
      <c r="L176" s="488" t="s">
        <v>12653</v>
      </c>
    </row>
    <row r="177" spans="1:12" ht="45.75" customHeight="1">
      <c r="A177" s="1330"/>
      <c r="B177" s="488" t="s">
        <v>12608</v>
      </c>
      <c r="C177" s="489" t="s">
        <v>12609</v>
      </c>
      <c r="D177" s="488" t="s">
        <v>14514</v>
      </c>
      <c r="E177" s="488" t="s">
        <v>42</v>
      </c>
      <c r="F177" s="488" t="s">
        <v>589</v>
      </c>
      <c r="G177" s="488" t="s">
        <v>41</v>
      </c>
      <c r="H177" s="1111">
        <v>1</v>
      </c>
      <c r="I177" s="1078">
        <v>2372</v>
      </c>
      <c r="J177" s="1090" t="s">
        <v>12654</v>
      </c>
      <c r="K177" s="1078">
        <v>10</v>
      </c>
      <c r="L177" s="488" t="s">
        <v>12653</v>
      </c>
    </row>
    <row r="178" spans="1:12" ht="45.75" customHeight="1">
      <c r="A178" s="1330"/>
      <c r="B178" s="488" t="s">
        <v>12608</v>
      </c>
      <c r="C178" s="489" t="s">
        <v>12609</v>
      </c>
      <c r="D178" s="488" t="s">
        <v>14514</v>
      </c>
      <c r="E178" s="488" t="s">
        <v>42</v>
      </c>
      <c r="F178" s="488" t="s">
        <v>589</v>
      </c>
      <c r="G178" s="488" t="s">
        <v>41</v>
      </c>
      <c r="H178" s="1111">
        <v>1</v>
      </c>
      <c r="I178" s="1078">
        <v>2379</v>
      </c>
      <c r="J178" s="1090" t="s">
        <v>12655</v>
      </c>
      <c r="K178" s="1078">
        <v>10</v>
      </c>
      <c r="L178" s="488" t="s">
        <v>12656</v>
      </c>
    </row>
    <row r="179" spans="1:12" ht="45.75" customHeight="1">
      <c r="A179" s="1330"/>
      <c r="B179" s="488" t="s">
        <v>12608</v>
      </c>
      <c r="C179" s="489" t="s">
        <v>12609</v>
      </c>
      <c r="D179" s="488" t="s">
        <v>14514</v>
      </c>
      <c r="E179" s="488" t="s">
        <v>42</v>
      </c>
      <c r="F179" s="488" t="s">
        <v>589</v>
      </c>
      <c r="G179" s="488" t="s">
        <v>41</v>
      </c>
      <c r="H179" s="1111">
        <v>1</v>
      </c>
      <c r="I179" s="1078">
        <v>2380</v>
      </c>
      <c r="J179" s="1090" t="s">
        <v>12657</v>
      </c>
      <c r="K179" s="1078">
        <v>10</v>
      </c>
      <c r="L179" s="488" t="s">
        <v>12656</v>
      </c>
    </row>
    <row r="180" spans="1:12" ht="45.75" customHeight="1">
      <c r="A180" s="1330"/>
      <c r="B180" s="488" t="s">
        <v>12608</v>
      </c>
      <c r="C180" s="489" t="s">
        <v>12609</v>
      </c>
      <c r="D180" s="488" t="s">
        <v>14514</v>
      </c>
      <c r="E180" s="488" t="s">
        <v>42</v>
      </c>
      <c r="F180" s="488" t="s">
        <v>589</v>
      </c>
      <c r="G180" s="488" t="s">
        <v>41</v>
      </c>
      <c r="H180" s="1111">
        <v>1</v>
      </c>
      <c r="I180" s="561">
        <v>2431</v>
      </c>
      <c r="J180" s="561">
        <v>2341</v>
      </c>
      <c r="K180" s="561">
        <v>1.6</v>
      </c>
      <c r="L180" s="105" t="s">
        <v>12658</v>
      </c>
    </row>
    <row r="181" spans="1:12" ht="45.75" customHeight="1">
      <c r="A181" s="1330"/>
      <c r="B181" s="488" t="s">
        <v>12608</v>
      </c>
      <c r="C181" s="489" t="s">
        <v>12609</v>
      </c>
      <c r="D181" s="488" t="s">
        <v>14514</v>
      </c>
      <c r="E181" s="488" t="s">
        <v>42</v>
      </c>
      <c r="F181" s="488" t="s">
        <v>589</v>
      </c>
      <c r="G181" s="488" t="s">
        <v>41</v>
      </c>
      <c r="H181" s="1111">
        <v>1</v>
      </c>
      <c r="I181" s="561">
        <v>2432</v>
      </c>
      <c r="J181" s="561">
        <v>4855</v>
      </c>
      <c r="K181" s="561">
        <v>10</v>
      </c>
      <c r="L181" s="105" t="s">
        <v>12658</v>
      </c>
    </row>
    <row r="182" spans="1:12" ht="60" customHeight="1">
      <c r="A182" s="1330"/>
      <c r="B182" s="488" t="s">
        <v>12608</v>
      </c>
      <c r="C182" s="489" t="s">
        <v>12609</v>
      </c>
      <c r="D182" s="488" t="s">
        <v>14514</v>
      </c>
      <c r="E182" s="488" t="s">
        <v>42</v>
      </c>
      <c r="F182" s="488" t="s">
        <v>589</v>
      </c>
      <c r="G182" s="488" t="s">
        <v>41</v>
      </c>
      <c r="H182" s="1111">
        <v>1</v>
      </c>
      <c r="I182" s="12">
        <v>2364</v>
      </c>
      <c r="J182" s="1090" t="s">
        <v>12659</v>
      </c>
      <c r="K182" s="1078">
        <v>10</v>
      </c>
      <c r="L182" s="488" t="s">
        <v>12660</v>
      </c>
    </row>
    <row r="183" spans="1:12" ht="60" customHeight="1">
      <c r="A183" s="1330"/>
      <c r="B183" s="488" t="s">
        <v>12608</v>
      </c>
      <c r="C183" s="489" t="s">
        <v>12609</v>
      </c>
      <c r="D183" s="488" t="s">
        <v>14514</v>
      </c>
      <c r="E183" s="488" t="s">
        <v>42</v>
      </c>
      <c r="F183" s="488" t="s">
        <v>589</v>
      </c>
      <c r="G183" s="488" t="s">
        <v>41</v>
      </c>
      <c r="H183" s="1111">
        <v>1</v>
      </c>
      <c r="I183" s="1078">
        <v>2366</v>
      </c>
      <c r="J183" s="1090" t="s">
        <v>12661</v>
      </c>
      <c r="K183" s="1078">
        <v>10</v>
      </c>
      <c r="L183" s="488" t="s">
        <v>12660</v>
      </c>
    </row>
    <row r="184" spans="1:12" ht="45.75" customHeight="1">
      <c r="A184" s="1330"/>
      <c r="B184" s="488" t="s">
        <v>12608</v>
      </c>
      <c r="C184" s="489" t="s">
        <v>12609</v>
      </c>
      <c r="D184" s="488" t="s">
        <v>14514</v>
      </c>
      <c r="E184" s="488" t="s">
        <v>42</v>
      </c>
      <c r="F184" s="488" t="s">
        <v>589</v>
      </c>
      <c r="G184" s="488" t="s">
        <v>41</v>
      </c>
      <c r="H184" s="1111">
        <v>1</v>
      </c>
      <c r="I184" s="1078">
        <v>2376</v>
      </c>
      <c r="J184" s="1090" t="s">
        <v>12662</v>
      </c>
      <c r="K184" s="1078">
        <v>25</v>
      </c>
      <c r="L184" s="488" t="s">
        <v>12663</v>
      </c>
    </row>
    <row r="185" spans="1:12" ht="45.75" customHeight="1">
      <c r="A185" s="1330"/>
      <c r="B185" s="488" t="s">
        <v>12608</v>
      </c>
      <c r="C185" s="489" t="s">
        <v>12609</v>
      </c>
      <c r="D185" s="488" t="s">
        <v>14514</v>
      </c>
      <c r="E185" s="488" t="s">
        <v>42</v>
      </c>
      <c r="F185" s="488" t="s">
        <v>589</v>
      </c>
      <c r="G185" s="488" t="s">
        <v>41</v>
      </c>
      <c r="H185" s="1111">
        <v>1</v>
      </c>
      <c r="I185" s="12">
        <v>2370</v>
      </c>
      <c r="J185" s="148" t="s">
        <v>12664</v>
      </c>
      <c r="K185" s="12">
        <v>10</v>
      </c>
      <c r="L185" s="488" t="s">
        <v>12663</v>
      </c>
    </row>
    <row r="186" spans="1:12" ht="45.75" customHeight="1">
      <c r="A186" s="1330"/>
      <c r="B186" s="488" t="s">
        <v>12608</v>
      </c>
      <c r="C186" s="489" t="s">
        <v>12609</v>
      </c>
      <c r="D186" s="488" t="s">
        <v>14514</v>
      </c>
      <c r="E186" s="488" t="s">
        <v>42</v>
      </c>
      <c r="F186" s="488" t="s">
        <v>589</v>
      </c>
      <c r="G186" s="488" t="s">
        <v>41</v>
      </c>
      <c r="H186" s="1111">
        <v>1</v>
      </c>
      <c r="I186" s="1078">
        <v>2363</v>
      </c>
      <c r="J186" s="1090" t="s">
        <v>12665</v>
      </c>
      <c r="K186" s="1078">
        <v>6</v>
      </c>
      <c r="L186" s="488" t="s">
        <v>12666</v>
      </c>
    </row>
    <row r="187" spans="1:12" ht="45.75" customHeight="1">
      <c r="A187" s="1330"/>
      <c r="B187" s="488" t="s">
        <v>12608</v>
      </c>
      <c r="C187" s="489" t="s">
        <v>12609</v>
      </c>
      <c r="D187" s="488" t="s">
        <v>14514</v>
      </c>
      <c r="E187" s="488" t="s">
        <v>42</v>
      </c>
      <c r="F187" s="488" t="s">
        <v>589</v>
      </c>
      <c r="G187" s="488" t="s">
        <v>41</v>
      </c>
      <c r="H187" s="1111">
        <v>1</v>
      </c>
      <c r="I187" s="12">
        <v>2433</v>
      </c>
      <c r="J187" s="1090" t="s">
        <v>5261</v>
      </c>
      <c r="K187" s="1078">
        <v>12.5</v>
      </c>
      <c r="L187" s="488" t="s">
        <v>12666</v>
      </c>
    </row>
    <row r="188" spans="1:12" ht="45.75" customHeight="1">
      <c r="A188" s="1330"/>
      <c r="B188" s="488" t="s">
        <v>12608</v>
      </c>
      <c r="C188" s="489" t="s">
        <v>12609</v>
      </c>
      <c r="D188" s="488" t="s">
        <v>14514</v>
      </c>
      <c r="E188" s="488" t="s">
        <v>42</v>
      </c>
      <c r="F188" s="488" t="s">
        <v>589</v>
      </c>
      <c r="G188" s="488" t="s">
        <v>41</v>
      </c>
      <c r="H188" s="1111">
        <v>1</v>
      </c>
      <c r="I188" s="1078">
        <v>2369</v>
      </c>
      <c r="J188" s="1090" t="s">
        <v>12667</v>
      </c>
      <c r="K188" s="1078">
        <v>10</v>
      </c>
      <c r="L188" s="488" t="s">
        <v>12668</v>
      </c>
    </row>
    <row r="189" spans="1:12" ht="45.75" customHeight="1">
      <c r="A189" s="1330"/>
      <c r="B189" s="488" t="s">
        <v>12608</v>
      </c>
      <c r="C189" s="489" t="s">
        <v>12609</v>
      </c>
      <c r="D189" s="488" t="s">
        <v>14514</v>
      </c>
      <c r="E189" s="488" t="s">
        <v>42</v>
      </c>
      <c r="F189" s="488" t="s">
        <v>589</v>
      </c>
      <c r="G189" s="488" t="s">
        <v>41</v>
      </c>
      <c r="H189" s="1111">
        <v>1</v>
      </c>
      <c r="I189" s="1078">
        <v>2375</v>
      </c>
      <c r="J189" s="1090" t="s">
        <v>12669</v>
      </c>
      <c r="K189" s="1078">
        <v>4.5999999999999996</v>
      </c>
      <c r="L189" s="488" t="s">
        <v>12668</v>
      </c>
    </row>
    <row r="190" spans="1:12" ht="45.75" customHeight="1">
      <c r="A190" s="1331"/>
      <c r="B190" s="488" t="s">
        <v>12608</v>
      </c>
      <c r="C190" s="489" t="s">
        <v>12609</v>
      </c>
      <c r="D190" s="488" t="s">
        <v>14514</v>
      </c>
      <c r="E190" s="488" t="s">
        <v>42</v>
      </c>
      <c r="F190" s="488" t="s">
        <v>589</v>
      </c>
      <c r="G190" s="488" t="s">
        <v>41</v>
      </c>
      <c r="H190" s="1111">
        <v>1</v>
      </c>
      <c r="I190" s="12">
        <v>2373</v>
      </c>
      <c r="J190" s="148" t="s">
        <v>13298</v>
      </c>
      <c r="K190" s="12">
        <v>10</v>
      </c>
      <c r="L190" s="398" t="s">
        <v>14515</v>
      </c>
    </row>
    <row r="191" spans="1:12" ht="54" customHeight="1">
      <c r="A191" s="1346">
        <v>10</v>
      </c>
      <c r="B191" s="488" t="s">
        <v>12670</v>
      </c>
      <c r="C191" s="489" t="s">
        <v>12671</v>
      </c>
      <c r="D191" s="488" t="s">
        <v>12672</v>
      </c>
      <c r="E191" s="488" t="s">
        <v>42</v>
      </c>
      <c r="F191" s="488" t="s">
        <v>589</v>
      </c>
      <c r="G191" s="488" t="s">
        <v>41</v>
      </c>
      <c r="H191" s="1111">
        <v>1</v>
      </c>
      <c r="I191" s="1078">
        <v>2321</v>
      </c>
      <c r="J191" s="1090" t="s">
        <v>5274</v>
      </c>
      <c r="K191" s="1078">
        <v>5</v>
      </c>
      <c r="L191" s="501" t="s">
        <v>12673</v>
      </c>
    </row>
    <row r="192" spans="1:12" ht="54" customHeight="1">
      <c r="A192" s="1330"/>
      <c r="B192" s="488" t="s">
        <v>12670</v>
      </c>
      <c r="C192" s="489" t="s">
        <v>12674</v>
      </c>
      <c r="D192" s="488" t="s">
        <v>12672</v>
      </c>
      <c r="E192" s="488" t="s">
        <v>42</v>
      </c>
      <c r="F192" s="488" t="s">
        <v>589</v>
      </c>
      <c r="G192" s="488" t="s">
        <v>41</v>
      </c>
      <c r="H192" s="1111">
        <v>1</v>
      </c>
      <c r="I192" s="1078">
        <v>2322</v>
      </c>
      <c r="J192" s="1090" t="s">
        <v>5283</v>
      </c>
      <c r="K192" s="1078">
        <v>5</v>
      </c>
      <c r="L192" s="501" t="s">
        <v>12673</v>
      </c>
    </row>
    <row r="193" spans="1:12" ht="54" customHeight="1">
      <c r="A193" s="1330"/>
      <c r="B193" s="488" t="s">
        <v>12670</v>
      </c>
      <c r="C193" s="489" t="s">
        <v>12675</v>
      </c>
      <c r="D193" s="488" t="s">
        <v>12672</v>
      </c>
      <c r="E193" s="488" t="s">
        <v>42</v>
      </c>
      <c r="F193" s="488" t="s">
        <v>589</v>
      </c>
      <c r="G193" s="488" t="s">
        <v>41</v>
      </c>
      <c r="H193" s="1111">
        <v>1</v>
      </c>
      <c r="I193" s="1078">
        <v>2162</v>
      </c>
      <c r="J193" s="1090" t="s">
        <v>12676</v>
      </c>
      <c r="K193" s="1078">
        <v>2.5</v>
      </c>
      <c r="L193" s="1103" t="s">
        <v>12677</v>
      </c>
    </row>
    <row r="194" spans="1:12" ht="54" customHeight="1">
      <c r="A194" s="1330"/>
      <c r="B194" s="488" t="s">
        <v>12670</v>
      </c>
      <c r="C194" s="489" t="s">
        <v>12678</v>
      </c>
      <c r="D194" s="488" t="s">
        <v>12672</v>
      </c>
      <c r="E194" s="488" t="s">
        <v>42</v>
      </c>
      <c r="F194" s="488" t="s">
        <v>589</v>
      </c>
      <c r="G194" s="488" t="s">
        <v>41</v>
      </c>
      <c r="H194" s="1111">
        <v>1</v>
      </c>
      <c r="I194" s="1078">
        <v>2163</v>
      </c>
      <c r="J194" s="1090" t="s">
        <v>12679</v>
      </c>
      <c r="K194" s="1078">
        <v>2.5</v>
      </c>
      <c r="L194" s="1103" t="s">
        <v>12677</v>
      </c>
    </row>
    <row r="195" spans="1:12" ht="54" customHeight="1">
      <c r="A195" s="1330"/>
      <c r="B195" s="488" t="s">
        <v>12670</v>
      </c>
      <c r="C195" s="489" t="s">
        <v>12680</v>
      </c>
      <c r="D195" s="488" t="s">
        <v>12672</v>
      </c>
      <c r="E195" s="488" t="s">
        <v>42</v>
      </c>
      <c r="F195" s="488" t="s">
        <v>589</v>
      </c>
      <c r="G195" s="488" t="s">
        <v>41</v>
      </c>
      <c r="H195" s="1111">
        <v>1</v>
      </c>
      <c r="I195" s="1078">
        <v>2165</v>
      </c>
      <c r="J195" s="1090" t="s">
        <v>12681</v>
      </c>
      <c r="K195" s="1078">
        <v>4.2</v>
      </c>
      <c r="L195" s="1103" t="s">
        <v>12682</v>
      </c>
    </row>
    <row r="196" spans="1:12" ht="54" customHeight="1">
      <c r="A196" s="1330"/>
      <c r="B196" s="488" t="s">
        <v>12670</v>
      </c>
      <c r="C196" s="489" t="s">
        <v>12683</v>
      </c>
      <c r="D196" s="488" t="s">
        <v>12672</v>
      </c>
      <c r="E196" s="488" t="s">
        <v>42</v>
      </c>
      <c r="F196" s="488" t="s">
        <v>589</v>
      </c>
      <c r="G196" s="488" t="s">
        <v>41</v>
      </c>
      <c r="H196" s="1111">
        <v>1</v>
      </c>
      <c r="I196" s="1078">
        <v>2164</v>
      </c>
      <c r="J196" s="1090" t="s">
        <v>12684</v>
      </c>
      <c r="K196" s="1078">
        <v>10</v>
      </c>
      <c r="L196" s="1103" t="s">
        <v>12682</v>
      </c>
    </row>
    <row r="197" spans="1:12" ht="54" customHeight="1">
      <c r="A197" s="1330"/>
      <c r="B197" s="488" t="s">
        <v>12670</v>
      </c>
      <c r="C197" s="489" t="s">
        <v>12685</v>
      </c>
      <c r="D197" s="488" t="s">
        <v>12672</v>
      </c>
      <c r="E197" s="488" t="s">
        <v>42</v>
      </c>
      <c r="F197" s="488" t="s">
        <v>589</v>
      </c>
      <c r="G197" s="488" t="s">
        <v>41</v>
      </c>
      <c r="H197" s="1111">
        <v>1</v>
      </c>
      <c r="I197" s="1078">
        <v>1579</v>
      </c>
      <c r="J197" s="1090" t="s">
        <v>12686</v>
      </c>
      <c r="K197" s="1078">
        <v>2.5</v>
      </c>
      <c r="L197" s="488" t="s">
        <v>12687</v>
      </c>
    </row>
    <row r="198" spans="1:12" ht="54" customHeight="1">
      <c r="A198" s="1330"/>
      <c r="B198" s="488" t="s">
        <v>12670</v>
      </c>
      <c r="C198" s="489" t="s">
        <v>12688</v>
      </c>
      <c r="D198" s="488" t="s">
        <v>12672</v>
      </c>
      <c r="E198" s="488" t="s">
        <v>42</v>
      </c>
      <c r="F198" s="488" t="s">
        <v>589</v>
      </c>
      <c r="G198" s="488" t="s">
        <v>41</v>
      </c>
      <c r="H198" s="1111">
        <v>1</v>
      </c>
      <c r="I198" s="1078">
        <v>1580</v>
      </c>
      <c r="J198" s="1090" t="s">
        <v>12689</v>
      </c>
      <c r="K198" s="1078">
        <v>2.5</v>
      </c>
      <c r="L198" s="488" t="s">
        <v>12687</v>
      </c>
    </row>
    <row r="199" spans="1:12" ht="54" customHeight="1">
      <c r="A199" s="1330"/>
      <c r="B199" s="488" t="s">
        <v>12670</v>
      </c>
      <c r="C199" s="489" t="s">
        <v>12690</v>
      </c>
      <c r="D199" s="488" t="s">
        <v>12672</v>
      </c>
      <c r="E199" s="488" t="s">
        <v>42</v>
      </c>
      <c r="F199" s="488" t="s">
        <v>589</v>
      </c>
      <c r="G199" s="488" t="s">
        <v>41</v>
      </c>
      <c r="H199" s="1111">
        <v>1</v>
      </c>
      <c r="I199" s="1078">
        <v>1581</v>
      </c>
      <c r="J199" s="1090" t="s">
        <v>12691</v>
      </c>
      <c r="K199" s="1078">
        <v>2.5</v>
      </c>
      <c r="L199" s="488" t="s">
        <v>12687</v>
      </c>
    </row>
    <row r="200" spans="1:12" ht="54" customHeight="1">
      <c r="A200" s="1330"/>
      <c r="B200" s="488" t="s">
        <v>12670</v>
      </c>
      <c r="C200" s="489" t="s">
        <v>12692</v>
      </c>
      <c r="D200" s="488" t="s">
        <v>12672</v>
      </c>
      <c r="E200" s="488" t="s">
        <v>42</v>
      </c>
      <c r="F200" s="488" t="s">
        <v>589</v>
      </c>
      <c r="G200" s="488" t="s">
        <v>41</v>
      </c>
      <c r="H200" s="1111">
        <v>2</v>
      </c>
      <c r="I200" s="1078">
        <v>2482</v>
      </c>
      <c r="J200" s="1090" t="s">
        <v>12693</v>
      </c>
      <c r="K200" s="1078">
        <v>10</v>
      </c>
      <c r="L200" s="1105" t="s">
        <v>12694</v>
      </c>
    </row>
    <row r="201" spans="1:12" ht="54" customHeight="1">
      <c r="A201" s="1330"/>
      <c r="B201" s="488" t="s">
        <v>12670</v>
      </c>
      <c r="C201" s="489" t="s">
        <v>12695</v>
      </c>
      <c r="D201" s="488" t="s">
        <v>12672</v>
      </c>
      <c r="E201" s="488" t="s">
        <v>42</v>
      </c>
      <c r="F201" s="488" t="s">
        <v>589</v>
      </c>
      <c r="G201" s="488" t="s">
        <v>41</v>
      </c>
      <c r="H201" s="1111">
        <v>3</v>
      </c>
      <c r="I201" s="12">
        <v>2483</v>
      </c>
      <c r="J201" s="1109">
        <v>4799</v>
      </c>
      <c r="K201" s="12">
        <v>10</v>
      </c>
      <c r="L201" s="1105" t="s">
        <v>12696</v>
      </c>
    </row>
    <row r="202" spans="1:12" ht="41.25" customHeight="1">
      <c r="A202" s="1346">
        <v>11</v>
      </c>
      <c r="B202" s="488" t="s">
        <v>12697</v>
      </c>
      <c r="C202" s="489" t="s">
        <v>12698</v>
      </c>
      <c r="D202" s="488" t="s">
        <v>12699</v>
      </c>
      <c r="E202" s="488" t="s">
        <v>42</v>
      </c>
      <c r="F202" s="488" t="s">
        <v>589</v>
      </c>
      <c r="G202" s="488" t="s">
        <v>41</v>
      </c>
      <c r="H202" s="1111">
        <v>1</v>
      </c>
      <c r="I202" s="1078">
        <v>1545</v>
      </c>
      <c r="J202" s="1090" t="s">
        <v>12700</v>
      </c>
      <c r="K202" s="1078">
        <v>5</v>
      </c>
      <c r="L202" s="1103" t="s">
        <v>12701</v>
      </c>
    </row>
    <row r="203" spans="1:12" ht="41.25" customHeight="1">
      <c r="A203" s="1330"/>
      <c r="B203" s="488" t="s">
        <v>12697</v>
      </c>
      <c r="C203" s="489" t="s">
        <v>12698</v>
      </c>
      <c r="D203" s="488" t="s">
        <v>12699</v>
      </c>
      <c r="E203" s="488" t="s">
        <v>42</v>
      </c>
      <c r="F203" s="488" t="s">
        <v>589</v>
      </c>
      <c r="G203" s="488" t="s">
        <v>41</v>
      </c>
      <c r="H203" s="1111">
        <v>1</v>
      </c>
      <c r="I203" s="1078">
        <v>1548</v>
      </c>
      <c r="J203" s="1090" t="s">
        <v>12702</v>
      </c>
      <c r="K203" s="1078">
        <v>5</v>
      </c>
      <c r="L203" s="1103" t="s">
        <v>12701</v>
      </c>
    </row>
    <row r="204" spans="1:12" ht="41.25" customHeight="1">
      <c r="A204" s="1330"/>
      <c r="B204" s="488" t="s">
        <v>12697</v>
      </c>
      <c r="C204" s="489" t="s">
        <v>12698</v>
      </c>
      <c r="D204" s="488" t="s">
        <v>12699</v>
      </c>
      <c r="E204" s="488" t="s">
        <v>42</v>
      </c>
      <c r="F204" s="488" t="s">
        <v>589</v>
      </c>
      <c r="G204" s="488" t="s">
        <v>41</v>
      </c>
      <c r="H204" s="1111">
        <v>1</v>
      </c>
      <c r="I204" s="1078">
        <v>1547</v>
      </c>
      <c r="J204" s="1090" t="s">
        <v>12703</v>
      </c>
      <c r="K204" s="1078">
        <v>5</v>
      </c>
      <c r="L204" s="1103" t="s">
        <v>12701</v>
      </c>
    </row>
    <row r="205" spans="1:12" ht="41.25" customHeight="1">
      <c r="A205" s="1330"/>
      <c r="B205" s="488" t="s">
        <v>12697</v>
      </c>
      <c r="C205" s="489" t="s">
        <v>12698</v>
      </c>
      <c r="D205" s="488" t="s">
        <v>12699</v>
      </c>
      <c r="E205" s="488" t="s">
        <v>42</v>
      </c>
      <c r="F205" s="488" t="s">
        <v>589</v>
      </c>
      <c r="G205" s="488" t="s">
        <v>41</v>
      </c>
      <c r="H205" s="1111">
        <v>1</v>
      </c>
      <c r="I205" s="1078">
        <v>1546</v>
      </c>
      <c r="J205" s="1090" t="s">
        <v>12704</v>
      </c>
      <c r="K205" s="1078">
        <v>5</v>
      </c>
      <c r="L205" s="1103" t="s">
        <v>12701</v>
      </c>
    </row>
    <row r="206" spans="1:12" ht="47.25" customHeight="1">
      <c r="A206" s="1330"/>
      <c r="B206" s="488" t="s">
        <v>12697</v>
      </c>
      <c r="C206" s="489" t="s">
        <v>12698</v>
      </c>
      <c r="D206" s="488" t="s">
        <v>12699</v>
      </c>
      <c r="E206" s="488" t="s">
        <v>2522</v>
      </c>
      <c r="F206" s="488" t="s">
        <v>589</v>
      </c>
      <c r="G206" s="488" t="s">
        <v>41</v>
      </c>
      <c r="H206" s="1111">
        <v>1</v>
      </c>
      <c r="I206" s="1078">
        <v>2016</v>
      </c>
      <c r="J206" s="1090" t="s">
        <v>12705</v>
      </c>
      <c r="K206" s="1078">
        <v>54</v>
      </c>
      <c r="L206" s="1103" t="s">
        <v>12706</v>
      </c>
    </row>
    <row r="207" spans="1:12" ht="47.25" customHeight="1">
      <c r="A207" s="1330"/>
      <c r="B207" s="488" t="s">
        <v>12697</v>
      </c>
      <c r="C207" s="489" t="s">
        <v>12698</v>
      </c>
      <c r="D207" s="488" t="s">
        <v>12699</v>
      </c>
      <c r="E207" s="488" t="s">
        <v>2522</v>
      </c>
      <c r="F207" s="488" t="s">
        <v>589</v>
      </c>
      <c r="G207" s="488" t="s">
        <v>41</v>
      </c>
      <c r="H207" s="1111">
        <v>1</v>
      </c>
      <c r="I207" s="1078">
        <v>2015</v>
      </c>
      <c r="J207" s="1090" t="s">
        <v>12707</v>
      </c>
      <c r="K207" s="1078">
        <v>54</v>
      </c>
      <c r="L207" s="1103" t="s">
        <v>12706</v>
      </c>
    </row>
    <row r="208" spans="1:12" ht="47.25" customHeight="1">
      <c r="A208" s="1330"/>
      <c r="B208" s="488" t="s">
        <v>12697</v>
      </c>
      <c r="C208" s="489" t="s">
        <v>12698</v>
      </c>
      <c r="D208" s="488" t="s">
        <v>12699</v>
      </c>
      <c r="E208" s="488" t="s">
        <v>2522</v>
      </c>
      <c r="F208" s="488" t="s">
        <v>589</v>
      </c>
      <c r="G208" s="488" t="s">
        <v>41</v>
      </c>
      <c r="H208" s="1111">
        <v>1</v>
      </c>
      <c r="I208" s="1078">
        <v>2014</v>
      </c>
      <c r="J208" s="1090" t="s">
        <v>12708</v>
      </c>
      <c r="K208" s="1078">
        <v>54</v>
      </c>
      <c r="L208" s="1103" t="s">
        <v>12706</v>
      </c>
    </row>
    <row r="209" spans="1:12" ht="47.25" customHeight="1">
      <c r="A209" s="1330"/>
      <c r="B209" s="488" t="s">
        <v>12697</v>
      </c>
      <c r="C209" s="489" t="s">
        <v>12698</v>
      </c>
      <c r="D209" s="488" t="s">
        <v>12699</v>
      </c>
      <c r="E209" s="488" t="s">
        <v>2522</v>
      </c>
      <c r="F209" s="488" t="s">
        <v>589</v>
      </c>
      <c r="G209" s="488" t="s">
        <v>41</v>
      </c>
      <c r="H209" s="1111">
        <v>1</v>
      </c>
      <c r="I209" s="1078">
        <v>2013</v>
      </c>
      <c r="J209" s="1090" t="s">
        <v>12709</v>
      </c>
      <c r="K209" s="1078">
        <v>54</v>
      </c>
      <c r="L209" s="1103" t="s">
        <v>12706</v>
      </c>
    </row>
    <row r="210" spans="1:12" ht="47.25" customHeight="1">
      <c r="A210" s="1330"/>
      <c r="B210" s="488" t="s">
        <v>12697</v>
      </c>
      <c r="C210" s="489" t="s">
        <v>12698</v>
      </c>
      <c r="D210" s="488" t="s">
        <v>12699</v>
      </c>
      <c r="E210" s="488" t="s">
        <v>2522</v>
      </c>
      <c r="F210" s="488" t="s">
        <v>589</v>
      </c>
      <c r="G210" s="488" t="s">
        <v>41</v>
      </c>
      <c r="H210" s="1111">
        <v>1</v>
      </c>
      <c r="I210" s="1078">
        <v>2012</v>
      </c>
      <c r="J210" s="1090" t="s">
        <v>12710</v>
      </c>
      <c r="K210" s="1078">
        <v>54</v>
      </c>
      <c r="L210" s="1103" t="s">
        <v>12706</v>
      </c>
    </row>
    <row r="211" spans="1:12" ht="47.25" customHeight="1">
      <c r="A211" s="1330"/>
      <c r="B211" s="488" t="s">
        <v>12697</v>
      </c>
      <c r="C211" s="489" t="s">
        <v>12698</v>
      </c>
      <c r="D211" s="488" t="s">
        <v>12699</v>
      </c>
      <c r="E211" s="488" t="s">
        <v>2522</v>
      </c>
      <c r="F211" s="488" t="s">
        <v>589</v>
      </c>
      <c r="G211" s="488" t="s">
        <v>41</v>
      </c>
      <c r="H211" s="1111">
        <v>1</v>
      </c>
      <c r="I211" s="1078">
        <v>2011</v>
      </c>
      <c r="J211" s="1090" t="s">
        <v>12711</v>
      </c>
      <c r="K211" s="1078">
        <v>54</v>
      </c>
      <c r="L211" s="1103" t="s">
        <v>12706</v>
      </c>
    </row>
    <row r="212" spans="1:12" ht="47.25" customHeight="1">
      <c r="A212" s="1330"/>
      <c r="B212" s="488" t="s">
        <v>12697</v>
      </c>
      <c r="C212" s="489" t="s">
        <v>12698</v>
      </c>
      <c r="D212" s="488" t="s">
        <v>12699</v>
      </c>
      <c r="E212" s="488" t="s">
        <v>2522</v>
      </c>
      <c r="F212" s="488" t="s">
        <v>589</v>
      </c>
      <c r="G212" s="488" t="s">
        <v>41</v>
      </c>
      <c r="H212" s="1111">
        <v>1</v>
      </c>
      <c r="I212" s="1078">
        <v>2010</v>
      </c>
      <c r="J212" s="1090" t="s">
        <v>12712</v>
      </c>
      <c r="K212" s="1078">
        <v>54</v>
      </c>
      <c r="L212" s="1103" t="s">
        <v>12706</v>
      </c>
    </row>
    <row r="213" spans="1:12" ht="47.25" customHeight="1">
      <c r="A213" s="1330"/>
      <c r="B213" s="488" t="s">
        <v>12697</v>
      </c>
      <c r="C213" s="489" t="s">
        <v>12698</v>
      </c>
      <c r="D213" s="488" t="s">
        <v>12699</v>
      </c>
      <c r="E213" s="488" t="s">
        <v>2522</v>
      </c>
      <c r="F213" s="488" t="s">
        <v>589</v>
      </c>
      <c r="G213" s="488" t="s">
        <v>41</v>
      </c>
      <c r="H213" s="1111">
        <v>1</v>
      </c>
      <c r="I213" s="1078">
        <v>2009</v>
      </c>
      <c r="J213" s="1090" t="s">
        <v>12713</v>
      </c>
      <c r="K213" s="1078">
        <v>54</v>
      </c>
      <c r="L213" s="1103" t="s">
        <v>12706</v>
      </c>
    </row>
    <row r="214" spans="1:12" ht="47.25" customHeight="1">
      <c r="A214" s="1330"/>
      <c r="B214" s="488" t="s">
        <v>12697</v>
      </c>
      <c r="C214" s="489" t="s">
        <v>12698</v>
      </c>
      <c r="D214" s="488" t="s">
        <v>12699</v>
      </c>
      <c r="E214" s="488" t="s">
        <v>2522</v>
      </c>
      <c r="F214" s="488" t="s">
        <v>589</v>
      </c>
      <c r="G214" s="488" t="s">
        <v>41</v>
      </c>
      <c r="H214" s="1111">
        <v>1</v>
      </c>
      <c r="I214" s="1078">
        <v>2008</v>
      </c>
      <c r="J214" s="1090" t="s">
        <v>8362</v>
      </c>
      <c r="K214" s="1078">
        <v>54</v>
      </c>
      <c r="L214" s="1103" t="s">
        <v>12706</v>
      </c>
    </row>
    <row r="215" spans="1:12" ht="47.25" customHeight="1">
      <c r="A215" s="1330"/>
      <c r="B215" s="488" t="s">
        <v>12697</v>
      </c>
      <c r="C215" s="489" t="s">
        <v>12698</v>
      </c>
      <c r="D215" s="488" t="s">
        <v>12699</v>
      </c>
      <c r="E215" s="488" t="s">
        <v>2522</v>
      </c>
      <c r="F215" s="488" t="s">
        <v>589</v>
      </c>
      <c r="G215" s="488" t="s">
        <v>41</v>
      </c>
      <c r="H215" s="1111">
        <v>1</v>
      </c>
      <c r="I215" s="1078">
        <v>2007</v>
      </c>
      <c r="J215" s="1090" t="s">
        <v>12714</v>
      </c>
      <c r="K215" s="1078">
        <v>54</v>
      </c>
      <c r="L215" s="1103" t="s">
        <v>12706</v>
      </c>
    </row>
    <row r="216" spans="1:12" ht="47.25" customHeight="1">
      <c r="A216" s="1330"/>
      <c r="B216" s="488" t="s">
        <v>12697</v>
      </c>
      <c r="C216" s="489" t="s">
        <v>12698</v>
      </c>
      <c r="D216" s="488" t="s">
        <v>12699</v>
      </c>
      <c r="E216" s="488" t="s">
        <v>2522</v>
      </c>
      <c r="F216" s="488" t="s">
        <v>589</v>
      </c>
      <c r="G216" s="488" t="s">
        <v>41</v>
      </c>
      <c r="H216" s="1111">
        <v>1</v>
      </c>
      <c r="I216" s="1078">
        <v>2006</v>
      </c>
      <c r="J216" s="1090" t="s">
        <v>12715</v>
      </c>
      <c r="K216" s="1078">
        <v>54</v>
      </c>
      <c r="L216" s="1103" t="s">
        <v>12706</v>
      </c>
    </row>
    <row r="217" spans="1:12" ht="47.25" customHeight="1">
      <c r="A217" s="1330"/>
      <c r="B217" s="488" t="s">
        <v>12697</v>
      </c>
      <c r="C217" s="489" t="s">
        <v>12698</v>
      </c>
      <c r="D217" s="488" t="s">
        <v>12699</v>
      </c>
      <c r="E217" s="488" t="s">
        <v>2522</v>
      </c>
      <c r="F217" s="488" t="s">
        <v>589</v>
      </c>
      <c r="G217" s="488" t="s">
        <v>41</v>
      </c>
      <c r="H217" s="1111">
        <v>1</v>
      </c>
      <c r="I217" s="1078">
        <v>2005</v>
      </c>
      <c r="J217" s="1090" t="s">
        <v>12716</v>
      </c>
      <c r="K217" s="1078">
        <v>54</v>
      </c>
      <c r="L217" s="1103" t="s">
        <v>12706</v>
      </c>
    </row>
    <row r="218" spans="1:12" ht="47.25" customHeight="1" thickBot="1">
      <c r="A218" s="1330"/>
      <c r="B218" s="488" t="s">
        <v>13384</v>
      </c>
      <c r="C218" s="499" t="s">
        <v>12698</v>
      </c>
      <c r="D218" s="497" t="s">
        <v>13385</v>
      </c>
      <c r="E218" s="488" t="s">
        <v>6</v>
      </c>
      <c r="F218" s="497" t="s">
        <v>355</v>
      </c>
      <c r="G218" s="497" t="s">
        <v>13386</v>
      </c>
      <c r="H218" s="409">
        <v>1</v>
      </c>
      <c r="I218" s="1112">
        <v>2458</v>
      </c>
      <c r="J218" s="523">
        <v>6083</v>
      </c>
      <c r="K218" s="12">
        <v>2.5</v>
      </c>
      <c r="L218" s="1103" t="s">
        <v>13387</v>
      </c>
    </row>
    <row r="219" spans="1:12" ht="47.25" customHeight="1">
      <c r="A219" s="1330"/>
      <c r="B219" s="497" t="s">
        <v>13384</v>
      </c>
      <c r="C219" s="499" t="s">
        <v>12698</v>
      </c>
      <c r="D219" s="497" t="s">
        <v>13385</v>
      </c>
      <c r="E219" s="488" t="s">
        <v>6</v>
      </c>
      <c r="F219" s="497" t="s">
        <v>355</v>
      </c>
      <c r="G219" s="497" t="s">
        <v>13386</v>
      </c>
      <c r="H219" s="409">
        <v>1</v>
      </c>
      <c r="I219" s="49">
        <v>2455</v>
      </c>
      <c r="J219" s="413">
        <v>183</v>
      </c>
      <c r="K219" s="12">
        <v>25</v>
      </c>
      <c r="L219" s="1103" t="s">
        <v>13387</v>
      </c>
    </row>
    <row r="220" spans="1:12" ht="47.25" customHeight="1">
      <c r="A220" s="1330"/>
      <c r="B220" s="488" t="s">
        <v>13384</v>
      </c>
      <c r="C220" s="499" t="s">
        <v>12698</v>
      </c>
      <c r="D220" s="497" t="s">
        <v>13385</v>
      </c>
      <c r="E220" s="488" t="s">
        <v>6</v>
      </c>
      <c r="F220" s="497" t="s">
        <v>355</v>
      </c>
      <c r="G220" s="497" t="s">
        <v>13386</v>
      </c>
      <c r="H220" s="409">
        <v>1</v>
      </c>
      <c r="I220" s="524">
        <v>2454</v>
      </c>
      <c r="J220" s="413" t="s">
        <v>13388</v>
      </c>
      <c r="K220" s="12">
        <v>25</v>
      </c>
      <c r="L220" s="1103" t="s">
        <v>13387</v>
      </c>
    </row>
    <row r="221" spans="1:12" ht="47.25" customHeight="1">
      <c r="A221" s="1330"/>
      <c r="B221" s="497" t="s">
        <v>13384</v>
      </c>
      <c r="C221" s="499" t="s">
        <v>12698</v>
      </c>
      <c r="D221" s="497" t="s">
        <v>13385</v>
      </c>
      <c r="E221" s="497" t="s">
        <v>6</v>
      </c>
      <c r="F221" s="497" t="s">
        <v>355</v>
      </c>
      <c r="G221" s="497" t="s">
        <v>13386</v>
      </c>
      <c r="H221" s="409">
        <v>1</v>
      </c>
      <c r="I221" s="49">
        <v>2453</v>
      </c>
      <c r="J221" s="413">
        <v>90</v>
      </c>
      <c r="K221" s="12">
        <v>25</v>
      </c>
      <c r="L221" s="1103" t="s">
        <v>13387</v>
      </c>
    </row>
    <row r="222" spans="1:12" ht="47.25" customHeight="1">
      <c r="A222" s="1330"/>
      <c r="B222" s="497" t="s">
        <v>13384</v>
      </c>
      <c r="C222" s="499" t="s">
        <v>12698</v>
      </c>
      <c r="D222" s="497" t="s">
        <v>13385</v>
      </c>
      <c r="E222" s="488" t="s">
        <v>6</v>
      </c>
      <c r="F222" s="497" t="s">
        <v>355</v>
      </c>
      <c r="G222" s="497" t="s">
        <v>13386</v>
      </c>
      <c r="H222" s="409">
        <v>1</v>
      </c>
      <c r="I222" s="524">
        <v>2452</v>
      </c>
      <c r="J222" s="413">
        <v>2763</v>
      </c>
      <c r="K222" s="413">
        <v>2.5</v>
      </c>
      <c r="L222" s="1106" t="s">
        <v>13389</v>
      </c>
    </row>
    <row r="223" spans="1:12" ht="47.25" customHeight="1">
      <c r="A223" s="1330"/>
      <c r="B223" s="488" t="s">
        <v>13384</v>
      </c>
      <c r="C223" s="499" t="s">
        <v>12698</v>
      </c>
      <c r="D223" s="497" t="s">
        <v>13385</v>
      </c>
      <c r="E223" s="488" t="s">
        <v>6</v>
      </c>
      <c r="F223" s="497" t="s">
        <v>355</v>
      </c>
      <c r="G223" s="497" t="s">
        <v>13386</v>
      </c>
      <c r="H223" s="409">
        <v>1</v>
      </c>
      <c r="I223" s="49">
        <v>2451</v>
      </c>
      <c r="J223" s="413">
        <v>5484</v>
      </c>
      <c r="K223" s="413">
        <v>2.5</v>
      </c>
      <c r="L223" s="1106" t="s">
        <v>13389</v>
      </c>
    </row>
    <row r="224" spans="1:12" ht="47.25" customHeight="1">
      <c r="A224" s="1330"/>
      <c r="B224" s="497" t="s">
        <v>13384</v>
      </c>
      <c r="C224" s="499" t="s">
        <v>12698</v>
      </c>
      <c r="D224" s="497" t="s">
        <v>13385</v>
      </c>
      <c r="E224" s="497" t="s">
        <v>6</v>
      </c>
      <c r="F224" s="497" t="s">
        <v>355</v>
      </c>
      <c r="G224" s="497" t="s">
        <v>13386</v>
      </c>
      <c r="H224" s="409">
        <v>1</v>
      </c>
      <c r="I224" s="524">
        <v>2450</v>
      </c>
      <c r="J224" s="413">
        <v>6314</v>
      </c>
      <c r="K224" s="413">
        <v>2.5</v>
      </c>
      <c r="L224" s="1106" t="s">
        <v>13390</v>
      </c>
    </row>
    <row r="225" spans="1:12" ht="41.25" customHeight="1">
      <c r="A225" s="1346">
        <v>12</v>
      </c>
      <c r="B225" s="488" t="s">
        <v>12718</v>
      </c>
      <c r="C225" s="489" t="s">
        <v>12719</v>
      </c>
      <c r="D225" s="488" t="s">
        <v>12720</v>
      </c>
      <c r="E225" s="488" t="s">
        <v>2522</v>
      </c>
      <c r="F225" s="488" t="s">
        <v>12717</v>
      </c>
      <c r="G225" s="488" t="s">
        <v>41</v>
      </c>
      <c r="H225" s="1111">
        <v>1</v>
      </c>
      <c r="I225" s="1078">
        <v>671</v>
      </c>
      <c r="J225" s="1090" t="s">
        <v>12721</v>
      </c>
      <c r="K225" s="1078">
        <v>50</v>
      </c>
      <c r="L225" s="488" t="s">
        <v>12722</v>
      </c>
    </row>
    <row r="226" spans="1:12" ht="47.25">
      <c r="A226" s="1330"/>
      <c r="B226" s="488" t="s">
        <v>12718</v>
      </c>
      <c r="C226" s="489" t="s">
        <v>12719</v>
      </c>
      <c r="D226" s="488" t="s">
        <v>12720</v>
      </c>
      <c r="E226" s="488" t="s">
        <v>2522</v>
      </c>
      <c r="F226" s="488" t="s">
        <v>12717</v>
      </c>
      <c r="G226" s="488" t="s">
        <v>41</v>
      </c>
      <c r="H226" s="1111">
        <v>1</v>
      </c>
      <c r="I226" s="1078">
        <v>670</v>
      </c>
      <c r="J226" s="1090" t="s">
        <v>12723</v>
      </c>
      <c r="K226" s="1078">
        <v>50</v>
      </c>
      <c r="L226" s="488" t="s">
        <v>12722</v>
      </c>
    </row>
    <row r="227" spans="1:12" ht="47.25">
      <c r="A227" s="1330"/>
      <c r="B227" s="488" t="s">
        <v>12718</v>
      </c>
      <c r="C227" s="489" t="s">
        <v>12719</v>
      </c>
      <c r="D227" s="488" t="s">
        <v>12720</v>
      </c>
      <c r="E227" s="488" t="s">
        <v>2522</v>
      </c>
      <c r="F227" s="488" t="s">
        <v>12717</v>
      </c>
      <c r="G227" s="488" t="s">
        <v>41</v>
      </c>
      <c r="H227" s="1111">
        <v>1</v>
      </c>
      <c r="I227" s="1078">
        <v>669</v>
      </c>
      <c r="J227" s="1090" t="s">
        <v>12724</v>
      </c>
      <c r="K227" s="1078">
        <v>50</v>
      </c>
      <c r="L227" s="488" t="s">
        <v>12722</v>
      </c>
    </row>
    <row r="228" spans="1:12" ht="47.25">
      <c r="A228" s="1330"/>
      <c r="B228" s="488" t="s">
        <v>12718</v>
      </c>
      <c r="C228" s="489" t="s">
        <v>12719</v>
      </c>
      <c r="D228" s="488" t="s">
        <v>12720</v>
      </c>
      <c r="E228" s="488" t="s">
        <v>2522</v>
      </c>
      <c r="F228" s="488" t="s">
        <v>12717</v>
      </c>
      <c r="G228" s="488" t="s">
        <v>41</v>
      </c>
      <c r="H228" s="1111">
        <v>1</v>
      </c>
      <c r="I228" s="1078">
        <v>2283</v>
      </c>
      <c r="J228" s="1090" t="s">
        <v>12725</v>
      </c>
      <c r="K228" s="1078">
        <v>50</v>
      </c>
      <c r="L228" s="488" t="s">
        <v>12722</v>
      </c>
    </row>
    <row r="229" spans="1:12" ht="47.25">
      <c r="A229" s="1330"/>
      <c r="B229" s="488" t="s">
        <v>12718</v>
      </c>
      <c r="C229" s="489" t="s">
        <v>12719</v>
      </c>
      <c r="D229" s="488" t="s">
        <v>12720</v>
      </c>
      <c r="E229" s="488" t="s">
        <v>2522</v>
      </c>
      <c r="F229" s="488" t="s">
        <v>12717</v>
      </c>
      <c r="G229" s="488" t="s">
        <v>41</v>
      </c>
      <c r="H229" s="1111">
        <v>1</v>
      </c>
      <c r="I229" s="1078">
        <v>2282</v>
      </c>
      <c r="J229" s="1090" t="s">
        <v>12726</v>
      </c>
      <c r="K229" s="1078">
        <v>50</v>
      </c>
      <c r="L229" s="488" t="s">
        <v>12722</v>
      </c>
    </row>
    <row r="230" spans="1:12" ht="47.25">
      <c r="A230" s="1330"/>
      <c r="B230" s="488" t="s">
        <v>12718</v>
      </c>
      <c r="C230" s="489" t="s">
        <v>12719</v>
      </c>
      <c r="D230" s="488" t="s">
        <v>12720</v>
      </c>
      <c r="E230" s="488" t="s">
        <v>2522</v>
      </c>
      <c r="F230" s="488" t="s">
        <v>12717</v>
      </c>
      <c r="G230" s="488" t="s">
        <v>41</v>
      </c>
      <c r="H230" s="1111">
        <v>1</v>
      </c>
      <c r="I230" s="1078">
        <v>2281</v>
      </c>
      <c r="J230" s="1090" t="s">
        <v>12727</v>
      </c>
      <c r="K230" s="1078">
        <v>50</v>
      </c>
      <c r="L230" s="488" t="s">
        <v>12722</v>
      </c>
    </row>
    <row r="231" spans="1:12" ht="47.25">
      <c r="A231" s="1330"/>
      <c r="B231" s="488" t="s">
        <v>12718</v>
      </c>
      <c r="C231" s="489" t="s">
        <v>12719</v>
      </c>
      <c r="D231" s="488" t="s">
        <v>12720</v>
      </c>
      <c r="E231" s="488" t="s">
        <v>2522</v>
      </c>
      <c r="F231" s="488" t="s">
        <v>12717</v>
      </c>
      <c r="G231" s="488" t="s">
        <v>41</v>
      </c>
      <c r="H231" s="1111">
        <v>1</v>
      </c>
      <c r="I231" s="1078">
        <v>2280</v>
      </c>
      <c r="J231" s="1090" t="s">
        <v>12728</v>
      </c>
      <c r="K231" s="1078">
        <v>50</v>
      </c>
      <c r="L231" s="488" t="s">
        <v>12722</v>
      </c>
    </row>
    <row r="232" spans="1:12" ht="47.25">
      <c r="A232" s="1330"/>
      <c r="B232" s="488" t="s">
        <v>12718</v>
      </c>
      <c r="C232" s="489" t="s">
        <v>12719</v>
      </c>
      <c r="D232" s="488" t="s">
        <v>12720</v>
      </c>
      <c r="E232" s="488" t="s">
        <v>2522</v>
      </c>
      <c r="F232" s="488" t="s">
        <v>12717</v>
      </c>
      <c r="G232" s="488" t="s">
        <v>41</v>
      </c>
      <c r="H232" s="1111">
        <v>1</v>
      </c>
      <c r="I232" s="1078">
        <v>2279</v>
      </c>
      <c r="J232" s="1090" t="s">
        <v>12729</v>
      </c>
      <c r="K232" s="1078">
        <v>50</v>
      </c>
      <c r="L232" s="488" t="s">
        <v>12722</v>
      </c>
    </row>
    <row r="233" spans="1:12" ht="47.25">
      <c r="A233" s="1330"/>
      <c r="B233" s="488" t="s">
        <v>12718</v>
      </c>
      <c r="C233" s="489" t="s">
        <v>12719</v>
      </c>
      <c r="D233" s="488" t="s">
        <v>12720</v>
      </c>
      <c r="E233" s="488" t="s">
        <v>2522</v>
      </c>
      <c r="F233" s="488" t="s">
        <v>12717</v>
      </c>
      <c r="G233" s="488" t="s">
        <v>41</v>
      </c>
      <c r="H233" s="1111">
        <v>1</v>
      </c>
      <c r="I233" s="1078">
        <v>2278</v>
      </c>
      <c r="J233" s="1090" t="s">
        <v>12730</v>
      </c>
      <c r="K233" s="1078">
        <v>50</v>
      </c>
      <c r="L233" s="488" t="s">
        <v>12722</v>
      </c>
    </row>
    <row r="234" spans="1:12" ht="47.25">
      <c r="A234" s="1330"/>
      <c r="B234" s="488" t="s">
        <v>12718</v>
      </c>
      <c r="C234" s="489" t="s">
        <v>12719</v>
      </c>
      <c r="D234" s="488" t="s">
        <v>12720</v>
      </c>
      <c r="E234" s="488" t="s">
        <v>2522</v>
      </c>
      <c r="F234" s="488" t="s">
        <v>12717</v>
      </c>
      <c r="G234" s="488" t="s">
        <v>41</v>
      </c>
      <c r="H234" s="1111">
        <v>1</v>
      </c>
      <c r="I234" s="1078">
        <v>2277</v>
      </c>
      <c r="J234" s="1090" t="s">
        <v>12731</v>
      </c>
      <c r="K234" s="1078">
        <v>50</v>
      </c>
      <c r="L234" s="488" t="s">
        <v>12722</v>
      </c>
    </row>
    <row r="235" spans="1:12" ht="47.25">
      <c r="A235" s="1330"/>
      <c r="B235" s="488" t="s">
        <v>12718</v>
      </c>
      <c r="C235" s="489" t="s">
        <v>12719</v>
      </c>
      <c r="D235" s="488" t="s">
        <v>12720</v>
      </c>
      <c r="E235" s="488" t="s">
        <v>2522</v>
      </c>
      <c r="F235" s="488" t="s">
        <v>12717</v>
      </c>
      <c r="G235" s="488" t="s">
        <v>41</v>
      </c>
      <c r="H235" s="1111">
        <v>1</v>
      </c>
      <c r="I235" s="1078">
        <v>2276</v>
      </c>
      <c r="J235" s="1090" t="s">
        <v>12732</v>
      </c>
      <c r="K235" s="1078">
        <v>50</v>
      </c>
      <c r="L235" s="488" t="s">
        <v>12722</v>
      </c>
    </row>
    <row r="236" spans="1:12" ht="47.25">
      <c r="A236" s="1331"/>
      <c r="B236" s="488" t="s">
        <v>12718</v>
      </c>
      <c r="C236" s="489" t="s">
        <v>12719</v>
      </c>
      <c r="D236" s="488" t="s">
        <v>12720</v>
      </c>
      <c r="E236" s="488" t="s">
        <v>2522</v>
      </c>
      <c r="F236" s="488" t="s">
        <v>12717</v>
      </c>
      <c r="G236" s="488" t="s">
        <v>41</v>
      </c>
      <c r="H236" s="1111">
        <v>1</v>
      </c>
      <c r="I236" s="1078">
        <v>2275</v>
      </c>
      <c r="J236" s="1090" t="s">
        <v>12733</v>
      </c>
      <c r="K236" s="1078">
        <v>50</v>
      </c>
      <c r="L236" s="488" t="s">
        <v>12722</v>
      </c>
    </row>
    <row r="237" spans="1:12" ht="52.5" customHeight="1">
      <c r="A237" s="1346">
        <v>13</v>
      </c>
      <c r="B237" s="488" t="s">
        <v>12734</v>
      </c>
      <c r="C237" s="489" t="s">
        <v>12735</v>
      </c>
      <c r="D237" s="488" t="s">
        <v>12736</v>
      </c>
      <c r="E237" s="488" t="s">
        <v>2522</v>
      </c>
      <c r="F237" s="488" t="s">
        <v>589</v>
      </c>
      <c r="G237" s="488" t="s">
        <v>41</v>
      </c>
      <c r="H237" s="1111">
        <v>1</v>
      </c>
      <c r="I237" s="1078">
        <v>2120</v>
      </c>
      <c r="J237" s="1090" t="s">
        <v>12525</v>
      </c>
      <c r="K237" s="1078">
        <v>75</v>
      </c>
      <c r="L237" s="488" t="s">
        <v>12737</v>
      </c>
    </row>
    <row r="238" spans="1:12" ht="47.25">
      <c r="A238" s="1330"/>
      <c r="B238" s="488" t="s">
        <v>12734</v>
      </c>
      <c r="C238" s="489" t="s">
        <v>12735</v>
      </c>
      <c r="D238" s="488" t="s">
        <v>12736</v>
      </c>
      <c r="E238" s="488" t="s">
        <v>2522</v>
      </c>
      <c r="F238" s="488" t="s">
        <v>589</v>
      </c>
      <c r="G238" s="488" t="s">
        <v>41</v>
      </c>
      <c r="H238" s="1111">
        <v>1</v>
      </c>
      <c r="I238" s="1078">
        <v>2121</v>
      </c>
      <c r="J238" s="1090" t="s">
        <v>12738</v>
      </c>
      <c r="K238" s="1078">
        <v>75</v>
      </c>
      <c r="L238" s="488" t="s">
        <v>12737</v>
      </c>
    </row>
    <row r="239" spans="1:12" ht="47.25">
      <c r="A239" s="1330"/>
      <c r="B239" s="488" t="s">
        <v>12734</v>
      </c>
      <c r="C239" s="489" t="s">
        <v>12735</v>
      </c>
      <c r="D239" s="488" t="s">
        <v>12736</v>
      </c>
      <c r="E239" s="488" t="s">
        <v>2522</v>
      </c>
      <c r="F239" s="488" t="s">
        <v>589</v>
      </c>
      <c r="G239" s="488" t="s">
        <v>41</v>
      </c>
      <c r="H239" s="1111">
        <v>1</v>
      </c>
      <c r="I239" s="1078">
        <v>2122</v>
      </c>
      <c r="J239" s="1090" t="s">
        <v>12739</v>
      </c>
      <c r="K239" s="1078">
        <v>75</v>
      </c>
      <c r="L239" s="488" t="s">
        <v>12740</v>
      </c>
    </row>
    <row r="240" spans="1:12" ht="47.25">
      <c r="A240" s="1330"/>
      <c r="B240" s="488" t="s">
        <v>12734</v>
      </c>
      <c r="C240" s="489" t="s">
        <v>12735</v>
      </c>
      <c r="D240" s="488" t="s">
        <v>12736</v>
      </c>
      <c r="E240" s="488" t="s">
        <v>2522</v>
      </c>
      <c r="F240" s="488" t="s">
        <v>589</v>
      </c>
      <c r="G240" s="488" t="s">
        <v>41</v>
      </c>
      <c r="H240" s="1111">
        <v>1</v>
      </c>
      <c r="I240" s="1078">
        <v>2123</v>
      </c>
      <c r="J240" s="1090" t="s">
        <v>12741</v>
      </c>
      <c r="K240" s="1078">
        <v>75</v>
      </c>
      <c r="L240" s="488" t="s">
        <v>12737</v>
      </c>
    </row>
    <row r="241" spans="1:12" ht="47.25">
      <c r="A241" s="1330"/>
      <c r="B241" s="488" t="s">
        <v>12734</v>
      </c>
      <c r="C241" s="489" t="s">
        <v>12735</v>
      </c>
      <c r="D241" s="488" t="s">
        <v>12736</v>
      </c>
      <c r="E241" s="488" t="s">
        <v>2522</v>
      </c>
      <c r="F241" s="488" t="s">
        <v>589</v>
      </c>
      <c r="G241" s="488" t="s">
        <v>41</v>
      </c>
      <c r="H241" s="1111">
        <v>1</v>
      </c>
      <c r="I241" s="1078">
        <v>2124</v>
      </c>
      <c r="J241" s="1090" t="s">
        <v>12742</v>
      </c>
      <c r="K241" s="1078">
        <v>100</v>
      </c>
      <c r="L241" s="488" t="s">
        <v>12737</v>
      </c>
    </row>
    <row r="242" spans="1:12" ht="47.25">
      <c r="A242" s="1330"/>
      <c r="B242" s="488" t="s">
        <v>12734</v>
      </c>
      <c r="C242" s="489" t="s">
        <v>12735</v>
      </c>
      <c r="D242" s="488" t="s">
        <v>12736</v>
      </c>
      <c r="E242" s="488" t="s">
        <v>2522</v>
      </c>
      <c r="F242" s="488" t="s">
        <v>589</v>
      </c>
      <c r="G242" s="488" t="s">
        <v>41</v>
      </c>
      <c r="H242" s="1111">
        <v>1</v>
      </c>
      <c r="I242" s="1078">
        <v>2126</v>
      </c>
      <c r="J242" s="1090" t="s">
        <v>12743</v>
      </c>
      <c r="K242" s="1078">
        <v>54</v>
      </c>
      <c r="L242" s="488" t="s">
        <v>12740</v>
      </c>
    </row>
    <row r="243" spans="1:12" ht="47.25">
      <c r="A243" s="1330"/>
      <c r="B243" s="488" t="s">
        <v>12734</v>
      </c>
      <c r="C243" s="489" t="s">
        <v>12735</v>
      </c>
      <c r="D243" s="488" t="s">
        <v>12736</v>
      </c>
      <c r="E243" s="488" t="s">
        <v>2522</v>
      </c>
      <c r="F243" s="488" t="s">
        <v>589</v>
      </c>
      <c r="G243" s="488" t="s">
        <v>41</v>
      </c>
      <c r="H243" s="1111">
        <v>1</v>
      </c>
      <c r="I243" s="1078">
        <v>2127</v>
      </c>
      <c r="J243" s="1090" t="s">
        <v>12744</v>
      </c>
      <c r="K243" s="1078">
        <v>54</v>
      </c>
      <c r="L243" s="488" t="s">
        <v>12740</v>
      </c>
    </row>
    <row r="244" spans="1:12" ht="47.25">
      <c r="A244" s="1330"/>
      <c r="B244" s="488" t="s">
        <v>12734</v>
      </c>
      <c r="C244" s="489" t="s">
        <v>12735</v>
      </c>
      <c r="D244" s="488" t="s">
        <v>12736</v>
      </c>
      <c r="E244" s="488" t="s">
        <v>2522</v>
      </c>
      <c r="F244" s="488" t="s">
        <v>589</v>
      </c>
      <c r="G244" s="488" t="s">
        <v>41</v>
      </c>
      <c r="H244" s="1111">
        <v>1</v>
      </c>
      <c r="I244" s="1078">
        <v>2128</v>
      </c>
      <c r="J244" s="1090" t="s">
        <v>12745</v>
      </c>
      <c r="K244" s="1078">
        <v>54</v>
      </c>
      <c r="L244" s="488" t="s">
        <v>12737</v>
      </c>
    </row>
    <row r="245" spans="1:12" ht="47.25">
      <c r="A245" s="1330"/>
      <c r="B245" s="488" t="s">
        <v>12734</v>
      </c>
      <c r="C245" s="489" t="s">
        <v>12735</v>
      </c>
      <c r="D245" s="488" t="s">
        <v>12736</v>
      </c>
      <c r="E245" s="488" t="s">
        <v>2522</v>
      </c>
      <c r="F245" s="488" t="s">
        <v>589</v>
      </c>
      <c r="G245" s="488" t="s">
        <v>41</v>
      </c>
      <c r="H245" s="1111">
        <v>1</v>
      </c>
      <c r="I245" s="1078">
        <v>2129</v>
      </c>
      <c r="J245" s="1090" t="s">
        <v>12746</v>
      </c>
      <c r="K245" s="1078">
        <v>54</v>
      </c>
      <c r="L245" s="488" t="s">
        <v>12737</v>
      </c>
    </row>
    <row r="246" spans="1:12" ht="47.25">
      <c r="A246" s="1330"/>
      <c r="B246" s="488" t="s">
        <v>12734</v>
      </c>
      <c r="C246" s="489" t="s">
        <v>12735</v>
      </c>
      <c r="D246" s="488" t="s">
        <v>12736</v>
      </c>
      <c r="E246" s="488" t="s">
        <v>2522</v>
      </c>
      <c r="F246" s="488" t="s">
        <v>589</v>
      </c>
      <c r="G246" s="488" t="s">
        <v>41</v>
      </c>
      <c r="H246" s="1111">
        <v>1</v>
      </c>
      <c r="I246" s="1078">
        <v>2328</v>
      </c>
      <c r="J246" s="1090" t="s">
        <v>12747</v>
      </c>
      <c r="K246" s="1078">
        <v>54</v>
      </c>
      <c r="L246" s="488" t="s">
        <v>12748</v>
      </c>
    </row>
    <row r="247" spans="1:12" ht="47.25">
      <c r="A247" s="1330"/>
      <c r="B247" s="488" t="s">
        <v>12734</v>
      </c>
      <c r="C247" s="489" t="s">
        <v>12735</v>
      </c>
      <c r="D247" s="488" t="s">
        <v>12736</v>
      </c>
      <c r="E247" s="1103" t="s">
        <v>42</v>
      </c>
      <c r="F247" s="488" t="s">
        <v>589</v>
      </c>
      <c r="G247" s="488" t="s">
        <v>41</v>
      </c>
      <c r="H247" s="1111">
        <v>1</v>
      </c>
      <c r="I247" s="1078">
        <v>1575</v>
      </c>
      <c r="J247" s="1090" t="s">
        <v>12749</v>
      </c>
      <c r="K247" s="1078">
        <v>2.5</v>
      </c>
      <c r="L247" s="488" t="s">
        <v>12750</v>
      </c>
    </row>
    <row r="248" spans="1:12" ht="47.25">
      <c r="A248" s="1330"/>
      <c r="B248" s="488" t="s">
        <v>12734</v>
      </c>
      <c r="C248" s="489" t="s">
        <v>12735</v>
      </c>
      <c r="D248" s="488" t="s">
        <v>12736</v>
      </c>
      <c r="E248" s="1103" t="s">
        <v>42</v>
      </c>
      <c r="F248" s="488" t="s">
        <v>589</v>
      </c>
      <c r="G248" s="488" t="s">
        <v>41</v>
      </c>
      <c r="H248" s="1111">
        <v>1</v>
      </c>
      <c r="I248" s="1078">
        <v>1576</v>
      </c>
      <c r="J248" s="1090" t="s">
        <v>12651</v>
      </c>
      <c r="K248" s="1078">
        <v>2.5</v>
      </c>
      <c r="L248" s="488" t="s">
        <v>12751</v>
      </c>
    </row>
    <row r="249" spans="1:12" ht="47.25">
      <c r="A249" s="1330"/>
      <c r="B249" s="488" t="s">
        <v>12734</v>
      </c>
      <c r="C249" s="489" t="s">
        <v>12735</v>
      </c>
      <c r="D249" s="488" t="s">
        <v>12736</v>
      </c>
      <c r="E249" s="1103" t="s">
        <v>42</v>
      </c>
      <c r="F249" s="488" t="s">
        <v>589</v>
      </c>
      <c r="G249" s="488" t="s">
        <v>41</v>
      </c>
      <c r="H249" s="1111">
        <v>1</v>
      </c>
      <c r="I249" s="1078">
        <v>1577</v>
      </c>
      <c r="J249" s="1090" t="s">
        <v>6601</v>
      </c>
      <c r="K249" s="1078">
        <v>12</v>
      </c>
      <c r="L249" s="488" t="s">
        <v>12752</v>
      </c>
    </row>
    <row r="250" spans="1:12" ht="47.25">
      <c r="A250" s="1330"/>
      <c r="B250" s="488" t="s">
        <v>12734</v>
      </c>
      <c r="C250" s="489" t="s">
        <v>12735</v>
      </c>
      <c r="D250" s="488" t="s">
        <v>12736</v>
      </c>
      <c r="E250" s="1103" t="s">
        <v>42</v>
      </c>
      <c r="F250" s="488" t="s">
        <v>589</v>
      </c>
      <c r="G250" s="488" t="s">
        <v>41</v>
      </c>
      <c r="H250" s="1111">
        <v>1</v>
      </c>
      <c r="I250" s="1078">
        <v>1833</v>
      </c>
      <c r="J250" s="1090" t="s">
        <v>12753</v>
      </c>
      <c r="K250" s="1078">
        <v>54</v>
      </c>
      <c r="L250" s="488" t="s">
        <v>12754</v>
      </c>
    </row>
    <row r="251" spans="1:12" ht="47.25">
      <c r="A251" s="1330"/>
      <c r="B251" s="488" t="s">
        <v>12734</v>
      </c>
      <c r="C251" s="489" t="s">
        <v>12735</v>
      </c>
      <c r="D251" s="488" t="s">
        <v>12736</v>
      </c>
      <c r="E251" s="1103" t="s">
        <v>42</v>
      </c>
      <c r="F251" s="488" t="s">
        <v>589</v>
      </c>
      <c r="G251" s="488" t="s">
        <v>41</v>
      </c>
      <c r="H251" s="1111">
        <v>1</v>
      </c>
      <c r="I251" s="1078">
        <v>1834</v>
      </c>
      <c r="J251" s="1090" t="s">
        <v>11276</v>
      </c>
      <c r="K251" s="1078">
        <v>54</v>
      </c>
      <c r="L251" s="488" t="s">
        <v>12755</v>
      </c>
    </row>
    <row r="252" spans="1:12" ht="47.25">
      <c r="A252" s="1330"/>
      <c r="B252" s="488" t="s">
        <v>12734</v>
      </c>
      <c r="C252" s="489" t="s">
        <v>12735</v>
      </c>
      <c r="D252" s="488" t="s">
        <v>12736</v>
      </c>
      <c r="E252" s="1103" t="s">
        <v>42</v>
      </c>
      <c r="F252" s="488" t="s">
        <v>589</v>
      </c>
      <c r="G252" s="488" t="s">
        <v>41</v>
      </c>
      <c r="H252" s="1111">
        <v>1</v>
      </c>
      <c r="I252" s="12">
        <v>2444</v>
      </c>
      <c r="J252" s="1081">
        <v>5347</v>
      </c>
      <c r="K252" s="12">
        <v>5</v>
      </c>
      <c r="L252" s="488" t="s">
        <v>12756</v>
      </c>
    </row>
    <row r="253" spans="1:12" ht="47.25">
      <c r="A253" s="1330"/>
      <c r="B253" s="488" t="s">
        <v>12734</v>
      </c>
      <c r="C253" s="489" t="s">
        <v>12735</v>
      </c>
      <c r="D253" s="488" t="s">
        <v>12736</v>
      </c>
      <c r="E253" s="1103" t="s">
        <v>42</v>
      </c>
      <c r="F253" s="488" t="s">
        <v>589</v>
      </c>
      <c r="G253" s="488" t="s">
        <v>41</v>
      </c>
      <c r="H253" s="1111">
        <v>1</v>
      </c>
      <c r="I253" s="12">
        <v>2445</v>
      </c>
      <c r="J253" s="1081">
        <v>7975</v>
      </c>
      <c r="K253" s="12">
        <v>5</v>
      </c>
      <c r="L253" s="488" t="s">
        <v>12756</v>
      </c>
    </row>
    <row r="254" spans="1:12" ht="47.25">
      <c r="A254" s="1330"/>
      <c r="B254" s="488" t="s">
        <v>12734</v>
      </c>
      <c r="C254" s="489" t="s">
        <v>12735</v>
      </c>
      <c r="D254" s="488" t="s">
        <v>12736</v>
      </c>
      <c r="E254" s="1081" t="s">
        <v>42</v>
      </c>
      <c r="F254" s="488" t="s">
        <v>589</v>
      </c>
      <c r="G254" s="488" t="s">
        <v>41</v>
      </c>
      <c r="H254" s="1111">
        <v>1</v>
      </c>
      <c r="I254" s="12">
        <v>2285</v>
      </c>
      <c r="J254" s="1090" t="s">
        <v>12757</v>
      </c>
      <c r="K254" s="12">
        <v>19</v>
      </c>
      <c r="L254" s="1078" t="s">
        <v>12758</v>
      </c>
    </row>
    <row r="255" spans="1:12" ht="47.25">
      <c r="A255" s="1330"/>
      <c r="B255" s="488" t="s">
        <v>12734</v>
      </c>
      <c r="C255" s="489" t="s">
        <v>12735</v>
      </c>
      <c r="D255" s="488" t="s">
        <v>12736</v>
      </c>
      <c r="E255" s="1081" t="s">
        <v>42</v>
      </c>
      <c r="F255" s="488" t="s">
        <v>589</v>
      </c>
      <c r="G255" s="488" t="s">
        <v>41</v>
      </c>
      <c r="H255" s="1111">
        <v>1</v>
      </c>
      <c r="I255" s="12">
        <v>2286</v>
      </c>
      <c r="J255" s="1081">
        <v>3260</v>
      </c>
      <c r="K255" s="12">
        <v>9</v>
      </c>
      <c r="L255" s="1078" t="s">
        <v>12759</v>
      </c>
    </row>
    <row r="256" spans="1:12" ht="47.25">
      <c r="A256" s="1330"/>
      <c r="B256" s="488" t="s">
        <v>12734</v>
      </c>
      <c r="C256" s="489" t="s">
        <v>12735</v>
      </c>
      <c r="D256" s="488" t="s">
        <v>12736</v>
      </c>
      <c r="E256" s="1081" t="s">
        <v>42</v>
      </c>
      <c r="F256" s="488" t="s">
        <v>589</v>
      </c>
      <c r="G256" s="488" t="s">
        <v>41</v>
      </c>
      <c r="H256" s="1111">
        <v>1</v>
      </c>
      <c r="I256" s="12">
        <v>2288</v>
      </c>
      <c r="J256" s="1081">
        <v>7411</v>
      </c>
      <c r="K256" s="12">
        <v>16</v>
      </c>
      <c r="L256" s="1078" t="s">
        <v>12760</v>
      </c>
    </row>
    <row r="257" spans="1:12" ht="47.25">
      <c r="A257" s="1330"/>
      <c r="B257" s="488" t="s">
        <v>12734</v>
      </c>
      <c r="C257" s="489" t="s">
        <v>12735</v>
      </c>
      <c r="D257" s="488" t="s">
        <v>12736</v>
      </c>
      <c r="E257" s="1081" t="s">
        <v>42</v>
      </c>
      <c r="F257" s="488" t="s">
        <v>589</v>
      </c>
      <c r="G257" s="488" t="s">
        <v>41</v>
      </c>
      <c r="H257" s="1111">
        <v>1</v>
      </c>
      <c r="I257" s="12">
        <v>2284</v>
      </c>
      <c r="J257" s="1081">
        <v>16</v>
      </c>
      <c r="K257" s="12">
        <v>20</v>
      </c>
      <c r="L257" s="1078" t="s">
        <v>12761</v>
      </c>
    </row>
    <row r="258" spans="1:12" ht="47.25">
      <c r="A258" s="1331"/>
      <c r="B258" s="488" t="s">
        <v>12734</v>
      </c>
      <c r="C258" s="489" t="s">
        <v>12735</v>
      </c>
      <c r="D258" s="488" t="s">
        <v>12736</v>
      </c>
      <c r="E258" s="1081" t="s">
        <v>42</v>
      </c>
      <c r="F258" s="488" t="s">
        <v>589</v>
      </c>
      <c r="G258" s="488" t="s">
        <v>41</v>
      </c>
      <c r="H258" s="1111">
        <v>1</v>
      </c>
      <c r="I258" s="12">
        <v>2287</v>
      </c>
      <c r="J258" s="24">
        <v>3226</v>
      </c>
      <c r="K258" s="12">
        <v>10</v>
      </c>
      <c r="L258" s="497" t="s">
        <v>12762</v>
      </c>
    </row>
    <row r="259" spans="1:12" ht="121.5" customHeight="1">
      <c r="A259" s="1077">
        <v>14</v>
      </c>
      <c r="B259" s="1078" t="s">
        <v>12763</v>
      </c>
      <c r="C259" s="1090" t="s">
        <v>12764</v>
      </c>
      <c r="D259" s="1078" t="s">
        <v>12765</v>
      </c>
      <c r="E259" s="1081" t="s">
        <v>42</v>
      </c>
      <c r="F259" s="1078" t="s">
        <v>589</v>
      </c>
      <c r="G259" s="1078" t="s">
        <v>41</v>
      </c>
      <c r="H259" s="1078">
        <v>1</v>
      </c>
      <c r="I259" s="12">
        <v>2470</v>
      </c>
      <c r="J259" s="24">
        <v>24712</v>
      </c>
      <c r="K259" s="12">
        <v>10</v>
      </c>
      <c r="L259" s="497" t="s">
        <v>12766</v>
      </c>
    </row>
    <row r="260" spans="1:12" ht="121.5" customHeight="1">
      <c r="A260" s="688">
        <v>15</v>
      </c>
      <c r="B260" s="497" t="s">
        <v>14404</v>
      </c>
      <c r="C260" s="499" t="s">
        <v>14405</v>
      </c>
      <c r="D260" s="497" t="s">
        <v>14516</v>
      </c>
      <c r="E260" s="1081" t="s">
        <v>42</v>
      </c>
      <c r="F260" s="488" t="s">
        <v>589</v>
      </c>
      <c r="G260" s="488" t="s">
        <v>41</v>
      </c>
      <c r="H260" s="409">
        <v>1</v>
      </c>
      <c r="I260" s="1078">
        <v>2469</v>
      </c>
      <c r="J260" s="1090" t="s">
        <v>14406</v>
      </c>
      <c r="K260" s="1078">
        <v>10</v>
      </c>
      <c r="L260" s="497" t="s">
        <v>14407</v>
      </c>
    </row>
    <row r="261" spans="1:12" ht="106.5" customHeight="1">
      <c r="A261" s="1728">
        <v>16</v>
      </c>
      <c r="B261" s="497" t="s">
        <v>14517</v>
      </c>
      <c r="C261" s="499" t="s">
        <v>14518</v>
      </c>
      <c r="D261" s="497" t="s">
        <v>14519</v>
      </c>
      <c r="E261" s="1081" t="s">
        <v>42</v>
      </c>
      <c r="F261" s="1078" t="s">
        <v>589</v>
      </c>
      <c r="G261" s="1078" t="s">
        <v>41</v>
      </c>
      <c r="H261" s="1071">
        <v>1</v>
      </c>
      <c r="I261" s="1078">
        <v>2498</v>
      </c>
      <c r="J261" s="1090" t="s">
        <v>14520</v>
      </c>
      <c r="K261" s="1078">
        <v>10</v>
      </c>
      <c r="L261" s="497" t="s">
        <v>14521</v>
      </c>
    </row>
    <row r="262" spans="1:12" ht="106.5" customHeight="1">
      <c r="A262" s="1728"/>
      <c r="B262" s="497" t="s">
        <v>14517</v>
      </c>
      <c r="C262" s="499" t="s">
        <v>14518</v>
      </c>
      <c r="D262" s="497" t="s">
        <v>14519</v>
      </c>
      <c r="E262" s="1081" t="s">
        <v>42</v>
      </c>
      <c r="F262" s="497" t="s">
        <v>589</v>
      </c>
      <c r="G262" s="497" t="s">
        <v>41</v>
      </c>
      <c r="H262" s="1071">
        <v>1</v>
      </c>
      <c r="I262" s="1071">
        <v>2496</v>
      </c>
      <c r="J262" s="1071" t="s">
        <v>14522</v>
      </c>
      <c r="K262" s="1078">
        <v>10</v>
      </c>
      <c r="L262" s="497" t="s">
        <v>14523</v>
      </c>
    </row>
    <row r="263" spans="1:12" ht="106.5" customHeight="1">
      <c r="A263" s="1728">
        <v>17</v>
      </c>
      <c r="B263" s="497" t="s">
        <v>14524</v>
      </c>
      <c r="C263" s="499" t="s">
        <v>14525</v>
      </c>
      <c r="D263" s="497" t="s">
        <v>14526</v>
      </c>
      <c r="E263" s="1078" t="s">
        <v>6</v>
      </c>
      <c r="F263" s="497" t="s">
        <v>355</v>
      </c>
      <c r="G263" s="497" t="s">
        <v>13386</v>
      </c>
      <c r="H263" s="1071">
        <v>1</v>
      </c>
      <c r="I263" s="1078">
        <v>2495</v>
      </c>
      <c r="J263" s="1090" t="s">
        <v>14527</v>
      </c>
      <c r="K263" s="1078">
        <v>10</v>
      </c>
      <c r="L263" s="497" t="s">
        <v>14528</v>
      </c>
    </row>
    <row r="264" spans="1:12" ht="106.5" customHeight="1">
      <c r="A264" s="1728"/>
      <c r="B264" s="497" t="s">
        <v>14524</v>
      </c>
      <c r="C264" s="499" t="s">
        <v>14525</v>
      </c>
      <c r="D264" s="497" t="s">
        <v>14526</v>
      </c>
      <c r="E264" s="1078" t="s">
        <v>6</v>
      </c>
      <c r="F264" s="497" t="s">
        <v>355</v>
      </c>
      <c r="G264" s="497" t="s">
        <v>13386</v>
      </c>
      <c r="H264" s="1071">
        <v>1</v>
      </c>
      <c r="I264" s="1071">
        <v>2497</v>
      </c>
      <c r="J264" s="1071" t="s">
        <v>14529</v>
      </c>
      <c r="K264" s="1078">
        <v>10</v>
      </c>
      <c r="L264" s="497" t="s">
        <v>14530</v>
      </c>
    </row>
    <row r="265" spans="1:12" ht="21">
      <c r="B265" s="525"/>
      <c r="C265" s="526"/>
      <c r="D265" s="525"/>
      <c r="E265" s="525"/>
      <c r="F265" s="527"/>
      <c r="G265" s="525"/>
      <c r="H265" s="528">
        <v>262</v>
      </c>
      <c r="I265" s="525"/>
      <c r="J265" s="526"/>
      <c r="K265" s="529">
        <v>7206.48</v>
      </c>
      <c r="L265" s="525"/>
    </row>
    <row r="266" spans="1:12" ht="15.75">
      <c r="B266" s="525"/>
      <c r="C266" s="526"/>
      <c r="D266" s="525"/>
      <c r="E266" s="525"/>
      <c r="F266" s="527"/>
      <c r="G266" s="525"/>
      <c r="H266" s="525"/>
      <c r="I266" s="525"/>
      <c r="J266" s="526"/>
      <c r="K266" s="525"/>
      <c r="L266" s="525"/>
    </row>
    <row r="267" spans="1:12" ht="15.75">
      <c r="B267" s="525"/>
      <c r="C267" s="526"/>
      <c r="D267" s="525"/>
      <c r="E267" s="525"/>
      <c r="F267" s="527"/>
      <c r="G267" s="525"/>
      <c r="H267" s="525"/>
      <c r="I267" s="525"/>
      <c r="J267" s="526"/>
      <c r="K267" s="525"/>
      <c r="L267" s="525"/>
    </row>
    <row r="268" spans="1:12" ht="15.75">
      <c r="B268" s="525"/>
      <c r="C268" s="526"/>
      <c r="D268" s="525"/>
      <c r="E268" s="525"/>
      <c r="F268" s="527"/>
      <c r="G268" s="525"/>
      <c r="H268" s="525"/>
      <c r="I268" s="525"/>
      <c r="J268" s="526"/>
      <c r="K268" s="525"/>
      <c r="L268" s="525"/>
    </row>
    <row r="269" spans="1:12" ht="15.75">
      <c r="B269" s="525"/>
      <c r="C269" s="526"/>
      <c r="D269" s="525"/>
      <c r="E269" s="525"/>
      <c r="F269" s="527"/>
      <c r="G269" s="525"/>
      <c r="H269" s="525"/>
      <c r="I269" s="525"/>
      <c r="J269" s="526"/>
      <c r="K269" s="525"/>
      <c r="L269" s="525"/>
    </row>
    <row r="270" spans="1:12" ht="15.75">
      <c r="B270" s="525"/>
      <c r="C270" s="526"/>
      <c r="D270" s="525"/>
      <c r="E270" s="525"/>
      <c r="F270" s="527"/>
      <c r="G270" s="525"/>
      <c r="H270" s="525"/>
      <c r="I270" s="525"/>
      <c r="J270" s="526"/>
      <c r="K270" s="525"/>
      <c r="L270" s="525"/>
    </row>
    <row r="271" spans="1:12" ht="15.75">
      <c r="B271" s="1729" t="s">
        <v>15059</v>
      </c>
      <c r="C271" s="1732" t="s">
        <v>12767</v>
      </c>
      <c r="D271" s="1732"/>
      <c r="E271" s="744">
        <v>71</v>
      </c>
      <c r="F271" s="502" t="s">
        <v>12768</v>
      </c>
      <c r="G271" s="518">
        <v>156</v>
      </c>
      <c r="I271" s="502" t="s">
        <v>12769</v>
      </c>
      <c r="J271" s="518">
        <v>1274.8800000000001</v>
      </c>
      <c r="K271" s="502" t="s">
        <v>12770</v>
      </c>
      <c r="L271" s="525"/>
    </row>
    <row r="272" spans="1:12" ht="15.75">
      <c r="B272" s="1730"/>
      <c r="C272" s="1733" t="s">
        <v>12771</v>
      </c>
      <c r="D272" s="1733"/>
      <c r="E272" s="1075">
        <v>7</v>
      </c>
      <c r="F272" s="502" t="s">
        <v>12768</v>
      </c>
      <c r="G272" s="518">
        <v>99</v>
      </c>
      <c r="I272" s="502" t="s">
        <v>12769</v>
      </c>
      <c r="J272" s="518">
        <v>5826.5</v>
      </c>
      <c r="K272" s="502" t="s">
        <v>12772</v>
      </c>
      <c r="L272" s="525"/>
    </row>
    <row r="273" spans="2:12" ht="21">
      <c r="B273" s="1731"/>
      <c r="C273" s="1734" t="s">
        <v>12773</v>
      </c>
      <c r="D273" s="1734"/>
      <c r="E273" s="1076">
        <v>7</v>
      </c>
      <c r="F273" s="518" t="s">
        <v>12768</v>
      </c>
      <c r="G273" s="518">
        <v>7</v>
      </c>
      <c r="I273" s="518" t="s">
        <v>12769</v>
      </c>
      <c r="J273" s="518">
        <v>105.1</v>
      </c>
      <c r="K273" s="518" t="s">
        <v>12770</v>
      </c>
      <c r="L273" s="503"/>
    </row>
  </sheetData>
  <mergeCells count="17">
    <mergeCell ref="A261:A262"/>
    <mergeCell ref="H1:K1"/>
    <mergeCell ref="A3:A24"/>
    <mergeCell ref="A28:A64"/>
    <mergeCell ref="A65:A132"/>
    <mergeCell ref="A133:A137"/>
    <mergeCell ref="A138:A139"/>
    <mergeCell ref="A140:A190"/>
    <mergeCell ref="A191:A201"/>
    <mergeCell ref="A202:A224"/>
    <mergeCell ref="A225:A236"/>
    <mergeCell ref="A237:A258"/>
    <mergeCell ref="A263:A264"/>
    <mergeCell ref="B271:B273"/>
    <mergeCell ref="C271:D271"/>
    <mergeCell ref="C272:D272"/>
    <mergeCell ref="C273:D273"/>
  </mergeCells>
  <pageMargins left="0.7" right="0.7" top="0.75" bottom="0.75" header="0.3" footer="0.3"/>
  <pageSetup paperSize="9" scale="4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5"/>
  <sheetViews>
    <sheetView topLeftCell="A400" zoomScale="70" zoomScaleNormal="70" workbookViewId="0">
      <selection activeCell="I411" sqref="I411"/>
    </sheetView>
  </sheetViews>
  <sheetFormatPr defaultRowHeight="15.75"/>
  <cols>
    <col min="1" max="1" width="15.140625" style="415" customWidth="1"/>
    <col min="2" max="2" width="34.42578125" style="381" customWidth="1"/>
    <col min="3" max="3" width="21.7109375" style="415" customWidth="1"/>
    <col min="4" max="4" width="35.7109375" style="416" customWidth="1"/>
    <col min="5" max="5" width="21.5703125" style="381" customWidth="1"/>
    <col min="6" max="6" width="20.7109375" style="416" customWidth="1"/>
    <col min="7" max="7" width="23.7109375" style="381" customWidth="1"/>
    <col min="8" max="11" width="23.7109375" style="415" customWidth="1"/>
    <col min="12" max="12" width="39.85546875" style="416" customWidth="1"/>
    <col min="13" max="13" width="22.28515625" style="381" customWidth="1"/>
    <col min="14" max="14" width="17.5703125" style="381" customWidth="1"/>
    <col min="15" max="15" width="28.5703125" style="381" customWidth="1"/>
    <col min="16" max="16384" width="9.140625" style="382"/>
  </cols>
  <sheetData>
    <row r="1" spans="1:15" ht="123" customHeight="1">
      <c r="A1" s="380" t="s">
        <v>9031</v>
      </c>
      <c r="B1" s="1768" t="s">
        <v>2927</v>
      </c>
      <c r="C1" s="1768" t="s">
        <v>28</v>
      </c>
      <c r="D1" s="1768" t="s">
        <v>2928</v>
      </c>
      <c r="E1" s="1770" t="s">
        <v>9032</v>
      </c>
      <c r="F1" s="1772" t="s">
        <v>31</v>
      </c>
      <c r="G1" s="1773" t="s">
        <v>9033</v>
      </c>
      <c r="H1" s="1774" t="s">
        <v>9034</v>
      </c>
      <c r="I1" s="1775"/>
      <c r="J1" s="1775"/>
      <c r="K1" s="1776"/>
      <c r="L1" s="1777" t="s">
        <v>9035</v>
      </c>
    </row>
    <row r="2" spans="1:15" ht="44.25" customHeight="1">
      <c r="A2" s="383"/>
      <c r="B2" s="1769"/>
      <c r="C2" s="1769"/>
      <c r="D2" s="1769"/>
      <c r="E2" s="1771"/>
      <c r="F2" s="1772"/>
      <c r="G2" s="1773"/>
      <c r="H2" s="385" t="s">
        <v>9036</v>
      </c>
      <c r="I2" s="384" t="s">
        <v>36</v>
      </c>
      <c r="J2" s="384" t="s">
        <v>37</v>
      </c>
      <c r="K2" s="385" t="s">
        <v>9037</v>
      </c>
      <c r="L2" s="1778"/>
    </row>
    <row r="3" spans="1:15" s="389" customFormat="1">
      <c r="A3" s="386">
        <v>1</v>
      </c>
      <c r="B3" s="387">
        <v>2</v>
      </c>
      <c r="C3" s="386">
        <v>3</v>
      </c>
      <c r="D3" s="388">
        <v>4</v>
      </c>
      <c r="E3" s="387">
        <v>5</v>
      </c>
      <c r="F3" s="388">
        <v>6</v>
      </c>
      <c r="G3" s="386">
        <v>7</v>
      </c>
      <c r="H3" s="386">
        <v>8</v>
      </c>
      <c r="I3" s="386">
        <v>9</v>
      </c>
      <c r="J3" s="386">
        <v>10</v>
      </c>
      <c r="K3" s="386">
        <v>11</v>
      </c>
      <c r="L3" s="388">
        <v>12</v>
      </c>
      <c r="M3" s="415"/>
      <c r="N3" s="415"/>
      <c r="O3" s="415"/>
    </row>
    <row r="4" spans="1:15" ht="47.25">
      <c r="A4" s="1766">
        <v>1</v>
      </c>
      <c r="B4" s="1093" t="s">
        <v>9038</v>
      </c>
      <c r="C4" s="1083" t="s">
        <v>3728</v>
      </c>
      <c r="D4" s="1093" t="s">
        <v>9039</v>
      </c>
      <c r="E4" s="1746" t="s">
        <v>9040</v>
      </c>
      <c r="F4" s="1093" t="s">
        <v>9041</v>
      </c>
      <c r="G4" s="1095" t="s">
        <v>1071</v>
      </c>
      <c r="H4" s="1087">
        <v>1</v>
      </c>
      <c r="I4" s="1071" t="s">
        <v>4547</v>
      </c>
      <c r="J4" s="1071">
        <v>5389</v>
      </c>
      <c r="K4" s="1071">
        <v>2.4</v>
      </c>
      <c r="L4" s="1752" t="s">
        <v>9044</v>
      </c>
      <c r="M4" s="382"/>
      <c r="N4" s="382"/>
      <c r="O4" s="382"/>
    </row>
    <row r="5" spans="1:15" ht="47.25">
      <c r="A5" s="1766"/>
      <c r="B5" s="1093" t="s">
        <v>9038</v>
      </c>
      <c r="C5" s="1083" t="s">
        <v>3728</v>
      </c>
      <c r="D5" s="1093" t="s">
        <v>9039</v>
      </c>
      <c r="E5" s="1747"/>
      <c r="F5" s="1093" t="s">
        <v>9041</v>
      </c>
      <c r="G5" s="1095" t="s">
        <v>1071</v>
      </c>
      <c r="H5" s="1087">
        <v>1</v>
      </c>
      <c r="I5" s="1071" t="s">
        <v>4549</v>
      </c>
      <c r="J5" s="1071">
        <v>82082</v>
      </c>
      <c r="K5" s="1071">
        <v>4</v>
      </c>
      <c r="L5" s="1753"/>
      <c r="M5" s="382"/>
      <c r="N5" s="382"/>
      <c r="O5" s="382"/>
    </row>
    <row r="6" spans="1:15" ht="47.25">
      <c r="A6" s="1766"/>
      <c r="B6" s="1091" t="s">
        <v>9038</v>
      </c>
      <c r="C6" s="1083" t="s">
        <v>3728</v>
      </c>
      <c r="D6" s="1096" t="s">
        <v>9039</v>
      </c>
      <c r="E6" s="1092" t="s">
        <v>9040</v>
      </c>
      <c r="F6" s="1096" t="s">
        <v>9041</v>
      </c>
      <c r="G6" s="1095" t="s">
        <v>1071</v>
      </c>
      <c r="H6" s="1084">
        <v>1</v>
      </c>
      <c r="I6" s="1071" t="s">
        <v>9045</v>
      </c>
      <c r="J6" s="1071">
        <v>48</v>
      </c>
      <c r="K6" s="1071">
        <v>8</v>
      </c>
      <c r="L6" s="1096" t="s">
        <v>9046</v>
      </c>
      <c r="M6" s="382"/>
      <c r="N6" s="382"/>
      <c r="O6" s="382"/>
    </row>
    <row r="7" spans="1:15" ht="47.25">
      <c r="A7" s="1767"/>
      <c r="B7" s="1091" t="s">
        <v>9038</v>
      </c>
      <c r="C7" s="1083" t="s">
        <v>3728</v>
      </c>
      <c r="D7" s="1096" t="s">
        <v>9039</v>
      </c>
      <c r="E7" s="1092" t="s">
        <v>9040</v>
      </c>
      <c r="F7" s="1094" t="s">
        <v>9041</v>
      </c>
      <c r="G7" s="1095" t="s">
        <v>1071</v>
      </c>
      <c r="H7" s="1084">
        <v>1</v>
      </c>
      <c r="I7" s="1071" t="s">
        <v>13277</v>
      </c>
      <c r="J7" s="1071" t="s">
        <v>13278</v>
      </c>
      <c r="K7" s="1071">
        <v>8</v>
      </c>
      <c r="L7" s="1096" t="s">
        <v>13279</v>
      </c>
    </row>
    <row r="8" spans="1:15" ht="47.25">
      <c r="A8" s="1574">
        <v>2</v>
      </c>
      <c r="B8" s="391" t="s">
        <v>2073</v>
      </c>
      <c r="C8" s="1072" t="s">
        <v>2957</v>
      </c>
      <c r="D8" s="1093" t="s">
        <v>9047</v>
      </c>
      <c r="E8" s="1091" t="s">
        <v>39</v>
      </c>
      <c r="F8" s="1093" t="s">
        <v>9041</v>
      </c>
      <c r="G8" s="1095" t="s">
        <v>1071</v>
      </c>
      <c r="H8" s="1087">
        <v>1</v>
      </c>
      <c r="I8" s="1087" t="s">
        <v>9048</v>
      </c>
      <c r="J8" s="149" t="s">
        <v>9049</v>
      </c>
      <c r="K8" s="1087">
        <v>55</v>
      </c>
      <c r="L8" s="1752" t="s">
        <v>9050</v>
      </c>
    </row>
    <row r="9" spans="1:15" ht="47.25" customHeight="1">
      <c r="A9" s="1575"/>
      <c r="B9" s="391" t="s">
        <v>2073</v>
      </c>
      <c r="C9" s="1072" t="s">
        <v>2957</v>
      </c>
      <c r="D9" s="1093" t="s">
        <v>9047</v>
      </c>
      <c r="E9" s="1098"/>
      <c r="F9" s="1093" t="s">
        <v>9041</v>
      </c>
      <c r="G9" s="1095" t="s">
        <v>1071</v>
      </c>
      <c r="H9" s="1087">
        <v>1</v>
      </c>
      <c r="I9" s="1087" t="s">
        <v>9051</v>
      </c>
      <c r="J9" s="149" t="s">
        <v>9052</v>
      </c>
      <c r="K9" s="1087">
        <v>55</v>
      </c>
      <c r="L9" s="1754"/>
    </row>
    <row r="10" spans="1:15" ht="47.25" customHeight="1">
      <c r="A10" s="1575"/>
      <c r="B10" s="391" t="s">
        <v>2073</v>
      </c>
      <c r="C10" s="1072" t="s">
        <v>2957</v>
      </c>
      <c r="D10" s="1093" t="s">
        <v>9047</v>
      </c>
      <c r="E10" s="1098"/>
      <c r="F10" s="1093" t="s">
        <v>9041</v>
      </c>
      <c r="G10" s="1095" t="s">
        <v>1071</v>
      </c>
      <c r="H10" s="1087">
        <v>1</v>
      </c>
      <c r="I10" s="1087" t="s">
        <v>9053</v>
      </c>
      <c r="J10" s="149" t="s">
        <v>9054</v>
      </c>
      <c r="K10" s="1087">
        <v>55</v>
      </c>
      <c r="L10" s="1754"/>
    </row>
    <row r="11" spans="1:15" ht="47.25" customHeight="1">
      <c r="A11" s="1575"/>
      <c r="B11" s="391" t="s">
        <v>2073</v>
      </c>
      <c r="C11" s="1072" t="s">
        <v>2957</v>
      </c>
      <c r="D11" s="1093" t="s">
        <v>9047</v>
      </c>
      <c r="E11" s="1098"/>
      <c r="F11" s="1093" t="s">
        <v>9041</v>
      </c>
      <c r="G11" s="1095" t="s">
        <v>1071</v>
      </c>
      <c r="H11" s="1087">
        <v>1</v>
      </c>
      <c r="I11" s="1087" t="s">
        <v>9055</v>
      </c>
      <c r="J11" s="149" t="s">
        <v>9056</v>
      </c>
      <c r="K11" s="1087">
        <v>55</v>
      </c>
      <c r="L11" s="1754"/>
    </row>
    <row r="12" spans="1:15" ht="47.25" customHeight="1">
      <c r="A12" s="1575"/>
      <c r="B12" s="391" t="s">
        <v>2073</v>
      </c>
      <c r="C12" s="1072" t="s">
        <v>2957</v>
      </c>
      <c r="D12" s="1093" t="s">
        <v>9047</v>
      </c>
      <c r="E12" s="1098"/>
      <c r="F12" s="1093" t="s">
        <v>9041</v>
      </c>
      <c r="G12" s="1095" t="s">
        <v>1071</v>
      </c>
      <c r="H12" s="1087">
        <v>1</v>
      </c>
      <c r="I12" s="1087" t="s">
        <v>9057</v>
      </c>
      <c r="J12" s="149" t="s">
        <v>9058</v>
      </c>
      <c r="K12" s="1087">
        <v>55</v>
      </c>
      <c r="L12" s="1754"/>
    </row>
    <row r="13" spans="1:15" ht="47.25" customHeight="1">
      <c r="A13" s="1575"/>
      <c r="B13" s="391" t="s">
        <v>2073</v>
      </c>
      <c r="C13" s="1072" t="s">
        <v>2957</v>
      </c>
      <c r="D13" s="1093" t="s">
        <v>9047</v>
      </c>
      <c r="E13" s="1098"/>
      <c r="F13" s="1093" t="s">
        <v>9041</v>
      </c>
      <c r="G13" s="1095" t="s">
        <v>1071</v>
      </c>
      <c r="H13" s="1087">
        <v>1</v>
      </c>
      <c r="I13" s="1087" t="s">
        <v>9059</v>
      </c>
      <c r="J13" s="149" t="s">
        <v>9060</v>
      </c>
      <c r="K13" s="1087">
        <v>55</v>
      </c>
      <c r="L13" s="1754"/>
    </row>
    <row r="14" spans="1:15" ht="47.25" customHeight="1">
      <c r="A14" s="1575"/>
      <c r="B14" s="391" t="s">
        <v>2073</v>
      </c>
      <c r="C14" s="1072" t="s">
        <v>2957</v>
      </c>
      <c r="D14" s="1093" t="s">
        <v>9047</v>
      </c>
      <c r="E14" s="1098"/>
      <c r="F14" s="1093" t="s">
        <v>9041</v>
      </c>
      <c r="G14" s="1095" t="s">
        <v>1071</v>
      </c>
      <c r="H14" s="1087">
        <v>1</v>
      </c>
      <c r="I14" s="1087" t="s">
        <v>9061</v>
      </c>
      <c r="J14" s="149" t="s">
        <v>9062</v>
      </c>
      <c r="K14" s="1087">
        <v>55</v>
      </c>
      <c r="L14" s="1754"/>
    </row>
    <row r="15" spans="1:15" ht="47.25" customHeight="1">
      <c r="A15" s="1575"/>
      <c r="B15" s="391" t="s">
        <v>2073</v>
      </c>
      <c r="C15" s="1072" t="s">
        <v>2957</v>
      </c>
      <c r="D15" s="1093" t="s">
        <v>9047</v>
      </c>
      <c r="E15" s="1098"/>
      <c r="F15" s="1093" t="s">
        <v>9041</v>
      </c>
      <c r="G15" s="1095" t="s">
        <v>1071</v>
      </c>
      <c r="H15" s="1087">
        <v>1</v>
      </c>
      <c r="I15" s="1087" t="s">
        <v>9063</v>
      </c>
      <c r="J15" s="149" t="s">
        <v>9064</v>
      </c>
      <c r="K15" s="1087">
        <v>55</v>
      </c>
      <c r="L15" s="1754"/>
    </row>
    <row r="16" spans="1:15" ht="47.25" customHeight="1">
      <c r="A16" s="1575"/>
      <c r="B16" s="391" t="s">
        <v>2073</v>
      </c>
      <c r="C16" s="1072" t="s">
        <v>2957</v>
      </c>
      <c r="D16" s="1093" t="s">
        <v>9047</v>
      </c>
      <c r="E16" s="1098"/>
      <c r="F16" s="1093" t="s">
        <v>9041</v>
      </c>
      <c r="G16" s="1095" t="s">
        <v>1071</v>
      </c>
      <c r="H16" s="1087">
        <v>1</v>
      </c>
      <c r="I16" s="1087" t="s">
        <v>9065</v>
      </c>
      <c r="J16" s="149" t="s">
        <v>9066</v>
      </c>
      <c r="K16" s="1087">
        <v>55</v>
      </c>
      <c r="L16" s="1754"/>
    </row>
    <row r="17" spans="1:12" ht="47.25" customHeight="1">
      <c r="A17" s="1575"/>
      <c r="B17" s="391" t="s">
        <v>2073</v>
      </c>
      <c r="C17" s="1072">
        <v>160540008381</v>
      </c>
      <c r="D17" s="1093" t="s">
        <v>9047</v>
      </c>
      <c r="E17" s="1098"/>
      <c r="F17" s="1093" t="s">
        <v>9041</v>
      </c>
      <c r="G17" s="1095" t="s">
        <v>1071</v>
      </c>
      <c r="H17" s="1087">
        <v>1</v>
      </c>
      <c r="I17" s="1087" t="s">
        <v>9067</v>
      </c>
      <c r="J17" s="149" t="s">
        <v>9068</v>
      </c>
      <c r="K17" s="1087">
        <v>55</v>
      </c>
      <c r="L17" s="1754"/>
    </row>
    <row r="18" spans="1:12" ht="47.25" customHeight="1">
      <c r="A18" s="1575"/>
      <c r="B18" s="391" t="s">
        <v>2073</v>
      </c>
      <c r="C18" s="1072" t="s">
        <v>2957</v>
      </c>
      <c r="D18" s="1093" t="s">
        <v>9047</v>
      </c>
      <c r="E18" s="1098"/>
      <c r="F18" s="1093" t="s">
        <v>9041</v>
      </c>
      <c r="G18" s="1095" t="s">
        <v>1071</v>
      </c>
      <c r="H18" s="1087">
        <v>1</v>
      </c>
      <c r="I18" s="1087" t="s">
        <v>9069</v>
      </c>
      <c r="J18" s="149" t="s">
        <v>9070</v>
      </c>
      <c r="K18" s="1087">
        <v>55</v>
      </c>
      <c r="L18" s="1754"/>
    </row>
    <row r="19" spans="1:12" ht="47.25" customHeight="1">
      <c r="A19" s="1575"/>
      <c r="B19" s="391" t="s">
        <v>2073</v>
      </c>
      <c r="C19" s="1072" t="s">
        <v>2957</v>
      </c>
      <c r="D19" s="1093" t="s">
        <v>9047</v>
      </c>
      <c r="E19" s="1092"/>
      <c r="F19" s="1093" t="s">
        <v>9041</v>
      </c>
      <c r="G19" s="1095" t="s">
        <v>1071</v>
      </c>
      <c r="H19" s="1087">
        <v>1</v>
      </c>
      <c r="I19" s="1087" t="s">
        <v>9071</v>
      </c>
      <c r="J19" s="149" t="s">
        <v>9072</v>
      </c>
      <c r="K19" s="1087">
        <v>55</v>
      </c>
      <c r="L19" s="1753"/>
    </row>
    <row r="20" spans="1:12" ht="47.25">
      <c r="A20" s="1575"/>
      <c r="B20" s="391" t="s">
        <v>2073</v>
      </c>
      <c r="C20" s="1083" t="s">
        <v>2957</v>
      </c>
      <c r="D20" s="1093" t="s">
        <v>9047</v>
      </c>
      <c r="E20" s="1751" t="s">
        <v>9040</v>
      </c>
      <c r="F20" s="1093" t="s">
        <v>9041</v>
      </c>
      <c r="G20" s="1095" t="s">
        <v>1071</v>
      </c>
      <c r="H20" s="1087">
        <v>1</v>
      </c>
      <c r="I20" s="1087" t="s">
        <v>9073</v>
      </c>
      <c r="J20" s="1087">
        <v>2888</v>
      </c>
      <c r="K20" s="1087">
        <v>10</v>
      </c>
      <c r="L20" s="1764" t="s">
        <v>9074</v>
      </c>
    </row>
    <row r="21" spans="1:12" ht="47.25" customHeight="1">
      <c r="A21" s="1575"/>
      <c r="B21" s="391" t="s">
        <v>2073</v>
      </c>
      <c r="C21" s="1083" t="s">
        <v>2957</v>
      </c>
      <c r="D21" s="1093" t="s">
        <v>9047</v>
      </c>
      <c r="E21" s="1746"/>
      <c r="F21" s="1093" t="s">
        <v>9041</v>
      </c>
      <c r="G21" s="1095" t="s">
        <v>1071</v>
      </c>
      <c r="H21" s="1087">
        <v>1</v>
      </c>
      <c r="I21" s="1083" t="s">
        <v>9075</v>
      </c>
      <c r="J21" s="1083">
        <v>2890</v>
      </c>
      <c r="K21" s="1083">
        <v>10</v>
      </c>
      <c r="L21" s="1764"/>
    </row>
    <row r="22" spans="1:12" ht="47.25">
      <c r="A22" s="1575"/>
      <c r="B22" s="1099" t="s">
        <v>2073</v>
      </c>
      <c r="C22" s="1087" t="s">
        <v>2957</v>
      </c>
      <c r="D22" s="1093" t="s">
        <v>9047</v>
      </c>
      <c r="E22" s="1095" t="s">
        <v>9040</v>
      </c>
      <c r="F22" s="1096" t="s">
        <v>9041</v>
      </c>
      <c r="G22" s="1095" t="s">
        <v>1071</v>
      </c>
      <c r="H22" s="1087">
        <v>1</v>
      </c>
      <c r="I22" s="1087" t="s">
        <v>9076</v>
      </c>
      <c r="J22" s="1087" t="s">
        <v>9077</v>
      </c>
      <c r="K22" s="1087">
        <v>16</v>
      </c>
      <c r="L22" s="1096" t="s">
        <v>9078</v>
      </c>
    </row>
    <row r="23" spans="1:12" ht="47.25">
      <c r="A23" s="1575"/>
      <c r="B23" s="1099" t="s">
        <v>2073</v>
      </c>
      <c r="C23" s="1087" t="s">
        <v>2957</v>
      </c>
      <c r="D23" s="1093" t="s">
        <v>9047</v>
      </c>
      <c r="E23" s="1095" t="s">
        <v>9040</v>
      </c>
      <c r="F23" s="1096" t="s">
        <v>9041</v>
      </c>
      <c r="G23" s="1095" t="s">
        <v>1071</v>
      </c>
      <c r="H23" s="1087">
        <v>1</v>
      </c>
      <c r="I23" s="1087" t="s">
        <v>9079</v>
      </c>
      <c r="J23" s="1087" t="s">
        <v>9080</v>
      </c>
      <c r="K23" s="1087">
        <v>16</v>
      </c>
      <c r="L23" s="1096" t="s">
        <v>9081</v>
      </c>
    </row>
    <row r="24" spans="1:12" ht="47.25">
      <c r="A24" s="1575"/>
      <c r="B24" s="1099" t="s">
        <v>2073</v>
      </c>
      <c r="C24" s="1087" t="s">
        <v>2957</v>
      </c>
      <c r="D24" s="1093" t="s">
        <v>9047</v>
      </c>
      <c r="E24" s="1095" t="s">
        <v>9040</v>
      </c>
      <c r="F24" s="1096" t="s">
        <v>9041</v>
      </c>
      <c r="G24" s="1095" t="s">
        <v>1071</v>
      </c>
      <c r="H24" s="1087">
        <v>1</v>
      </c>
      <c r="I24" s="1087" t="s">
        <v>9082</v>
      </c>
      <c r="J24" s="1087" t="s">
        <v>9083</v>
      </c>
      <c r="K24" s="1087">
        <v>16</v>
      </c>
      <c r="L24" s="1096" t="s">
        <v>9084</v>
      </c>
    </row>
    <row r="25" spans="1:12" ht="47.25" customHeight="1">
      <c r="A25" s="1575"/>
      <c r="B25" s="391" t="s">
        <v>2073</v>
      </c>
      <c r="C25" s="1083" t="s">
        <v>2957</v>
      </c>
      <c r="D25" s="1093" t="s">
        <v>9047</v>
      </c>
      <c r="E25" s="1763" t="s">
        <v>9040</v>
      </c>
      <c r="F25" s="1093" t="s">
        <v>9041</v>
      </c>
      <c r="G25" s="1095" t="s">
        <v>1071</v>
      </c>
      <c r="H25" s="1087">
        <v>1</v>
      </c>
      <c r="I25" s="1087" t="s">
        <v>9085</v>
      </c>
      <c r="J25" s="1087" t="s">
        <v>9086</v>
      </c>
      <c r="K25" s="1087">
        <v>8</v>
      </c>
      <c r="L25" s="1764" t="s">
        <v>9087</v>
      </c>
    </row>
    <row r="26" spans="1:12" ht="47.25" customHeight="1">
      <c r="A26" s="1575"/>
      <c r="B26" s="391" t="s">
        <v>2073</v>
      </c>
      <c r="C26" s="1083" t="s">
        <v>2957</v>
      </c>
      <c r="D26" s="1093" t="s">
        <v>9047</v>
      </c>
      <c r="E26" s="1763"/>
      <c r="F26" s="1093" t="s">
        <v>9041</v>
      </c>
      <c r="G26" s="1095" t="s">
        <v>1071</v>
      </c>
      <c r="H26" s="1087">
        <v>1</v>
      </c>
      <c r="I26" s="1087" t="s">
        <v>4567</v>
      </c>
      <c r="J26" s="1087" t="s">
        <v>9088</v>
      </c>
      <c r="K26" s="1087">
        <v>8</v>
      </c>
      <c r="L26" s="1764"/>
    </row>
    <row r="27" spans="1:12" ht="47.25" customHeight="1">
      <c r="A27" s="1575"/>
      <c r="B27" s="391" t="s">
        <v>2073</v>
      </c>
      <c r="C27" s="1083" t="s">
        <v>2957</v>
      </c>
      <c r="D27" s="1093" t="s">
        <v>9047</v>
      </c>
      <c r="E27" s="1746" t="s">
        <v>9040</v>
      </c>
      <c r="F27" s="1093" t="s">
        <v>9041</v>
      </c>
      <c r="G27" s="1095" t="s">
        <v>1071</v>
      </c>
      <c r="H27" s="1087">
        <v>1</v>
      </c>
      <c r="I27" s="1087" t="s">
        <v>9089</v>
      </c>
      <c r="J27" s="1087">
        <v>427</v>
      </c>
      <c r="K27" s="1087">
        <v>6</v>
      </c>
      <c r="L27" s="1752" t="s">
        <v>9090</v>
      </c>
    </row>
    <row r="28" spans="1:12" ht="47.25" customHeight="1">
      <c r="A28" s="1575"/>
      <c r="B28" s="391" t="s">
        <v>2073</v>
      </c>
      <c r="C28" s="1083" t="s">
        <v>2957</v>
      </c>
      <c r="D28" s="1093" t="s">
        <v>9047</v>
      </c>
      <c r="E28" s="1747"/>
      <c r="F28" s="1093" t="s">
        <v>9041</v>
      </c>
      <c r="G28" s="1095" t="s">
        <v>1071</v>
      </c>
      <c r="H28" s="1087">
        <v>1</v>
      </c>
      <c r="I28" s="1087" t="s">
        <v>9091</v>
      </c>
      <c r="J28" s="1087">
        <v>3825</v>
      </c>
      <c r="K28" s="1087">
        <v>7.2</v>
      </c>
      <c r="L28" s="1753"/>
    </row>
    <row r="29" spans="1:12" ht="47.25">
      <c r="A29" s="1575"/>
      <c r="B29" s="1099" t="s">
        <v>2073</v>
      </c>
      <c r="C29" s="1087" t="s">
        <v>2957</v>
      </c>
      <c r="D29" s="1093" t="s">
        <v>9047</v>
      </c>
      <c r="E29" s="1099" t="s">
        <v>9040</v>
      </c>
      <c r="F29" s="1096" t="s">
        <v>9041</v>
      </c>
      <c r="G29" s="1095" t="s">
        <v>1071</v>
      </c>
      <c r="H29" s="1083">
        <v>1</v>
      </c>
      <c r="I29" s="1087" t="s">
        <v>4759</v>
      </c>
      <c r="J29" s="1087">
        <v>3718</v>
      </c>
      <c r="K29" s="1087">
        <v>10</v>
      </c>
      <c r="L29" s="1096" t="s">
        <v>9092</v>
      </c>
    </row>
    <row r="30" spans="1:12" ht="47.25">
      <c r="A30" s="1575"/>
      <c r="B30" s="1099" t="s">
        <v>2073</v>
      </c>
      <c r="C30" s="1087" t="s">
        <v>2957</v>
      </c>
      <c r="D30" s="1093" t="s">
        <v>9047</v>
      </c>
      <c r="E30" s="1099" t="s">
        <v>9040</v>
      </c>
      <c r="F30" s="1096" t="s">
        <v>9041</v>
      </c>
      <c r="G30" s="1095" t="s">
        <v>1071</v>
      </c>
      <c r="H30" s="1087">
        <v>1</v>
      </c>
      <c r="I30" s="1071" t="s">
        <v>4675</v>
      </c>
      <c r="J30" s="1071" t="s">
        <v>9093</v>
      </c>
      <c r="K30" s="1071">
        <v>10</v>
      </c>
      <c r="L30" s="1096" t="s">
        <v>9094</v>
      </c>
    </row>
    <row r="31" spans="1:12" ht="47.25">
      <c r="A31" s="1575"/>
      <c r="B31" s="1099" t="s">
        <v>2073</v>
      </c>
      <c r="C31" s="1087" t="s">
        <v>2957</v>
      </c>
      <c r="D31" s="1093" t="s">
        <v>9047</v>
      </c>
      <c r="E31" s="1099" t="s">
        <v>9040</v>
      </c>
      <c r="F31" s="1096" t="s">
        <v>9041</v>
      </c>
      <c r="G31" s="1095" t="s">
        <v>1071</v>
      </c>
      <c r="H31" s="1087">
        <v>1</v>
      </c>
      <c r="I31" s="1071" t="s">
        <v>9095</v>
      </c>
      <c r="J31" s="1071" t="s">
        <v>9096</v>
      </c>
      <c r="K31" s="1071">
        <v>10</v>
      </c>
      <c r="L31" s="1096" t="s">
        <v>9097</v>
      </c>
    </row>
    <row r="32" spans="1:12" ht="47.25" customHeight="1">
      <c r="A32" s="1575"/>
      <c r="B32" s="391" t="s">
        <v>2073</v>
      </c>
      <c r="C32" s="1083" t="s">
        <v>2957</v>
      </c>
      <c r="D32" s="1093" t="s">
        <v>9047</v>
      </c>
      <c r="E32" s="1763" t="s">
        <v>9040</v>
      </c>
      <c r="F32" s="1093" t="s">
        <v>9041</v>
      </c>
      <c r="G32" s="1095" t="s">
        <v>1071</v>
      </c>
      <c r="H32" s="1087">
        <v>1</v>
      </c>
      <c r="I32" s="1081" t="s">
        <v>9098</v>
      </c>
      <c r="J32" s="1071">
        <v>93238</v>
      </c>
      <c r="K32" s="1071">
        <v>4.25</v>
      </c>
      <c r="L32" s="1746" t="s">
        <v>9099</v>
      </c>
    </row>
    <row r="33" spans="1:12" ht="47.25" customHeight="1">
      <c r="A33" s="1575"/>
      <c r="B33" s="391" t="s">
        <v>2073</v>
      </c>
      <c r="C33" s="1083" t="s">
        <v>2957</v>
      </c>
      <c r="D33" s="1093" t="s">
        <v>9047</v>
      </c>
      <c r="E33" s="1763"/>
      <c r="F33" s="1093" t="s">
        <v>9041</v>
      </c>
      <c r="G33" s="1095" t="s">
        <v>1071</v>
      </c>
      <c r="H33" s="1087">
        <v>1</v>
      </c>
      <c r="I33" s="1071" t="s">
        <v>9100</v>
      </c>
      <c r="J33" s="1071">
        <v>96932</v>
      </c>
      <c r="K33" s="1071">
        <v>4.25</v>
      </c>
      <c r="L33" s="1760"/>
    </row>
    <row r="34" spans="1:12" ht="47.25" customHeight="1">
      <c r="A34" s="1575"/>
      <c r="B34" s="391" t="s">
        <v>2073</v>
      </c>
      <c r="C34" s="1083" t="s">
        <v>2957</v>
      </c>
      <c r="D34" s="1093" t="s">
        <v>9047</v>
      </c>
      <c r="E34" s="1763"/>
      <c r="F34" s="1093" t="s">
        <v>9041</v>
      </c>
      <c r="G34" s="1095" t="s">
        <v>1071</v>
      </c>
      <c r="H34" s="1087">
        <v>1</v>
      </c>
      <c r="I34" s="1071" t="s">
        <v>9101</v>
      </c>
      <c r="J34" s="1071">
        <v>887</v>
      </c>
      <c r="K34" s="1071">
        <v>4.9000000000000004</v>
      </c>
      <c r="L34" s="1760"/>
    </row>
    <row r="35" spans="1:12" ht="47.25" customHeight="1">
      <c r="A35" s="1575"/>
      <c r="B35" s="391" t="s">
        <v>2073</v>
      </c>
      <c r="C35" s="1083" t="s">
        <v>2957</v>
      </c>
      <c r="D35" s="1093" t="s">
        <v>9047</v>
      </c>
      <c r="E35" s="1763"/>
      <c r="F35" s="1093" t="s">
        <v>9041</v>
      </c>
      <c r="G35" s="1095" t="s">
        <v>1071</v>
      </c>
      <c r="H35" s="1087">
        <v>1</v>
      </c>
      <c r="I35" s="1079" t="s">
        <v>9102</v>
      </c>
      <c r="J35" s="1079">
        <v>997</v>
      </c>
      <c r="K35" s="1079">
        <v>4.9000000000000004</v>
      </c>
      <c r="L35" s="1760"/>
    </row>
    <row r="36" spans="1:12" ht="47.25" customHeight="1">
      <c r="A36" s="1575"/>
      <c r="B36" s="391" t="s">
        <v>2073</v>
      </c>
      <c r="C36" s="1083" t="s">
        <v>2957</v>
      </c>
      <c r="D36" s="1093" t="s">
        <v>9047</v>
      </c>
      <c r="E36" s="1763" t="s">
        <v>9040</v>
      </c>
      <c r="F36" s="1093" t="s">
        <v>9041</v>
      </c>
      <c r="G36" s="1095" t="s">
        <v>1071</v>
      </c>
      <c r="H36" s="1087">
        <v>1</v>
      </c>
      <c r="I36" s="1071" t="s">
        <v>9103</v>
      </c>
      <c r="J36" s="1071" t="s">
        <v>9104</v>
      </c>
      <c r="K36" s="1071">
        <v>10</v>
      </c>
      <c r="L36" s="1746" t="s">
        <v>9105</v>
      </c>
    </row>
    <row r="37" spans="1:12" ht="47.25" customHeight="1">
      <c r="A37" s="1576"/>
      <c r="B37" s="391" t="s">
        <v>2073</v>
      </c>
      <c r="C37" s="1083" t="s">
        <v>2957</v>
      </c>
      <c r="D37" s="1093" t="s">
        <v>9047</v>
      </c>
      <c r="E37" s="1763"/>
      <c r="F37" s="1093" t="s">
        <v>9041</v>
      </c>
      <c r="G37" s="1095" t="s">
        <v>1071</v>
      </c>
      <c r="H37" s="1087">
        <v>1</v>
      </c>
      <c r="I37" s="1071" t="s">
        <v>9106</v>
      </c>
      <c r="J37" s="1071" t="s">
        <v>9107</v>
      </c>
      <c r="K37" s="1071">
        <v>10</v>
      </c>
      <c r="L37" s="1747"/>
    </row>
    <row r="38" spans="1:12" ht="47.25">
      <c r="A38" s="1577">
        <v>3</v>
      </c>
      <c r="B38" s="1091" t="s">
        <v>9108</v>
      </c>
      <c r="C38" s="1085" t="s">
        <v>9109</v>
      </c>
      <c r="D38" s="1093" t="s">
        <v>9110</v>
      </c>
      <c r="E38" s="1099" t="s">
        <v>9040</v>
      </c>
      <c r="F38" s="1093" t="s">
        <v>9041</v>
      </c>
      <c r="G38" s="1095" t="s">
        <v>1071</v>
      </c>
      <c r="H38" s="1082">
        <v>1</v>
      </c>
      <c r="I38" s="1071" t="s">
        <v>9111</v>
      </c>
      <c r="J38" s="1071">
        <v>1845</v>
      </c>
      <c r="K38" s="1071">
        <v>7.25</v>
      </c>
      <c r="L38" s="1098" t="s">
        <v>9112</v>
      </c>
    </row>
    <row r="39" spans="1:12" ht="47.25">
      <c r="A39" s="1578"/>
      <c r="B39" s="1091" t="s">
        <v>9108</v>
      </c>
      <c r="C39" s="1085" t="s">
        <v>9109</v>
      </c>
      <c r="D39" s="1093" t="s">
        <v>9110</v>
      </c>
      <c r="E39" s="1099" t="s">
        <v>9040</v>
      </c>
      <c r="F39" s="1093" t="s">
        <v>9041</v>
      </c>
      <c r="G39" s="1095" t="s">
        <v>1071</v>
      </c>
      <c r="H39" s="1082">
        <v>1</v>
      </c>
      <c r="I39" s="1082" t="s">
        <v>4687</v>
      </c>
      <c r="J39" s="1082">
        <v>28</v>
      </c>
      <c r="K39" s="1082">
        <v>10.35</v>
      </c>
      <c r="L39" s="1093" t="s">
        <v>9113</v>
      </c>
    </row>
    <row r="40" spans="1:12" ht="47.25">
      <c r="A40" s="1578"/>
      <c r="B40" s="1091" t="s">
        <v>9108</v>
      </c>
      <c r="C40" s="1085" t="s">
        <v>9109</v>
      </c>
      <c r="D40" s="1093" t="s">
        <v>9110</v>
      </c>
      <c r="E40" s="1099" t="s">
        <v>9040</v>
      </c>
      <c r="F40" s="1093" t="s">
        <v>9041</v>
      </c>
      <c r="G40" s="1095" t="s">
        <v>1071</v>
      </c>
      <c r="H40" s="1082">
        <v>1</v>
      </c>
      <c r="I40" s="1082" t="s">
        <v>4689</v>
      </c>
      <c r="J40" s="1082">
        <v>64</v>
      </c>
      <c r="K40" s="1082">
        <v>8</v>
      </c>
      <c r="L40" s="1096" t="s">
        <v>9114</v>
      </c>
    </row>
    <row r="41" spans="1:12" ht="47.25">
      <c r="A41" s="1578"/>
      <c r="B41" s="1091" t="s">
        <v>9108</v>
      </c>
      <c r="C41" s="1085" t="s">
        <v>9109</v>
      </c>
      <c r="D41" s="1093" t="s">
        <v>9110</v>
      </c>
      <c r="E41" s="1097" t="s">
        <v>9040</v>
      </c>
      <c r="F41" s="1093" t="s">
        <v>9041</v>
      </c>
      <c r="G41" s="1095" t="s">
        <v>1071</v>
      </c>
      <c r="H41" s="1082">
        <v>1</v>
      </c>
      <c r="I41" s="1085" t="s">
        <v>4565</v>
      </c>
      <c r="J41" s="1085">
        <v>73</v>
      </c>
      <c r="K41" s="1085">
        <v>8</v>
      </c>
      <c r="L41" s="1093" t="s">
        <v>9115</v>
      </c>
    </row>
    <row r="42" spans="1:12" ht="47.25">
      <c r="A42" s="1578"/>
      <c r="B42" s="1091" t="s">
        <v>9108</v>
      </c>
      <c r="C42" s="1085" t="s">
        <v>9109</v>
      </c>
      <c r="D42" s="1093" t="s">
        <v>9110</v>
      </c>
      <c r="E42" s="1097" t="s">
        <v>9040</v>
      </c>
      <c r="F42" s="1093" t="s">
        <v>9041</v>
      </c>
      <c r="G42" s="1095" t="s">
        <v>1071</v>
      </c>
      <c r="H42" s="1082">
        <v>1</v>
      </c>
      <c r="I42" s="1082" t="s">
        <v>4691</v>
      </c>
      <c r="J42" s="1082">
        <v>58</v>
      </c>
      <c r="K42" s="1082">
        <v>8</v>
      </c>
      <c r="L42" s="1096" t="s">
        <v>9116</v>
      </c>
    </row>
    <row r="43" spans="1:12" ht="47.25" customHeight="1">
      <c r="A43" s="1578"/>
      <c r="B43" s="1093" t="s">
        <v>9108</v>
      </c>
      <c r="C43" s="1085" t="s">
        <v>9109</v>
      </c>
      <c r="D43" s="1093" t="s">
        <v>9110</v>
      </c>
      <c r="E43" s="1746" t="s">
        <v>9040</v>
      </c>
      <c r="F43" s="1093" t="s">
        <v>9041</v>
      </c>
      <c r="G43" s="1095" t="s">
        <v>1071</v>
      </c>
      <c r="H43" s="1087">
        <v>1</v>
      </c>
      <c r="I43" s="1087" t="s">
        <v>9117</v>
      </c>
      <c r="J43" s="1087">
        <v>32035</v>
      </c>
      <c r="K43" s="1087">
        <v>4.8</v>
      </c>
      <c r="L43" s="1746" t="s">
        <v>9118</v>
      </c>
    </row>
    <row r="44" spans="1:12" ht="47.25" customHeight="1">
      <c r="A44" s="1578"/>
      <c r="B44" s="1093" t="s">
        <v>9108</v>
      </c>
      <c r="C44" s="1085" t="s">
        <v>9109</v>
      </c>
      <c r="D44" s="1093" t="s">
        <v>9110</v>
      </c>
      <c r="E44" s="1747"/>
      <c r="F44" s="1093" t="s">
        <v>9041</v>
      </c>
      <c r="G44" s="1095" t="s">
        <v>1071</v>
      </c>
      <c r="H44" s="1087">
        <v>1</v>
      </c>
      <c r="I44" s="1071" t="s">
        <v>9119</v>
      </c>
      <c r="J44" s="1071">
        <v>320011</v>
      </c>
      <c r="K44" s="1071">
        <v>4.8</v>
      </c>
      <c r="L44" s="1747"/>
    </row>
    <row r="45" spans="1:12" ht="47.25">
      <c r="A45" s="1578"/>
      <c r="B45" s="1093" t="s">
        <v>9108</v>
      </c>
      <c r="C45" s="1085" t="s">
        <v>9109</v>
      </c>
      <c r="D45" s="1093" t="s">
        <v>9110</v>
      </c>
      <c r="E45" s="1751" t="s">
        <v>9040</v>
      </c>
      <c r="F45" s="1093" t="s">
        <v>9041</v>
      </c>
      <c r="G45" s="1095" t="s">
        <v>1071</v>
      </c>
      <c r="H45" s="1087">
        <v>1</v>
      </c>
      <c r="I45" s="1087" t="s">
        <v>9120</v>
      </c>
      <c r="J45" s="1087">
        <v>32022</v>
      </c>
      <c r="K45" s="1087">
        <v>4.8</v>
      </c>
      <c r="L45" s="1746" t="s">
        <v>9121</v>
      </c>
    </row>
    <row r="46" spans="1:12" ht="47.25" customHeight="1">
      <c r="A46" s="1579"/>
      <c r="B46" s="1093" t="s">
        <v>9108</v>
      </c>
      <c r="C46" s="1085" t="s">
        <v>9109</v>
      </c>
      <c r="D46" s="1093" t="s">
        <v>9110</v>
      </c>
      <c r="E46" s="1751"/>
      <c r="F46" s="1093" t="s">
        <v>9041</v>
      </c>
      <c r="G46" s="1095" t="s">
        <v>1071</v>
      </c>
      <c r="H46" s="1087">
        <v>1</v>
      </c>
      <c r="I46" s="1071" t="s">
        <v>9122</v>
      </c>
      <c r="J46" s="1071">
        <v>32015</v>
      </c>
      <c r="K46" s="1071">
        <v>4.8</v>
      </c>
      <c r="L46" s="1747"/>
    </row>
    <row r="47" spans="1:12" ht="47.25">
      <c r="A47" s="1577">
        <v>4</v>
      </c>
      <c r="B47" s="391" t="s">
        <v>9123</v>
      </c>
      <c r="C47" s="1085" t="s">
        <v>9124</v>
      </c>
      <c r="D47" s="1093" t="s">
        <v>9125</v>
      </c>
      <c r="E47" s="1761" t="s">
        <v>39</v>
      </c>
      <c r="F47" s="1093" t="s">
        <v>9041</v>
      </c>
      <c r="G47" s="1095" t="s">
        <v>1071</v>
      </c>
      <c r="H47" s="1082">
        <v>1</v>
      </c>
      <c r="I47" s="1082" t="s">
        <v>5123</v>
      </c>
      <c r="J47" s="1082">
        <v>77862</v>
      </c>
      <c r="K47" s="1082">
        <v>50</v>
      </c>
      <c r="L47" s="1752" t="s">
        <v>9126</v>
      </c>
    </row>
    <row r="48" spans="1:12" ht="47.25" customHeight="1">
      <c r="A48" s="1578"/>
      <c r="B48" s="391" t="s">
        <v>9123</v>
      </c>
      <c r="C48" s="1085" t="s">
        <v>9124</v>
      </c>
      <c r="D48" s="1093" t="s">
        <v>9125</v>
      </c>
      <c r="E48" s="1765"/>
      <c r="F48" s="1093" t="s">
        <v>9041</v>
      </c>
      <c r="G48" s="1095" t="s">
        <v>1071</v>
      </c>
      <c r="H48" s="1082">
        <v>1</v>
      </c>
      <c r="I48" s="1082" t="s">
        <v>5124</v>
      </c>
      <c r="J48" s="1082">
        <v>41276</v>
      </c>
      <c r="K48" s="1082">
        <v>50</v>
      </c>
      <c r="L48" s="1754"/>
    </row>
    <row r="49" spans="1:12" ht="47.25" customHeight="1">
      <c r="A49" s="1578"/>
      <c r="B49" s="391" t="s">
        <v>9123</v>
      </c>
      <c r="C49" s="1085" t="s">
        <v>9124</v>
      </c>
      <c r="D49" s="1093" t="s">
        <v>9125</v>
      </c>
      <c r="E49" s="1765"/>
      <c r="F49" s="1093" t="s">
        <v>9041</v>
      </c>
      <c r="G49" s="1095" t="s">
        <v>1071</v>
      </c>
      <c r="H49" s="1082">
        <v>1</v>
      </c>
      <c r="I49" s="1082" t="s">
        <v>5122</v>
      </c>
      <c r="J49" s="1082">
        <v>41365</v>
      </c>
      <c r="K49" s="1082">
        <v>50</v>
      </c>
      <c r="L49" s="1754"/>
    </row>
    <row r="50" spans="1:12" ht="47.25" customHeight="1">
      <c r="A50" s="1578"/>
      <c r="B50" s="391" t="s">
        <v>9123</v>
      </c>
      <c r="C50" s="1085" t="s">
        <v>9124</v>
      </c>
      <c r="D50" s="1093" t="s">
        <v>9125</v>
      </c>
      <c r="E50" s="1765"/>
      <c r="F50" s="1093" t="s">
        <v>9041</v>
      </c>
      <c r="G50" s="1095" t="s">
        <v>1071</v>
      </c>
      <c r="H50" s="1082">
        <v>1</v>
      </c>
      <c r="I50" s="1082" t="s">
        <v>9127</v>
      </c>
      <c r="J50" s="1082">
        <v>40028</v>
      </c>
      <c r="K50" s="1082">
        <v>50</v>
      </c>
      <c r="L50" s="1754"/>
    </row>
    <row r="51" spans="1:12" ht="47.25" customHeight="1">
      <c r="A51" s="1578"/>
      <c r="B51" s="391" t="s">
        <v>9123</v>
      </c>
      <c r="C51" s="1085" t="s">
        <v>9124</v>
      </c>
      <c r="D51" s="1093" t="s">
        <v>9125</v>
      </c>
      <c r="E51" s="1765"/>
      <c r="F51" s="1093" t="s">
        <v>9041</v>
      </c>
      <c r="G51" s="1095" t="s">
        <v>1071</v>
      </c>
      <c r="H51" s="1082">
        <v>1</v>
      </c>
      <c r="I51" s="1082" t="s">
        <v>5118</v>
      </c>
      <c r="J51" s="1082">
        <v>41364</v>
      </c>
      <c r="K51" s="1082">
        <v>50</v>
      </c>
      <c r="L51" s="1754"/>
    </row>
    <row r="52" spans="1:12" ht="47.25" customHeight="1">
      <c r="A52" s="1578"/>
      <c r="B52" s="391" t="s">
        <v>9123</v>
      </c>
      <c r="C52" s="1085" t="s">
        <v>9124</v>
      </c>
      <c r="D52" s="1093" t="s">
        <v>9125</v>
      </c>
      <c r="E52" s="1765"/>
      <c r="F52" s="1093" t="s">
        <v>9041</v>
      </c>
      <c r="G52" s="1095" t="s">
        <v>1071</v>
      </c>
      <c r="H52" s="1082">
        <v>1</v>
      </c>
      <c r="I52" s="1082" t="s">
        <v>9128</v>
      </c>
      <c r="J52" s="1082">
        <v>43522</v>
      </c>
      <c r="K52" s="1082">
        <v>50</v>
      </c>
      <c r="L52" s="1754"/>
    </row>
    <row r="53" spans="1:12" ht="47.25" customHeight="1">
      <c r="A53" s="1578"/>
      <c r="B53" s="391" t="s">
        <v>9123</v>
      </c>
      <c r="C53" s="1085" t="s">
        <v>9124</v>
      </c>
      <c r="D53" s="1093" t="s">
        <v>9125</v>
      </c>
      <c r="E53" s="1765"/>
      <c r="F53" s="1093" t="s">
        <v>9041</v>
      </c>
      <c r="G53" s="1095" t="s">
        <v>1071</v>
      </c>
      <c r="H53" s="1082">
        <v>1</v>
      </c>
      <c r="I53" s="1082" t="s">
        <v>5125</v>
      </c>
      <c r="J53" s="1082">
        <v>77863</v>
      </c>
      <c r="K53" s="1082">
        <v>50</v>
      </c>
      <c r="L53" s="1754"/>
    </row>
    <row r="54" spans="1:12" ht="47.25" customHeight="1">
      <c r="A54" s="1578"/>
      <c r="B54" s="391" t="s">
        <v>9123</v>
      </c>
      <c r="C54" s="1085" t="s">
        <v>9124</v>
      </c>
      <c r="D54" s="1093" t="s">
        <v>9125</v>
      </c>
      <c r="E54" s="1765"/>
      <c r="F54" s="1093" t="s">
        <v>9041</v>
      </c>
      <c r="G54" s="1095" t="s">
        <v>1071</v>
      </c>
      <c r="H54" s="1082">
        <v>1</v>
      </c>
      <c r="I54" s="1082" t="s">
        <v>5121</v>
      </c>
      <c r="J54" s="1082">
        <v>40037</v>
      </c>
      <c r="K54" s="1082">
        <v>50</v>
      </c>
      <c r="L54" s="1754"/>
    </row>
    <row r="55" spans="1:12" ht="47.25" customHeight="1">
      <c r="A55" s="1578"/>
      <c r="B55" s="391" t="s">
        <v>9123</v>
      </c>
      <c r="C55" s="1085" t="s">
        <v>9124</v>
      </c>
      <c r="D55" s="1093" t="s">
        <v>9125</v>
      </c>
      <c r="E55" s="1765"/>
      <c r="F55" s="1093" t="s">
        <v>9041</v>
      </c>
      <c r="G55" s="1095" t="s">
        <v>1071</v>
      </c>
      <c r="H55" s="1082">
        <v>1</v>
      </c>
      <c r="I55" s="1082" t="s">
        <v>5120</v>
      </c>
      <c r="J55" s="1082">
        <v>23737</v>
      </c>
      <c r="K55" s="1082">
        <v>5</v>
      </c>
      <c r="L55" s="1754"/>
    </row>
    <row r="56" spans="1:12" ht="47.25" customHeight="1">
      <c r="A56" s="1578"/>
      <c r="B56" s="391" t="s">
        <v>9123</v>
      </c>
      <c r="C56" s="1085" t="s">
        <v>9124</v>
      </c>
      <c r="D56" s="1093" t="s">
        <v>9125</v>
      </c>
      <c r="E56" s="1765"/>
      <c r="F56" s="1093" t="s">
        <v>9041</v>
      </c>
      <c r="G56" s="1095" t="s">
        <v>1071</v>
      </c>
      <c r="H56" s="1082">
        <v>1</v>
      </c>
      <c r="I56" s="1082" t="s">
        <v>5117</v>
      </c>
      <c r="J56" s="1082">
        <v>23742</v>
      </c>
      <c r="K56" s="1082">
        <v>5</v>
      </c>
      <c r="L56" s="1754"/>
    </row>
    <row r="57" spans="1:12" ht="47.25" customHeight="1">
      <c r="A57" s="1578"/>
      <c r="B57" s="391" t="s">
        <v>9123</v>
      </c>
      <c r="C57" s="1085" t="s">
        <v>9124</v>
      </c>
      <c r="D57" s="1093" t="s">
        <v>9125</v>
      </c>
      <c r="E57" s="1765"/>
      <c r="F57" s="1093" t="s">
        <v>9041</v>
      </c>
      <c r="G57" s="1095" t="s">
        <v>1071</v>
      </c>
      <c r="H57" s="1082">
        <v>1</v>
      </c>
      <c r="I57" s="1082" t="s">
        <v>9129</v>
      </c>
      <c r="J57" s="1082">
        <v>23813</v>
      </c>
      <c r="K57" s="1082">
        <v>5</v>
      </c>
      <c r="L57" s="1754"/>
    </row>
    <row r="58" spans="1:12" ht="47.25" customHeight="1">
      <c r="A58" s="1578"/>
      <c r="B58" s="391" t="s">
        <v>9123</v>
      </c>
      <c r="C58" s="1085" t="s">
        <v>9124</v>
      </c>
      <c r="D58" s="1093" t="s">
        <v>9125</v>
      </c>
      <c r="E58" s="1765"/>
      <c r="F58" s="1093" t="s">
        <v>9041</v>
      </c>
      <c r="G58" s="1095" t="s">
        <v>1071</v>
      </c>
      <c r="H58" s="1082">
        <v>1</v>
      </c>
      <c r="I58" s="1082" t="s">
        <v>9130</v>
      </c>
      <c r="J58" s="1082">
        <v>77861</v>
      </c>
      <c r="K58" s="1082">
        <v>50</v>
      </c>
      <c r="L58" s="1754"/>
    </row>
    <row r="59" spans="1:12" ht="47.25" customHeight="1">
      <c r="A59" s="1578"/>
      <c r="B59" s="391" t="s">
        <v>9123</v>
      </c>
      <c r="C59" s="1085" t="s">
        <v>9124</v>
      </c>
      <c r="D59" s="1093" t="s">
        <v>9125</v>
      </c>
      <c r="E59" s="1765"/>
      <c r="F59" s="1093" t="s">
        <v>9041</v>
      </c>
      <c r="G59" s="1095" t="s">
        <v>1071</v>
      </c>
      <c r="H59" s="1082">
        <v>1</v>
      </c>
      <c r="I59" s="1082" t="s">
        <v>9131</v>
      </c>
      <c r="J59" s="1082">
        <v>40026</v>
      </c>
      <c r="K59" s="1082">
        <v>50</v>
      </c>
      <c r="L59" s="1754"/>
    </row>
    <row r="60" spans="1:12" ht="47.25" customHeight="1">
      <c r="A60" s="1578"/>
      <c r="B60" s="391" t="s">
        <v>9123</v>
      </c>
      <c r="C60" s="1085" t="s">
        <v>9124</v>
      </c>
      <c r="D60" s="1093" t="s">
        <v>9125</v>
      </c>
      <c r="E60" s="1765"/>
      <c r="F60" s="1093" t="s">
        <v>9041</v>
      </c>
      <c r="G60" s="1095" t="s">
        <v>1071</v>
      </c>
      <c r="H60" s="1082">
        <v>1</v>
      </c>
      <c r="I60" s="1082" t="s">
        <v>9132</v>
      </c>
      <c r="J60" s="1082">
        <v>41278</v>
      </c>
      <c r="K60" s="1082">
        <v>50</v>
      </c>
      <c r="L60" s="1754"/>
    </row>
    <row r="61" spans="1:12" ht="47.25" customHeight="1">
      <c r="A61" s="1578"/>
      <c r="B61" s="391" t="s">
        <v>9123</v>
      </c>
      <c r="C61" s="1085" t="s">
        <v>9124</v>
      </c>
      <c r="D61" s="1093" t="s">
        <v>9125</v>
      </c>
      <c r="E61" s="1765"/>
      <c r="F61" s="1093" t="s">
        <v>9041</v>
      </c>
      <c r="G61" s="1095" t="s">
        <v>1071</v>
      </c>
      <c r="H61" s="1082">
        <v>1</v>
      </c>
      <c r="I61" s="1082" t="s">
        <v>5119</v>
      </c>
      <c r="J61" s="1082">
        <v>40082</v>
      </c>
      <c r="K61" s="1082">
        <v>50</v>
      </c>
      <c r="L61" s="1754"/>
    </row>
    <row r="62" spans="1:12" ht="47.25" customHeight="1">
      <c r="A62" s="1578"/>
      <c r="B62" s="391" t="s">
        <v>9123</v>
      </c>
      <c r="C62" s="1085" t="s">
        <v>9124</v>
      </c>
      <c r="D62" s="1093" t="s">
        <v>9125</v>
      </c>
      <c r="E62" s="1765"/>
      <c r="F62" s="1093" t="s">
        <v>9041</v>
      </c>
      <c r="G62" s="1095" t="s">
        <v>1071</v>
      </c>
      <c r="H62" s="1082">
        <v>1</v>
      </c>
      <c r="I62" s="1082" t="s">
        <v>5116</v>
      </c>
      <c r="J62" s="1082">
        <v>77859</v>
      </c>
      <c r="K62" s="1082">
        <v>50</v>
      </c>
      <c r="L62" s="1754"/>
    </row>
    <row r="63" spans="1:12" ht="47.25" customHeight="1">
      <c r="A63" s="1578"/>
      <c r="B63" s="391" t="s">
        <v>9123</v>
      </c>
      <c r="C63" s="1085" t="s">
        <v>9124</v>
      </c>
      <c r="D63" s="1093" t="s">
        <v>9125</v>
      </c>
      <c r="E63" s="1765"/>
      <c r="F63" s="1093" t="s">
        <v>9041</v>
      </c>
      <c r="G63" s="394" t="s">
        <v>1071</v>
      </c>
      <c r="H63" s="1082">
        <v>1</v>
      </c>
      <c r="I63" s="1085" t="s">
        <v>9133</v>
      </c>
      <c r="J63" s="1085">
        <v>77860</v>
      </c>
      <c r="K63" s="1085">
        <v>50</v>
      </c>
      <c r="L63" s="1754"/>
    </row>
    <row r="64" spans="1:12" ht="47.25">
      <c r="A64" s="1578"/>
      <c r="B64" s="1099" t="s">
        <v>9123</v>
      </c>
      <c r="C64" s="1085" t="s">
        <v>9124</v>
      </c>
      <c r="D64" s="1093" t="s">
        <v>9125</v>
      </c>
      <c r="E64" s="1097" t="s">
        <v>9040</v>
      </c>
      <c r="F64" s="1096" t="s">
        <v>9041</v>
      </c>
      <c r="G64" s="394" t="s">
        <v>1071</v>
      </c>
      <c r="H64" s="1082">
        <v>1</v>
      </c>
      <c r="I64" s="1082" t="s">
        <v>9134</v>
      </c>
      <c r="J64" s="1082">
        <v>26</v>
      </c>
      <c r="K64" s="1082">
        <v>10.35</v>
      </c>
      <c r="L64" s="1096" t="s">
        <v>9135</v>
      </c>
    </row>
    <row r="65" spans="1:15" ht="47.25">
      <c r="A65" s="1578"/>
      <c r="B65" s="1099" t="s">
        <v>9123</v>
      </c>
      <c r="C65" s="1085" t="s">
        <v>9124</v>
      </c>
      <c r="D65" s="1093" t="s">
        <v>9125</v>
      </c>
      <c r="E65" s="1097" t="s">
        <v>9040</v>
      </c>
      <c r="F65" s="1096" t="s">
        <v>9041</v>
      </c>
      <c r="G65" s="394" t="s">
        <v>1071</v>
      </c>
      <c r="H65" s="1082">
        <v>1</v>
      </c>
      <c r="I65" s="1082" t="s">
        <v>4928</v>
      </c>
      <c r="J65" s="1082">
        <v>64</v>
      </c>
      <c r="K65" s="1082">
        <v>8</v>
      </c>
      <c r="L65" s="395" t="s">
        <v>9136</v>
      </c>
    </row>
    <row r="66" spans="1:15" ht="47.25">
      <c r="A66" s="1578"/>
      <c r="B66" s="1099" t="s">
        <v>9123</v>
      </c>
      <c r="C66" s="1085" t="s">
        <v>9124</v>
      </c>
      <c r="D66" s="1093" t="s">
        <v>9125</v>
      </c>
      <c r="E66" s="1097" t="s">
        <v>9040</v>
      </c>
      <c r="F66" s="1096" t="s">
        <v>9041</v>
      </c>
      <c r="G66" s="394" t="s">
        <v>1071</v>
      </c>
      <c r="H66" s="1082">
        <v>1</v>
      </c>
      <c r="I66" s="1082" t="s">
        <v>9137</v>
      </c>
      <c r="J66" s="1082">
        <v>2890</v>
      </c>
      <c r="K66" s="1082">
        <v>10</v>
      </c>
      <c r="L66" s="395" t="s">
        <v>9138</v>
      </c>
    </row>
    <row r="67" spans="1:15" ht="47.25" customHeight="1">
      <c r="A67" s="1578"/>
      <c r="B67" s="391" t="s">
        <v>9123</v>
      </c>
      <c r="C67" s="1085" t="s">
        <v>9124</v>
      </c>
      <c r="D67" s="1093" t="s">
        <v>9125</v>
      </c>
      <c r="E67" s="1761" t="s">
        <v>9040</v>
      </c>
      <c r="F67" s="1093" t="s">
        <v>9041</v>
      </c>
      <c r="G67" s="394" t="s">
        <v>1071</v>
      </c>
      <c r="H67" s="1082">
        <v>1</v>
      </c>
      <c r="I67" s="1082" t="s">
        <v>9139</v>
      </c>
      <c r="J67" s="1082">
        <v>418</v>
      </c>
      <c r="K67" s="1082">
        <v>3.4</v>
      </c>
      <c r="L67" s="1746" t="s">
        <v>9140</v>
      </c>
    </row>
    <row r="68" spans="1:15" ht="47.25" customHeight="1">
      <c r="A68" s="1578"/>
      <c r="B68" s="391" t="s">
        <v>9123</v>
      </c>
      <c r="C68" s="1085" t="s">
        <v>9124</v>
      </c>
      <c r="D68" s="1093" t="s">
        <v>9125</v>
      </c>
      <c r="E68" s="1762"/>
      <c r="F68" s="1093" t="s">
        <v>9041</v>
      </c>
      <c r="G68" s="394" t="s">
        <v>1071</v>
      </c>
      <c r="H68" s="1082">
        <v>1</v>
      </c>
      <c r="I68" s="1082" t="s">
        <v>9141</v>
      </c>
      <c r="J68" s="1082">
        <v>419</v>
      </c>
      <c r="K68" s="1082">
        <v>3.4</v>
      </c>
      <c r="L68" s="1747"/>
    </row>
    <row r="69" spans="1:15" ht="47.25">
      <c r="A69" s="1578"/>
      <c r="B69" s="1099" t="s">
        <v>9123</v>
      </c>
      <c r="C69" s="1085" t="s">
        <v>9124</v>
      </c>
      <c r="D69" s="1093" t="s">
        <v>9125</v>
      </c>
      <c r="E69" s="1097" t="s">
        <v>9040</v>
      </c>
      <c r="F69" s="1096" t="s">
        <v>9041</v>
      </c>
      <c r="G69" s="394" t="s">
        <v>1071</v>
      </c>
      <c r="H69" s="1082">
        <v>1</v>
      </c>
      <c r="I69" s="1082" t="s">
        <v>9142</v>
      </c>
      <c r="J69" s="1082">
        <v>2988</v>
      </c>
      <c r="K69" s="1082">
        <v>5</v>
      </c>
      <c r="L69" s="395" t="s">
        <v>9143</v>
      </c>
    </row>
    <row r="70" spans="1:15" ht="47.25">
      <c r="A70" s="1578"/>
      <c r="B70" s="1099" t="s">
        <v>9123</v>
      </c>
      <c r="C70" s="1085" t="s">
        <v>9124</v>
      </c>
      <c r="D70" s="1093" t="s">
        <v>9125</v>
      </c>
      <c r="E70" s="1097" t="s">
        <v>9040</v>
      </c>
      <c r="F70" s="1096" t="s">
        <v>9041</v>
      </c>
      <c r="G70" s="394" t="s">
        <v>1071</v>
      </c>
      <c r="H70" s="1082">
        <v>1</v>
      </c>
      <c r="I70" s="1082" t="s">
        <v>9144</v>
      </c>
      <c r="J70" s="1082">
        <v>48</v>
      </c>
      <c r="K70" s="1082">
        <v>8</v>
      </c>
      <c r="L70" s="395" t="s">
        <v>9145</v>
      </c>
    </row>
    <row r="71" spans="1:15" ht="47.25">
      <c r="A71" s="1578"/>
      <c r="B71" s="1099" t="s">
        <v>9123</v>
      </c>
      <c r="C71" s="1085" t="s">
        <v>9124</v>
      </c>
      <c r="D71" s="1093" t="s">
        <v>9125</v>
      </c>
      <c r="E71" s="1097" t="s">
        <v>9040</v>
      </c>
      <c r="F71" s="1096" t="s">
        <v>9041</v>
      </c>
      <c r="G71" s="394" t="s">
        <v>1071</v>
      </c>
      <c r="H71" s="1082">
        <v>1</v>
      </c>
      <c r="I71" s="1082" t="s">
        <v>9146</v>
      </c>
      <c r="J71" s="1082">
        <v>17</v>
      </c>
      <c r="K71" s="1082">
        <v>8</v>
      </c>
      <c r="L71" s="395" t="s">
        <v>9147</v>
      </c>
    </row>
    <row r="72" spans="1:15" ht="47.25">
      <c r="A72" s="1578"/>
      <c r="B72" s="1099" t="s">
        <v>9123</v>
      </c>
      <c r="C72" s="1085" t="s">
        <v>9124</v>
      </c>
      <c r="D72" s="1093" t="s">
        <v>9125</v>
      </c>
      <c r="E72" s="1097" t="s">
        <v>9040</v>
      </c>
      <c r="F72" s="1096" t="s">
        <v>9041</v>
      </c>
      <c r="G72" s="394" t="s">
        <v>1071</v>
      </c>
      <c r="H72" s="1082">
        <v>1</v>
      </c>
      <c r="I72" s="1082" t="s">
        <v>9148</v>
      </c>
      <c r="J72" s="1082">
        <v>15</v>
      </c>
      <c r="K72" s="1082">
        <v>8</v>
      </c>
      <c r="L72" s="395" t="s">
        <v>9149</v>
      </c>
    </row>
    <row r="73" spans="1:15" ht="47.25">
      <c r="A73" s="1578"/>
      <c r="B73" s="1099" t="s">
        <v>9123</v>
      </c>
      <c r="C73" s="1085" t="s">
        <v>9124</v>
      </c>
      <c r="D73" s="1093" t="s">
        <v>9125</v>
      </c>
      <c r="E73" s="1097" t="s">
        <v>9040</v>
      </c>
      <c r="F73" s="1096" t="s">
        <v>9041</v>
      </c>
      <c r="G73" s="394" t="s">
        <v>1071</v>
      </c>
      <c r="H73" s="1082">
        <v>1</v>
      </c>
      <c r="I73" s="1082" t="s">
        <v>9150</v>
      </c>
      <c r="J73" s="1082">
        <v>5</v>
      </c>
      <c r="K73" s="1082">
        <v>10</v>
      </c>
      <c r="L73" s="395" t="s">
        <v>9151</v>
      </c>
    </row>
    <row r="74" spans="1:15" ht="47.25">
      <c r="A74" s="1578"/>
      <c r="B74" s="1099" t="s">
        <v>9123</v>
      </c>
      <c r="C74" s="1085" t="s">
        <v>9124</v>
      </c>
      <c r="D74" s="1093" t="s">
        <v>9125</v>
      </c>
      <c r="E74" s="1097" t="s">
        <v>9040</v>
      </c>
      <c r="F74" s="1096" t="s">
        <v>9041</v>
      </c>
      <c r="G74" s="394" t="s">
        <v>1071</v>
      </c>
      <c r="H74" s="1082">
        <v>1</v>
      </c>
      <c r="I74" s="1082" t="s">
        <v>9152</v>
      </c>
      <c r="J74" s="1082">
        <v>2</v>
      </c>
      <c r="K74" s="1082">
        <v>12</v>
      </c>
      <c r="L74" s="395" t="s">
        <v>9153</v>
      </c>
    </row>
    <row r="75" spans="1:15" ht="47.25" customHeight="1">
      <c r="A75" s="1578"/>
      <c r="B75" s="391" t="s">
        <v>9123</v>
      </c>
      <c r="C75" s="1085" t="s">
        <v>9124</v>
      </c>
      <c r="D75" s="1093" t="s">
        <v>9125</v>
      </c>
      <c r="E75" s="1761" t="s">
        <v>9040</v>
      </c>
      <c r="F75" s="1093" t="s">
        <v>9041</v>
      </c>
      <c r="G75" s="394" t="s">
        <v>1071</v>
      </c>
      <c r="H75" s="1082">
        <v>1</v>
      </c>
      <c r="I75" s="1082" t="s">
        <v>9042</v>
      </c>
      <c r="J75" s="1082" t="s">
        <v>9154</v>
      </c>
      <c r="K75" s="1082">
        <v>5</v>
      </c>
      <c r="L75" s="1746" t="s">
        <v>9155</v>
      </c>
    </row>
    <row r="76" spans="1:15" ht="47.25" customHeight="1">
      <c r="A76" s="1579"/>
      <c r="B76" s="391" t="s">
        <v>9123</v>
      </c>
      <c r="C76" s="1085" t="s">
        <v>9124</v>
      </c>
      <c r="D76" s="1093" t="s">
        <v>9125</v>
      </c>
      <c r="E76" s="1762"/>
      <c r="F76" s="1093" t="s">
        <v>9041</v>
      </c>
      <c r="G76" s="394" t="s">
        <v>1071</v>
      </c>
      <c r="H76" s="1082">
        <v>1</v>
      </c>
      <c r="I76" s="1082" t="s">
        <v>9043</v>
      </c>
      <c r="J76" s="1082" t="s">
        <v>9156</v>
      </c>
      <c r="K76" s="1082">
        <v>5</v>
      </c>
      <c r="L76" s="1747"/>
    </row>
    <row r="77" spans="1:15" ht="47.25" customHeight="1">
      <c r="A77" s="1577">
        <v>5</v>
      </c>
      <c r="B77" s="1099" t="s">
        <v>9157</v>
      </c>
      <c r="C77" s="1085" t="s">
        <v>9158</v>
      </c>
      <c r="D77" s="1093" t="s">
        <v>9159</v>
      </c>
      <c r="E77" s="1097" t="s">
        <v>9040</v>
      </c>
      <c r="F77" s="1096" t="s">
        <v>9041</v>
      </c>
      <c r="G77" s="1096" t="s">
        <v>1071</v>
      </c>
      <c r="H77" s="1082">
        <v>1</v>
      </c>
      <c r="I77" s="1082" t="s">
        <v>9160</v>
      </c>
      <c r="J77" s="1082">
        <v>41</v>
      </c>
      <c r="K77" s="1082">
        <v>10.35</v>
      </c>
      <c r="L77" s="1096" t="s">
        <v>9161</v>
      </c>
    </row>
    <row r="78" spans="1:15" s="397" customFormat="1" ht="47.25">
      <c r="A78" s="1578"/>
      <c r="B78" s="1099" t="s">
        <v>9157</v>
      </c>
      <c r="C78" s="1085" t="s">
        <v>9158</v>
      </c>
      <c r="D78" s="1093" t="s">
        <v>9159</v>
      </c>
      <c r="E78" s="1097" t="s">
        <v>9040</v>
      </c>
      <c r="F78" s="1096" t="s">
        <v>9041</v>
      </c>
      <c r="G78" s="1096" t="s">
        <v>1071</v>
      </c>
      <c r="H78" s="1082">
        <v>1</v>
      </c>
      <c r="I78" s="1082" t="s">
        <v>9162</v>
      </c>
      <c r="J78" s="1082">
        <v>55</v>
      </c>
      <c r="K78" s="1082">
        <v>10.35</v>
      </c>
      <c r="L78" s="1096" t="s">
        <v>9163</v>
      </c>
      <c r="M78" s="396"/>
      <c r="N78" s="396"/>
      <c r="O78" s="396"/>
    </row>
    <row r="79" spans="1:15" s="397" customFormat="1" ht="47.25">
      <c r="A79" s="1578"/>
      <c r="B79" s="1099" t="s">
        <v>9157</v>
      </c>
      <c r="C79" s="1085" t="s">
        <v>9158</v>
      </c>
      <c r="D79" s="1093" t="s">
        <v>9159</v>
      </c>
      <c r="E79" s="1097" t="s">
        <v>9040</v>
      </c>
      <c r="F79" s="1096" t="s">
        <v>9041</v>
      </c>
      <c r="G79" s="1095" t="s">
        <v>1071</v>
      </c>
      <c r="H79" s="1082">
        <v>1</v>
      </c>
      <c r="I79" s="1082" t="s">
        <v>9164</v>
      </c>
      <c r="J79" s="1082">
        <v>39</v>
      </c>
      <c r="K79" s="1082">
        <v>10.35</v>
      </c>
      <c r="L79" s="1096" t="s">
        <v>9165</v>
      </c>
      <c r="M79" s="396"/>
      <c r="N79" s="396"/>
      <c r="O79" s="396"/>
    </row>
    <row r="80" spans="1:15" s="397" customFormat="1" ht="47.25">
      <c r="A80" s="1578"/>
      <c r="B80" s="1099" t="s">
        <v>9157</v>
      </c>
      <c r="C80" s="1085" t="s">
        <v>9158</v>
      </c>
      <c r="D80" s="1093" t="s">
        <v>9159</v>
      </c>
      <c r="E80" s="1097" t="s">
        <v>9040</v>
      </c>
      <c r="F80" s="1096" t="s">
        <v>9041</v>
      </c>
      <c r="G80" s="1095" t="s">
        <v>1071</v>
      </c>
      <c r="H80" s="1082">
        <v>1</v>
      </c>
      <c r="I80" s="1082" t="s">
        <v>4552</v>
      </c>
      <c r="J80" s="1082">
        <v>7</v>
      </c>
      <c r="K80" s="1082">
        <v>8</v>
      </c>
      <c r="L80" s="1096" t="s">
        <v>9166</v>
      </c>
      <c r="M80" s="396"/>
      <c r="N80" s="396"/>
      <c r="O80" s="396"/>
    </row>
    <row r="81" spans="1:15" s="397" customFormat="1" ht="47.25">
      <c r="A81" s="1578"/>
      <c r="B81" s="1099" t="s">
        <v>9157</v>
      </c>
      <c r="C81" s="1085" t="s">
        <v>9158</v>
      </c>
      <c r="D81" s="1093" t="s">
        <v>9159</v>
      </c>
      <c r="E81" s="1097" t="s">
        <v>9040</v>
      </c>
      <c r="F81" s="1096" t="s">
        <v>9041</v>
      </c>
      <c r="G81" s="1095" t="s">
        <v>1071</v>
      </c>
      <c r="H81" s="1082">
        <v>1</v>
      </c>
      <c r="I81" s="1082" t="s">
        <v>9167</v>
      </c>
      <c r="J81" s="1082">
        <v>9</v>
      </c>
      <c r="K81" s="1082">
        <v>10</v>
      </c>
      <c r="L81" s="1096" t="s">
        <v>9168</v>
      </c>
      <c r="M81" s="396"/>
      <c r="N81" s="396"/>
      <c r="O81" s="396"/>
    </row>
    <row r="82" spans="1:15" s="397" customFormat="1" ht="47.25">
      <c r="A82" s="1578"/>
      <c r="B82" s="1099" t="s">
        <v>9157</v>
      </c>
      <c r="C82" s="1085" t="s">
        <v>9158</v>
      </c>
      <c r="D82" s="1093" t="s">
        <v>9159</v>
      </c>
      <c r="E82" s="1097" t="s">
        <v>9040</v>
      </c>
      <c r="F82" s="1096" t="s">
        <v>9041</v>
      </c>
      <c r="G82" s="1095" t="s">
        <v>1071</v>
      </c>
      <c r="H82" s="1082">
        <v>1</v>
      </c>
      <c r="I82" s="1082" t="s">
        <v>9169</v>
      </c>
      <c r="J82" s="1082">
        <v>7</v>
      </c>
      <c r="K82" s="1082">
        <v>10</v>
      </c>
      <c r="L82" s="1096" t="s">
        <v>9170</v>
      </c>
      <c r="M82" s="396"/>
      <c r="N82" s="396"/>
      <c r="O82" s="396"/>
    </row>
    <row r="83" spans="1:15" s="397" customFormat="1" ht="47.25">
      <c r="A83" s="1578"/>
      <c r="B83" s="1099" t="s">
        <v>9157</v>
      </c>
      <c r="C83" s="1085" t="s">
        <v>9158</v>
      </c>
      <c r="D83" s="1093" t="s">
        <v>9159</v>
      </c>
      <c r="E83" s="1097" t="s">
        <v>9040</v>
      </c>
      <c r="F83" s="1096" t="s">
        <v>9041</v>
      </c>
      <c r="G83" s="1095" t="s">
        <v>1071</v>
      </c>
      <c r="H83" s="1082">
        <v>1</v>
      </c>
      <c r="I83" s="1082" t="s">
        <v>9171</v>
      </c>
      <c r="J83" s="1082">
        <v>8</v>
      </c>
      <c r="K83" s="1082">
        <v>10</v>
      </c>
      <c r="L83" s="1096" t="s">
        <v>9172</v>
      </c>
      <c r="M83" s="396"/>
      <c r="N83" s="396"/>
      <c r="O83" s="396"/>
    </row>
    <row r="84" spans="1:15" s="397" customFormat="1" ht="47.25">
      <c r="A84" s="1577">
        <v>6</v>
      </c>
      <c r="B84" s="1091" t="s">
        <v>9173</v>
      </c>
      <c r="C84" s="1083" t="s">
        <v>9174</v>
      </c>
      <c r="D84" s="1093" t="s">
        <v>9175</v>
      </c>
      <c r="E84" s="1097" t="s">
        <v>9040</v>
      </c>
      <c r="F84" s="1096" t="s">
        <v>9041</v>
      </c>
      <c r="G84" s="1095" t="s">
        <v>1071</v>
      </c>
      <c r="H84" s="1082">
        <v>1</v>
      </c>
      <c r="I84" s="1082" t="s">
        <v>9176</v>
      </c>
      <c r="J84" s="1082" t="s">
        <v>9177</v>
      </c>
      <c r="K84" s="1082">
        <v>10</v>
      </c>
      <c r="L84" s="1096" t="s">
        <v>9178</v>
      </c>
      <c r="M84" s="396"/>
      <c r="N84" s="396"/>
      <c r="O84" s="396"/>
    </row>
    <row r="85" spans="1:15" s="397" customFormat="1" ht="47.25">
      <c r="A85" s="1578"/>
      <c r="B85" s="1091" t="s">
        <v>9173</v>
      </c>
      <c r="C85" s="1083" t="s">
        <v>9174</v>
      </c>
      <c r="D85" s="1093" t="s">
        <v>9175</v>
      </c>
      <c r="E85" s="1097" t="s">
        <v>9040</v>
      </c>
      <c r="F85" s="1096" t="s">
        <v>9041</v>
      </c>
      <c r="G85" s="1095" t="s">
        <v>1071</v>
      </c>
      <c r="H85" s="1082">
        <v>1</v>
      </c>
      <c r="I85" s="1082" t="s">
        <v>9179</v>
      </c>
      <c r="J85" s="1082">
        <v>98</v>
      </c>
      <c r="K85" s="1082">
        <v>10</v>
      </c>
      <c r="L85" s="1096" t="s">
        <v>9180</v>
      </c>
      <c r="M85" s="396"/>
      <c r="N85" s="396"/>
      <c r="O85" s="396"/>
    </row>
    <row r="86" spans="1:15" s="397" customFormat="1" ht="47.25">
      <c r="A86" s="1577">
        <v>7</v>
      </c>
      <c r="B86" s="391" t="s">
        <v>9181</v>
      </c>
      <c r="C86" s="1085" t="s">
        <v>9182</v>
      </c>
      <c r="D86" s="1093" t="s">
        <v>9183</v>
      </c>
      <c r="E86" s="1763" t="s">
        <v>39</v>
      </c>
      <c r="F86" s="1093" t="s">
        <v>9041</v>
      </c>
      <c r="G86" s="1095" t="s">
        <v>1071</v>
      </c>
      <c r="H86" s="1082">
        <v>1</v>
      </c>
      <c r="I86" s="1082" t="s">
        <v>9184</v>
      </c>
      <c r="J86" s="1082">
        <v>10315</v>
      </c>
      <c r="K86" s="1082">
        <v>100</v>
      </c>
      <c r="L86" s="1764" t="s">
        <v>9185</v>
      </c>
      <c r="M86" s="396"/>
      <c r="N86" s="396"/>
      <c r="O86" s="396"/>
    </row>
    <row r="87" spans="1:15" s="397" customFormat="1" ht="47.25" customHeight="1">
      <c r="A87" s="1578"/>
      <c r="B87" s="391" t="s">
        <v>9181</v>
      </c>
      <c r="C87" s="1085" t="s">
        <v>9182</v>
      </c>
      <c r="D87" s="1093" t="s">
        <v>9183</v>
      </c>
      <c r="E87" s="1763"/>
      <c r="F87" s="1093" t="s">
        <v>9041</v>
      </c>
      <c r="G87" s="1095" t="s">
        <v>1071</v>
      </c>
      <c r="H87" s="1082">
        <v>1</v>
      </c>
      <c r="I87" s="1082" t="s">
        <v>9186</v>
      </c>
      <c r="J87" s="1082">
        <v>10316</v>
      </c>
      <c r="K87" s="1082">
        <v>100</v>
      </c>
      <c r="L87" s="1764"/>
      <c r="M87" s="396"/>
      <c r="N87" s="396"/>
      <c r="O87" s="396"/>
    </row>
    <row r="88" spans="1:15" s="397" customFormat="1" ht="47.25" customHeight="1">
      <c r="A88" s="1578"/>
      <c r="B88" s="391" t="s">
        <v>9181</v>
      </c>
      <c r="C88" s="1085" t="s">
        <v>9182</v>
      </c>
      <c r="D88" s="1093" t="s">
        <v>9183</v>
      </c>
      <c r="E88" s="1763"/>
      <c r="F88" s="1093" t="s">
        <v>9041</v>
      </c>
      <c r="G88" s="1095" t="s">
        <v>1071</v>
      </c>
      <c r="H88" s="1082">
        <v>1</v>
      </c>
      <c r="I88" s="1082" t="s">
        <v>9187</v>
      </c>
      <c r="J88" s="1082">
        <v>10317</v>
      </c>
      <c r="K88" s="1082">
        <v>100</v>
      </c>
      <c r="L88" s="1764"/>
      <c r="M88" s="396"/>
      <c r="N88" s="396"/>
      <c r="O88" s="396"/>
    </row>
    <row r="89" spans="1:15" s="397" customFormat="1" ht="47.25" customHeight="1">
      <c r="A89" s="1578"/>
      <c r="B89" s="391" t="s">
        <v>9181</v>
      </c>
      <c r="C89" s="1085" t="s">
        <v>9182</v>
      </c>
      <c r="D89" s="1093" t="s">
        <v>9183</v>
      </c>
      <c r="E89" s="1763"/>
      <c r="F89" s="1093" t="s">
        <v>9041</v>
      </c>
      <c r="G89" s="1095" t="s">
        <v>1071</v>
      </c>
      <c r="H89" s="1082">
        <v>1</v>
      </c>
      <c r="I89" s="1082" t="s">
        <v>9188</v>
      </c>
      <c r="J89" s="1082">
        <v>10318</v>
      </c>
      <c r="K89" s="1082">
        <v>100</v>
      </c>
      <c r="L89" s="1764"/>
      <c r="M89" s="396"/>
      <c r="N89" s="396"/>
      <c r="O89" s="396"/>
    </row>
    <row r="90" spans="1:15" s="397" customFormat="1" ht="47.25" customHeight="1">
      <c r="A90" s="1578"/>
      <c r="B90" s="391" t="s">
        <v>9181</v>
      </c>
      <c r="C90" s="1085" t="s">
        <v>9182</v>
      </c>
      <c r="D90" s="1093" t="s">
        <v>9183</v>
      </c>
      <c r="E90" s="1763"/>
      <c r="F90" s="1093" t="s">
        <v>9041</v>
      </c>
      <c r="G90" s="1095" t="s">
        <v>1071</v>
      </c>
      <c r="H90" s="1082">
        <v>1</v>
      </c>
      <c r="I90" s="1082" t="s">
        <v>9189</v>
      </c>
      <c r="J90" s="1082">
        <v>10319</v>
      </c>
      <c r="K90" s="1082">
        <v>100</v>
      </c>
      <c r="L90" s="1764"/>
      <c r="M90" s="396"/>
      <c r="N90" s="396"/>
      <c r="O90" s="396"/>
    </row>
    <row r="91" spans="1:15" s="397" customFormat="1" ht="47.25" customHeight="1">
      <c r="A91" s="1578"/>
      <c r="B91" s="391" t="s">
        <v>9181</v>
      </c>
      <c r="C91" s="1085" t="s">
        <v>9182</v>
      </c>
      <c r="D91" s="1093" t="s">
        <v>9183</v>
      </c>
      <c r="E91" s="1763"/>
      <c r="F91" s="1093" t="s">
        <v>9041</v>
      </c>
      <c r="G91" s="1095" t="s">
        <v>1071</v>
      </c>
      <c r="H91" s="1082">
        <v>1</v>
      </c>
      <c r="I91" s="1082" t="s">
        <v>9190</v>
      </c>
      <c r="J91" s="1082">
        <v>10320</v>
      </c>
      <c r="K91" s="1082">
        <v>100</v>
      </c>
      <c r="L91" s="1764"/>
      <c r="M91" s="396"/>
      <c r="N91" s="396"/>
      <c r="O91" s="396"/>
    </row>
    <row r="92" spans="1:15" s="397" customFormat="1" ht="47.25" customHeight="1">
      <c r="A92" s="1578"/>
      <c r="B92" s="391" t="s">
        <v>9181</v>
      </c>
      <c r="C92" s="1085" t="s">
        <v>9182</v>
      </c>
      <c r="D92" s="1093" t="s">
        <v>9183</v>
      </c>
      <c r="E92" s="1761" t="s">
        <v>9040</v>
      </c>
      <c r="F92" s="1093" t="s">
        <v>9041</v>
      </c>
      <c r="G92" s="1095" t="s">
        <v>1071</v>
      </c>
      <c r="H92" s="1082">
        <v>1</v>
      </c>
      <c r="I92" s="1082" t="s">
        <v>9191</v>
      </c>
      <c r="J92" s="1082">
        <v>666</v>
      </c>
      <c r="K92" s="1082">
        <v>3.4</v>
      </c>
      <c r="L92" s="1752" t="s">
        <v>9192</v>
      </c>
      <c r="M92" s="396"/>
      <c r="N92" s="396"/>
      <c r="O92" s="396"/>
    </row>
    <row r="93" spans="1:15" s="397" customFormat="1" ht="47.25" customHeight="1">
      <c r="A93" s="1579"/>
      <c r="B93" s="391" t="s">
        <v>9181</v>
      </c>
      <c r="C93" s="1085" t="s">
        <v>9182</v>
      </c>
      <c r="D93" s="1096" t="s">
        <v>9183</v>
      </c>
      <c r="E93" s="1762"/>
      <c r="F93" s="1093" t="s">
        <v>9041</v>
      </c>
      <c r="G93" s="1095" t="s">
        <v>1071</v>
      </c>
      <c r="H93" s="1082">
        <v>1</v>
      </c>
      <c r="I93" s="1082" t="s">
        <v>9193</v>
      </c>
      <c r="J93" s="1071">
        <v>1070</v>
      </c>
      <c r="K93" s="1071">
        <v>3.4</v>
      </c>
      <c r="L93" s="1753"/>
      <c r="M93" s="396"/>
      <c r="N93" s="396"/>
      <c r="O93" s="396"/>
    </row>
    <row r="94" spans="1:15" s="397" customFormat="1" ht="47.25">
      <c r="A94" s="1086"/>
      <c r="B94" s="1095" t="s">
        <v>9194</v>
      </c>
      <c r="C94" s="1085" t="s">
        <v>9195</v>
      </c>
      <c r="D94" s="1096" t="s">
        <v>9196</v>
      </c>
      <c r="E94" s="1097" t="s">
        <v>9040</v>
      </c>
      <c r="F94" s="1096" t="s">
        <v>9041</v>
      </c>
      <c r="G94" s="1095" t="s">
        <v>1071</v>
      </c>
      <c r="H94" s="1082">
        <v>1</v>
      </c>
      <c r="I94" s="1071" t="s">
        <v>9197</v>
      </c>
      <c r="J94" s="1071" t="s">
        <v>9198</v>
      </c>
      <c r="K94" s="1071">
        <v>8</v>
      </c>
      <c r="L94" s="1095" t="s">
        <v>9199</v>
      </c>
      <c r="M94" s="396"/>
      <c r="N94" s="396"/>
      <c r="O94" s="396"/>
    </row>
    <row r="95" spans="1:15" ht="47.25">
      <c r="A95" s="1578">
        <v>8</v>
      </c>
      <c r="B95" s="1095" t="s">
        <v>9194</v>
      </c>
      <c r="C95" s="1085" t="s">
        <v>9195</v>
      </c>
      <c r="D95" s="1096" t="s">
        <v>9196</v>
      </c>
      <c r="E95" s="1097" t="s">
        <v>9040</v>
      </c>
      <c r="F95" s="1096" t="s">
        <v>9041</v>
      </c>
      <c r="G95" s="1095" t="s">
        <v>1071</v>
      </c>
      <c r="H95" s="386">
        <v>1</v>
      </c>
      <c r="I95" s="1071" t="s">
        <v>9200</v>
      </c>
      <c r="J95" s="1071">
        <v>5063</v>
      </c>
      <c r="K95" s="1071">
        <v>4.8</v>
      </c>
      <c r="L95" s="398" t="s">
        <v>9201</v>
      </c>
    </row>
    <row r="96" spans="1:15" ht="47.25">
      <c r="A96" s="1578"/>
      <c r="B96" s="1095" t="s">
        <v>9194</v>
      </c>
      <c r="C96" s="1085" t="s">
        <v>9195</v>
      </c>
      <c r="D96" s="1096" t="s">
        <v>9196</v>
      </c>
      <c r="E96" s="1097" t="s">
        <v>9040</v>
      </c>
      <c r="F96" s="1096" t="s">
        <v>9041</v>
      </c>
      <c r="G96" s="1095" t="s">
        <v>1071</v>
      </c>
      <c r="H96" s="1082">
        <v>1</v>
      </c>
      <c r="I96" s="1082" t="s">
        <v>9202</v>
      </c>
      <c r="J96" s="1082" t="s">
        <v>9203</v>
      </c>
      <c r="K96" s="1082">
        <v>8</v>
      </c>
      <c r="L96" s="1096" t="s">
        <v>9204</v>
      </c>
    </row>
    <row r="97" spans="1:15" ht="47.25">
      <c r="A97" s="1578"/>
      <c r="B97" s="1095" t="s">
        <v>9194</v>
      </c>
      <c r="C97" s="1085" t="s">
        <v>9195</v>
      </c>
      <c r="D97" s="1096" t="s">
        <v>9196</v>
      </c>
      <c r="E97" s="1097" t="s">
        <v>9040</v>
      </c>
      <c r="F97" s="1096" t="s">
        <v>9041</v>
      </c>
      <c r="G97" s="1095" t="s">
        <v>1071</v>
      </c>
      <c r="H97" s="1082">
        <v>1</v>
      </c>
      <c r="I97" s="1082" t="s">
        <v>9205</v>
      </c>
      <c r="J97" s="1082" t="s">
        <v>9206</v>
      </c>
      <c r="K97" s="1082">
        <v>8</v>
      </c>
      <c r="L97" s="1096" t="s">
        <v>9207</v>
      </c>
    </row>
    <row r="98" spans="1:15" ht="47.25">
      <c r="A98" s="1578"/>
      <c r="B98" s="1095" t="s">
        <v>9194</v>
      </c>
      <c r="C98" s="1085" t="s">
        <v>9195</v>
      </c>
      <c r="D98" s="1096" t="s">
        <v>9196</v>
      </c>
      <c r="E98" s="1097" t="s">
        <v>9040</v>
      </c>
      <c r="F98" s="1096" t="s">
        <v>9041</v>
      </c>
      <c r="G98" s="1095" t="s">
        <v>1071</v>
      </c>
      <c r="H98" s="1082">
        <v>1</v>
      </c>
      <c r="I98" s="1082" t="s">
        <v>9208</v>
      </c>
      <c r="J98" s="1082" t="s">
        <v>9209</v>
      </c>
      <c r="K98" s="1082">
        <v>10</v>
      </c>
      <c r="L98" s="1096" t="s">
        <v>9210</v>
      </c>
    </row>
    <row r="99" spans="1:15" ht="47.25">
      <c r="A99" s="1578"/>
      <c r="B99" s="1095" t="s">
        <v>9194</v>
      </c>
      <c r="C99" s="1085" t="s">
        <v>9195</v>
      </c>
      <c r="D99" s="1096" t="s">
        <v>9196</v>
      </c>
      <c r="E99" s="1097" t="s">
        <v>9040</v>
      </c>
      <c r="F99" s="1096" t="s">
        <v>9041</v>
      </c>
      <c r="G99" s="1095" t="s">
        <v>1071</v>
      </c>
      <c r="H99" s="1082">
        <v>1</v>
      </c>
      <c r="I99" s="1082" t="s">
        <v>9211</v>
      </c>
      <c r="J99" s="1082" t="s">
        <v>9212</v>
      </c>
      <c r="K99" s="1082">
        <v>8</v>
      </c>
      <c r="L99" s="1096" t="s">
        <v>9213</v>
      </c>
    </row>
    <row r="100" spans="1:15" ht="47.25">
      <c r="A100" s="1578"/>
      <c r="B100" s="1095" t="s">
        <v>9194</v>
      </c>
      <c r="C100" s="1085" t="s">
        <v>9195</v>
      </c>
      <c r="D100" s="1096" t="s">
        <v>9196</v>
      </c>
      <c r="E100" s="1097" t="s">
        <v>9040</v>
      </c>
      <c r="F100" s="1096" t="s">
        <v>9041</v>
      </c>
      <c r="G100" s="1095" t="s">
        <v>1071</v>
      </c>
      <c r="H100" s="1082">
        <v>1</v>
      </c>
      <c r="I100" s="1082" t="s">
        <v>9214</v>
      </c>
      <c r="J100" s="1082" t="s">
        <v>9215</v>
      </c>
      <c r="K100" s="1082">
        <v>8</v>
      </c>
      <c r="L100" s="1096" t="s">
        <v>9216</v>
      </c>
    </row>
    <row r="101" spans="1:15" ht="47.25">
      <c r="A101" s="1578"/>
      <c r="B101" s="1095" t="s">
        <v>9194</v>
      </c>
      <c r="C101" s="1085" t="s">
        <v>9195</v>
      </c>
      <c r="D101" s="1096" t="s">
        <v>9196</v>
      </c>
      <c r="E101" s="1097" t="s">
        <v>9040</v>
      </c>
      <c r="F101" s="1096" t="s">
        <v>9041</v>
      </c>
      <c r="G101" s="1095" t="s">
        <v>1071</v>
      </c>
      <c r="H101" s="1082">
        <v>1</v>
      </c>
      <c r="I101" s="1082" t="s">
        <v>9217</v>
      </c>
      <c r="J101" s="1082" t="s">
        <v>9218</v>
      </c>
      <c r="K101" s="1082">
        <v>10</v>
      </c>
      <c r="L101" s="1096" t="s">
        <v>9219</v>
      </c>
    </row>
    <row r="102" spans="1:15" ht="47.25">
      <c r="A102" s="1578"/>
      <c r="B102" s="1095" t="s">
        <v>9194</v>
      </c>
      <c r="C102" s="1085" t="s">
        <v>9195</v>
      </c>
      <c r="D102" s="1096" t="s">
        <v>9196</v>
      </c>
      <c r="E102" s="1097" t="s">
        <v>9040</v>
      </c>
      <c r="F102" s="1096" t="s">
        <v>9041</v>
      </c>
      <c r="G102" s="1095" t="s">
        <v>1071</v>
      </c>
      <c r="H102" s="1082">
        <v>1</v>
      </c>
      <c r="I102" s="1082" t="s">
        <v>9220</v>
      </c>
      <c r="J102" s="1082" t="s">
        <v>9221</v>
      </c>
      <c r="K102" s="1082">
        <v>10</v>
      </c>
      <c r="L102" s="1096" t="s">
        <v>9222</v>
      </c>
    </row>
    <row r="103" spans="1:15" ht="47.25">
      <c r="A103" s="1578"/>
      <c r="B103" s="1095" t="s">
        <v>9194</v>
      </c>
      <c r="C103" s="1085" t="s">
        <v>9195</v>
      </c>
      <c r="D103" s="1096" t="s">
        <v>9196</v>
      </c>
      <c r="E103" s="1097" t="s">
        <v>9040</v>
      </c>
      <c r="F103" s="1096" t="s">
        <v>9041</v>
      </c>
      <c r="G103" s="1095" t="s">
        <v>1071</v>
      </c>
      <c r="H103" s="1082">
        <v>1</v>
      </c>
      <c r="I103" s="1082" t="s">
        <v>9223</v>
      </c>
      <c r="J103" s="1082">
        <v>1216</v>
      </c>
      <c r="K103" s="1082">
        <v>4.8499999999999996</v>
      </c>
      <c r="L103" s="1096" t="s">
        <v>9224</v>
      </c>
    </row>
    <row r="104" spans="1:15" ht="47.25">
      <c r="A104" s="1578"/>
      <c r="B104" s="1095" t="s">
        <v>9194</v>
      </c>
      <c r="C104" s="1085" t="s">
        <v>9195</v>
      </c>
      <c r="D104" s="1096" t="s">
        <v>9196</v>
      </c>
      <c r="E104" s="1097" t="s">
        <v>9040</v>
      </c>
      <c r="F104" s="1096" t="s">
        <v>9041</v>
      </c>
      <c r="G104" s="1095" t="s">
        <v>1071</v>
      </c>
      <c r="H104" s="1082">
        <v>1</v>
      </c>
      <c r="I104" s="1082" t="s">
        <v>9225</v>
      </c>
      <c r="J104" s="1082" t="s">
        <v>9226</v>
      </c>
      <c r="K104" s="1082">
        <v>5</v>
      </c>
      <c r="L104" s="1096" t="s">
        <v>9227</v>
      </c>
    </row>
    <row r="105" spans="1:15" ht="47.25">
      <c r="A105" s="1578"/>
      <c r="B105" s="1095" t="s">
        <v>9194</v>
      </c>
      <c r="C105" s="1085" t="s">
        <v>9195</v>
      </c>
      <c r="D105" s="1096" t="s">
        <v>9196</v>
      </c>
      <c r="E105" s="1097" t="s">
        <v>9040</v>
      </c>
      <c r="F105" s="1096" t="s">
        <v>9041</v>
      </c>
      <c r="G105" s="1095" t="s">
        <v>1071</v>
      </c>
      <c r="H105" s="1082">
        <v>1</v>
      </c>
      <c r="I105" s="1082" t="s">
        <v>9228</v>
      </c>
      <c r="J105" s="1082" t="s">
        <v>9229</v>
      </c>
      <c r="K105" s="1082">
        <v>8</v>
      </c>
      <c r="L105" s="1096" t="s">
        <v>9230</v>
      </c>
    </row>
    <row r="106" spans="1:15" ht="47.25">
      <c r="A106" s="1578"/>
      <c r="B106" s="1095" t="s">
        <v>9194</v>
      </c>
      <c r="C106" s="1085" t="s">
        <v>9195</v>
      </c>
      <c r="D106" s="1096" t="s">
        <v>9196</v>
      </c>
      <c r="E106" s="1739" t="s">
        <v>39</v>
      </c>
      <c r="F106" s="1103" t="s">
        <v>9041</v>
      </c>
      <c r="G106" s="1095" t="s">
        <v>1071</v>
      </c>
      <c r="H106" s="1081">
        <v>1</v>
      </c>
      <c r="I106" s="404" t="s">
        <v>9629</v>
      </c>
      <c r="J106" s="404" t="s">
        <v>9630</v>
      </c>
      <c r="K106" s="1081">
        <v>202.3</v>
      </c>
      <c r="L106" s="1744" t="s">
        <v>9631</v>
      </c>
    </row>
    <row r="107" spans="1:15" ht="47.25">
      <c r="A107" s="1578"/>
      <c r="B107" s="1095" t="s">
        <v>9194</v>
      </c>
      <c r="C107" s="1085" t="s">
        <v>9195</v>
      </c>
      <c r="D107" s="1096" t="s">
        <v>9196</v>
      </c>
      <c r="E107" s="1740"/>
      <c r="F107" s="1103" t="s">
        <v>9041</v>
      </c>
      <c r="G107" s="1095" t="s">
        <v>1071</v>
      </c>
      <c r="H107" s="1081">
        <v>1</v>
      </c>
      <c r="I107" s="404" t="s">
        <v>9632</v>
      </c>
      <c r="J107" s="404" t="s">
        <v>9633</v>
      </c>
      <c r="K107" s="1081">
        <v>202.3</v>
      </c>
      <c r="L107" s="1756"/>
    </row>
    <row r="108" spans="1:15" ht="47.25">
      <c r="A108" s="1579"/>
      <c r="B108" s="1095" t="s">
        <v>9194</v>
      </c>
      <c r="C108" s="1085" t="s">
        <v>9195</v>
      </c>
      <c r="D108" s="1096" t="s">
        <v>9196</v>
      </c>
      <c r="E108" s="1743"/>
      <c r="F108" s="1103" t="s">
        <v>9041</v>
      </c>
      <c r="G108" s="1095" t="s">
        <v>1071</v>
      </c>
      <c r="H108" s="1081">
        <v>1</v>
      </c>
      <c r="I108" s="404" t="s">
        <v>9634</v>
      </c>
      <c r="J108" s="404" t="s">
        <v>9635</v>
      </c>
      <c r="K108" s="1081">
        <v>202.3</v>
      </c>
      <c r="L108" s="1745"/>
    </row>
    <row r="109" spans="1:15" s="400" customFormat="1" ht="47.25">
      <c r="A109" s="1580">
        <v>9</v>
      </c>
      <c r="B109" s="1093" t="s">
        <v>9231</v>
      </c>
      <c r="C109" s="1083" t="s">
        <v>9232</v>
      </c>
      <c r="D109" s="1093" t="s">
        <v>9233</v>
      </c>
      <c r="E109" s="1761" t="s">
        <v>9040</v>
      </c>
      <c r="F109" s="1093" t="s">
        <v>9041</v>
      </c>
      <c r="G109" s="1095" t="s">
        <v>1071</v>
      </c>
      <c r="H109" s="1087">
        <v>1</v>
      </c>
      <c r="I109" s="1087" t="s">
        <v>9234</v>
      </c>
      <c r="J109" s="1087">
        <v>43475</v>
      </c>
      <c r="K109" s="1087">
        <v>4.8499999999999996</v>
      </c>
      <c r="L109" s="1752" t="s">
        <v>9235</v>
      </c>
      <c r="M109" s="399"/>
      <c r="N109" s="399"/>
      <c r="O109" s="399"/>
    </row>
    <row r="110" spans="1:15" s="400" customFormat="1" ht="47.25">
      <c r="A110" s="1580"/>
      <c r="B110" s="1093" t="s">
        <v>9231</v>
      </c>
      <c r="C110" s="1083" t="s">
        <v>9232</v>
      </c>
      <c r="D110" s="1093" t="s">
        <v>9233</v>
      </c>
      <c r="E110" s="1762"/>
      <c r="F110" s="1093" t="s">
        <v>9041</v>
      </c>
      <c r="G110" s="1095" t="s">
        <v>1071</v>
      </c>
      <c r="H110" s="1087">
        <v>1</v>
      </c>
      <c r="I110" s="1087" t="s">
        <v>9236</v>
      </c>
      <c r="J110" s="1087">
        <v>43777</v>
      </c>
      <c r="K110" s="1087">
        <v>4.8499999999999996</v>
      </c>
      <c r="L110" s="1753"/>
      <c r="M110" s="399"/>
      <c r="N110" s="399"/>
      <c r="O110" s="399"/>
    </row>
    <row r="111" spans="1:15" s="400" customFormat="1" ht="31.5" customHeight="1">
      <c r="A111" s="1580"/>
      <c r="B111" s="1093" t="s">
        <v>9231</v>
      </c>
      <c r="C111" s="1083" t="s">
        <v>9232</v>
      </c>
      <c r="D111" s="1093" t="s">
        <v>9233</v>
      </c>
      <c r="E111" s="1746" t="s">
        <v>9040</v>
      </c>
      <c r="F111" s="1093" t="s">
        <v>9041</v>
      </c>
      <c r="G111" s="1095" t="s">
        <v>1071</v>
      </c>
      <c r="H111" s="1087">
        <v>1</v>
      </c>
      <c r="I111" s="1087" t="s">
        <v>9237</v>
      </c>
      <c r="J111" s="1087">
        <v>7319</v>
      </c>
      <c r="K111" s="1087">
        <v>5</v>
      </c>
      <c r="L111" s="1752" t="s">
        <v>9238</v>
      </c>
      <c r="M111" s="399"/>
      <c r="N111" s="399"/>
      <c r="O111" s="399"/>
    </row>
    <row r="112" spans="1:15" s="400" customFormat="1" ht="47.25" customHeight="1">
      <c r="A112" s="1580"/>
      <c r="B112" s="1093" t="s">
        <v>9231</v>
      </c>
      <c r="C112" s="1083" t="s">
        <v>9232</v>
      </c>
      <c r="D112" s="1093" t="s">
        <v>9233</v>
      </c>
      <c r="E112" s="1760"/>
      <c r="F112" s="1093" t="s">
        <v>9041</v>
      </c>
      <c r="G112" s="1095" t="s">
        <v>1071</v>
      </c>
      <c r="H112" s="1087">
        <v>1</v>
      </c>
      <c r="I112" s="1087" t="s">
        <v>9239</v>
      </c>
      <c r="J112" s="1087">
        <v>7647</v>
      </c>
      <c r="K112" s="1087">
        <v>5</v>
      </c>
      <c r="L112" s="1754"/>
      <c r="M112" s="399"/>
      <c r="N112" s="399"/>
      <c r="O112" s="399"/>
    </row>
    <row r="113" spans="1:15" s="400" customFormat="1" ht="47.25" customHeight="1">
      <c r="A113" s="1580"/>
      <c r="B113" s="1093" t="s">
        <v>9231</v>
      </c>
      <c r="C113" s="1083" t="s">
        <v>9232</v>
      </c>
      <c r="D113" s="1093" t="s">
        <v>9233</v>
      </c>
      <c r="E113" s="1760"/>
      <c r="F113" s="1093" t="s">
        <v>9041</v>
      </c>
      <c r="G113" s="1095" t="s">
        <v>1071</v>
      </c>
      <c r="H113" s="1087">
        <v>1</v>
      </c>
      <c r="I113" s="1087" t="s">
        <v>9240</v>
      </c>
      <c r="J113" s="1087">
        <v>7653</v>
      </c>
      <c r="K113" s="1087">
        <v>5</v>
      </c>
      <c r="L113" s="1754"/>
      <c r="M113" s="399"/>
      <c r="N113" s="399"/>
      <c r="O113" s="399"/>
    </row>
    <row r="114" spans="1:15" s="400" customFormat="1" ht="47.25" customHeight="1">
      <c r="A114" s="1580"/>
      <c r="B114" s="1093" t="s">
        <v>9231</v>
      </c>
      <c r="C114" s="1083" t="s">
        <v>9232</v>
      </c>
      <c r="D114" s="1093" t="s">
        <v>9233</v>
      </c>
      <c r="E114" s="1760"/>
      <c r="F114" s="1093" t="s">
        <v>9041</v>
      </c>
      <c r="G114" s="1095" t="s">
        <v>1071</v>
      </c>
      <c r="H114" s="1087">
        <v>1</v>
      </c>
      <c r="I114" s="1087" t="s">
        <v>9241</v>
      </c>
      <c r="J114" s="1087">
        <v>4213</v>
      </c>
      <c r="K114" s="1087">
        <v>5</v>
      </c>
      <c r="L114" s="1754"/>
      <c r="M114" s="399"/>
      <c r="N114" s="399"/>
      <c r="O114" s="399"/>
    </row>
    <row r="115" spans="1:15" s="400" customFormat="1" ht="47.25" customHeight="1">
      <c r="A115" s="1580"/>
      <c r="B115" s="1093" t="s">
        <v>9231</v>
      </c>
      <c r="C115" s="1083" t="s">
        <v>9232</v>
      </c>
      <c r="D115" s="1093" t="s">
        <v>9233</v>
      </c>
      <c r="E115" s="1760"/>
      <c r="F115" s="1093" t="s">
        <v>9041</v>
      </c>
      <c r="G115" s="1095" t="s">
        <v>1071</v>
      </c>
      <c r="H115" s="1087">
        <v>1</v>
      </c>
      <c r="I115" s="1087" t="s">
        <v>9242</v>
      </c>
      <c r="J115" s="1087">
        <v>4229</v>
      </c>
      <c r="K115" s="1087">
        <v>5</v>
      </c>
      <c r="L115" s="1754"/>
      <c r="M115" s="399"/>
      <c r="N115" s="399"/>
      <c r="O115" s="399"/>
    </row>
    <row r="116" spans="1:15" s="400" customFormat="1" ht="47.25" customHeight="1">
      <c r="A116" s="1580"/>
      <c r="B116" s="1093" t="s">
        <v>9231</v>
      </c>
      <c r="C116" s="1083" t="s">
        <v>9232</v>
      </c>
      <c r="D116" s="1093" t="s">
        <v>9233</v>
      </c>
      <c r="E116" s="1760"/>
      <c r="F116" s="1093" t="s">
        <v>9041</v>
      </c>
      <c r="G116" s="1095" t="s">
        <v>1071</v>
      </c>
      <c r="H116" s="1087">
        <v>1</v>
      </c>
      <c r="I116" s="1087" t="s">
        <v>9243</v>
      </c>
      <c r="J116" s="1087">
        <v>4688</v>
      </c>
      <c r="K116" s="1087">
        <v>5</v>
      </c>
      <c r="L116" s="1754"/>
      <c r="M116" s="399"/>
      <c r="N116" s="399"/>
      <c r="O116" s="399"/>
    </row>
    <row r="117" spans="1:15" s="400" customFormat="1" ht="47.25" customHeight="1">
      <c r="A117" s="1580"/>
      <c r="B117" s="1093" t="s">
        <v>9231</v>
      </c>
      <c r="C117" s="1083" t="s">
        <v>9232</v>
      </c>
      <c r="D117" s="1093" t="s">
        <v>9233</v>
      </c>
      <c r="E117" s="1760"/>
      <c r="F117" s="1093" t="s">
        <v>9041</v>
      </c>
      <c r="G117" s="1095" t="s">
        <v>1071</v>
      </c>
      <c r="H117" s="1087">
        <v>1</v>
      </c>
      <c r="I117" s="1087" t="s">
        <v>9244</v>
      </c>
      <c r="J117" s="1087">
        <v>5532</v>
      </c>
      <c r="K117" s="1087">
        <v>5</v>
      </c>
      <c r="L117" s="1754"/>
      <c r="M117" s="399"/>
      <c r="N117" s="399"/>
      <c r="O117" s="399"/>
    </row>
    <row r="118" spans="1:15" s="400" customFormat="1" ht="47.25" customHeight="1">
      <c r="A118" s="1580"/>
      <c r="B118" s="1093" t="s">
        <v>9231</v>
      </c>
      <c r="C118" s="1083" t="s">
        <v>9232</v>
      </c>
      <c r="D118" s="1093" t="s">
        <v>9233</v>
      </c>
      <c r="E118" s="1747"/>
      <c r="F118" s="1093" t="s">
        <v>9041</v>
      </c>
      <c r="G118" s="1095" t="s">
        <v>1071</v>
      </c>
      <c r="H118" s="1087">
        <v>1</v>
      </c>
      <c r="I118" s="1087" t="s">
        <v>9245</v>
      </c>
      <c r="J118" s="1087">
        <v>5690</v>
      </c>
      <c r="K118" s="1087">
        <v>5</v>
      </c>
      <c r="L118" s="1753"/>
      <c r="M118" s="399"/>
      <c r="N118" s="399"/>
      <c r="O118" s="399"/>
    </row>
    <row r="119" spans="1:15" s="400" customFormat="1" ht="31.5" customHeight="1">
      <c r="A119" s="1580"/>
      <c r="B119" s="1093" t="s">
        <v>9231</v>
      </c>
      <c r="C119" s="1083" t="s">
        <v>9232</v>
      </c>
      <c r="D119" s="1093" t="s">
        <v>9233</v>
      </c>
      <c r="E119" s="1746" t="s">
        <v>9040</v>
      </c>
      <c r="F119" s="1093" t="s">
        <v>9041</v>
      </c>
      <c r="G119" s="1095" t="s">
        <v>1071</v>
      </c>
      <c r="H119" s="1087">
        <v>1</v>
      </c>
      <c r="I119" s="1087" t="s">
        <v>9246</v>
      </c>
      <c r="J119" s="1087" t="s">
        <v>9247</v>
      </c>
      <c r="K119" s="1087">
        <v>5</v>
      </c>
      <c r="L119" s="1752" t="s">
        <v>9248</v>
      </c>
      <c r="M119" s="399"/>
      <c r="N119" s="399"/>
      <c r="O119" s="399"/>
    </row>
    <row r="120" spans="1:15" s="400" customFormat="1" ht="47.25" customHeight="1">
      <c r="A120" s="1580"/>
      <c r="B120" s="1093" t="s">
        <v>9231</v>
      </c>
      <c r="C120" s="1083" t="s">
        <v>9232</v>
      </c>
      <c r="D120" s="1093" t="s">
        <v>9233</v>
      </c>
      <c r="E120" s="1747"/>
      <c r="F120" s="1093" t="s">
        <v>9041</v>
      </c>
      <c r="G120" s="1095" t="s">
        <v>1071</v>
      </c>
      <c r="H120" s="1087">
        <v>1</v>
      </c>
      <c r="I120" s="1087" t="s">
        <v>9249</v>
      </c>
      <c r="J120" s="1087" t="s">
        <v>9250</v>
      </c>
      <c r="K120" s="1087">
        <v>5</v>
      </c>
      <c r="L120" s="1753"/>
      <c r="M120" s="399"/>
      <c r="N120" s="399"/>
      <c r="O120" s="399"/>
    </row>
    <row r="121" spans="1:15" s="400" customFormat="1" ht="47.25">
      <c r="A121" s="1580"/>
      <c r="B121" s="1091" t="s">
        <v>9231</v>
      </c>
      <c r="C121" s="1083" t="s">
        <v>9232</v>
      </c>
      <c r="D121" s="1093" t="s">
        <v>9233</v>
      </c>
      <c r="E121" s="1095" t="s">
        <v>9040</v>
      </c>
      <c r="F121" s="1096" t="s">
        <v>9041</v>
      </c>
      <c r="G121" s="1095" t="s">
        <v>1071</v>
      </c>
      <c r="H121" s="1087">
        <v>1</v>
      </c>
      <c r="I121" s="1087" t="s">
        <v>9251</v>
      </c>
      <c r="J121" s="149" t="s">
        <v>9252</v>
      </c>
      <c r="K121" s="1087">
        <v>8.5</v>
      </c>
      <c r="L121" s="1096" t="s">
        <v>9253</v>
      </c>
      <c r="M121" s="399"/>
      <c r="N121" s="399"/>
      <c r="O121" s="399"/>
    </row>
    <row r="122" spans="1:15" s="400" customFormat="1" ht="47.25">
      <c r="A122" s="1580"/>
      <c r="B122" s="1093" t="s">
        <v>9231</v>
      </c>
      <c r="C122" s="1083" t="s">
        <v>9232</v>
      </c>
      <c r="D122" s="1093" t="s">
        <v>9233</v>
      </c>
      <c r="E122" s="1746" t="s">
        <v>9040</v>
      </c>
      <c r="F122" s="1093" t="s">
        <v>9041</v>
      </c>
      <c r="G122" s="1095" t="s">
        <v>1071</v>
      </c>
      <c r="H122" s="1087">
        <v>1</v>
      </c>
      <c r="I122" s="1087" t="s">
        <v>9254</v>
      </c>
      <c r="J122" s="149" t="s">
        <v>9255</v>
      </c>
      <c r="K122" s="1087">
        <v>8.5</v>
      </c>
      <c r="L122" s="1752" t="s">
        <v>9256</v>
      </c>
      <c r="M122" s="399"/>
      <c r="N122" s="399"/>
      <c r="O122" s="399"/>
    </row>
    <row r="123" spans="1:15" s="400" customFormat="1" ht="47.25" customHeight="1">
      <c r="A123" s="1580"/>
      <c r="B123" s="1093" t="s">
        <v>9231</v>
      </c>
      <c r="C123" s="1083" t="s">
        <v>9232</v>
      </c>
      <c r="D123" s="1093" t="s">
        <v>9233</v>
      </c>
      <c r="E123" s="1747"/>
      <c r="F123" s="1093" t="s">
        <v>9041</v>
      </c>
      <c r="G123" s="1095" t="s">
        <v>1071</v>
      </c>
      <c r="H123" s="1087">
        <v>1</v>
      </c>
      <c r="I123" s="1087" t="s">
        <v>9257</v>
      </c>
      <c r="J123" s="149" t="s">
        <v>9258</v>
      </c>
      <c r="K123" s="1087">
        <v>8.5</v>
      </c>
      <c r="L123" s="1753"/>
      <c r="M123" s="399"/>
      <c r="N123" s="399"/>
      <c r="O123" s="399"/>
    </row>
    <row r="124" spans="1:15" s="400" customFormat="1" ht="47.25">
      <c r="A124" s="1580"/>
      <c r="B124" s="1093" t="s">
        <v>9231</v>
      </c>
      <c r="C124" s="1083" t="s">
        <v>9232</v>
      </c>
      <c r="D124" s="1093" t="s">
        <v>9233</v>
      </c>
      <c r="E124" s="1746" t="s">
        <v>9040</v>
      </c>
      <c r="F124" s="1093" t="s">
        <v>9041</v>
      </c>
      <c r="G124" s="1574" t="s">
        <v>1071</v>
      </c>
      <c r="H124" s="1087">
        <v>1</v>
      </c>
      <c r="I124" s="1087" t="s">
        <v>9259</v>
      </c>
      <c r="J124" s="149" t="s">
        <v>9260</v>
      </c>
      <c r="K124" s="1087">
        <v>8.5</v>
      </c>
      <c r="L124" s="1752" t="s">
        <v>9261</v>
      </c>
      <c r="M124" s="399"/>
      <c r="N124" s="399"/>
      <c r="O124" s="399"/>
    </row>
    <row r="125" spans="1:15" s="400" customFormat="1" ht="39" customHeight="1">
      <c r="A125" s="1580"/>
      <c r="B125" s="1093" t="s">
        <v>9231</v>
      </c>
      <c r="C125" s="1083" t="s">
        <v>9232</v>
      </c>
      <c r="D125" s="1093" t="s">
        <v>9233</v>
      </c>
      <c r="E125" s="1747"/>
      <c r="F125" s="1093" t="s">
        <v>9041</v>
      </c>
      <c r="G125" s="1576"/>
      <c r="H125" s="1087">
        <v>1</v>
      </c>
      <c r="I125" s="1087" t="s">
        <v>9262</v>
      </c>
      <c r="J125" s="149" t="s">
        <v>9263</v>
      </c>
      <c r="K125" s="1087">
        <v>8.5</v>
      </c>
      <c r="L125" s="1753"/>
      <c r="N125" s="399"/>
      <c r="O125" s="399"/>
    </row>
    <row r="126" spans="1:15" s="400" customFormat="1" ht="31.5" customHeight="1">
      <c r="A126" s="1580"/>
      <c r="B126" s="1093" t="s">
        <v>9231</v>
      </c>
      <c r="C126" s="1083" t="s">
        <v>9232</v>
      </c>
      <c r="D126" s="1093" t="s">
        <v>9233</v>
      </c>
      <c r="E126" s="1746" t="s">
        <v>9040</v>
      </c>
      <c r="F126" s="1093" t="s">
        <v>9041</v>
      </c>
      <c r="G126" s="1095" t="s">
        <v>1071</v>
      </c>
      <c r="H126" s="1087">
        <v>1</v>
      </c>
      <c r="I126" s="1087" t="s">
        <v>4547</v>
      </c>
      <c r="J126" s="149" t="s">
        <v>9264</v>
      </c>
      <c r="K126" s="1087">
        <v>8.5</v>
      </c>
      <c r="L126" s="1752" t="s">
        <v>9265</v>
      </c>
      <c r="M126" s="399"/>
      <c r="N126" s="399"/>
      <c r="O126" s="399"/>
    </row>
    <row r="127" spans="1:15" s="400" customFormat="1" ht="47.25" customHeight="1">
      <c r="A127" s="1580"/>
      <c r="B127" s="1093" t="s">
        <v>9231</v>
      </c>
      <c r="C127" s="1083" t="s">
        <v>9232</v>
      </c>
      <c r="D127" s="1093" t="s">
        <v>9233</v>
      </c>
      <c r="E127" s="1747"/>
      <c r="F127" s="1093" t="s">
        <v>9041</v>
      </c>
      <c r="G127" s="1095" t="s">
        <v>1071</v>
      </c>
      <c r="H127" s="1087">
        <v>1</v>
      </c>
      <c r="I127" s="1087" t="s">
        <v>4545</v>
      </c>
      <c r="J127" s="149" t="s">
        <v>9266</v>
      </c>
      <c r="K127" s="1087">
        <v>8.5</v>
      </c>
      <c r="L127" s="1753"/>
      <c r="M127" s="399"/>
      <c r="N127" s="399"/>
      <c r="O127" s="399"/>
    </row>
    <row r="128" spans="1:15" s="400" customFormat="1" ht="31.5" customHeight="1">
      <c r="A128" s="1580"/>
      <c r="B128" s="1093" t="s">
        <v>9231</v>
      </c>
      <c r="C128" s="1083" t="s">
        <v>9232</v>
      </c>
      <c r="D128" s="1093" t="s">
        <v>9233</v>
      </c>
      <c r="E128" s="1746" t="s">
        <v>9040</v>
      </c>
      <c r="F128" s="1093" t="s">
        <v>9041</v>
      </c>
      <c r="G128" s="1095" t="s">
        <v>1071</v>
      </c>
      <c r="H128" s="1087">
        <v>1</v>
      </c>
      <c r="I128" s="1087" t="s">
        <v>9267</v>
      </c>
      <c r="J128" s="149" t="s">
        <v>9268</v>
      </c>
      <c r="K128" s="1087">
        <v>5</v>
      </c>
      <c r="L128" s="1752" t="s">
        <v>9269</v>
      </c>
      <c r="M128" s="399"/>
      <c r="N128" s="399"/>
      <c r="O128" s="399"/>
    </row>
    <row r="129" spans="1:15" s="400" customFormat="1" ht="47.25" customHeight="1">
      <c r="A129" s="1580"/>
      <c r="B129" s="1093" t="s">
        <v>9231</v>
      </c>
      <c r="C129" s="1083" t="s">
        <v>9232</v>
      </c>
      <c r="D129" s="1093" t="s">
        <v>9233</v>
      </c>
      <c r="E129" s="1747"/>
      <c r="F129" s="1093" t="s">
        <v>9041</v>
      </c>
      <c r="G129" s="1095" t="s">
        <v>1071</v>
      </c>
      <c r="H129" s="1087">
        <v>1</v>
      </c>
      <c r="I129" s="1087" t="s">
        <v>9270</v>
      </c>
      <c r="J129" s="149" t="s">
        <v>9271</v>
      </c>
      <c r="K129" s="1087">
        <v>5</v>
      </c>
      <c r="L129" s="1753"/>
      <c r="M129" s="399"/>
      <c r="N129" s="399"/>
      <c r="O129" s="399"/>
    </row>
    <row r="130" spans="1:15" s="400" customFormat="1" ht="47.25">
      <c r="A130" s="1580"/>
      <c r="B130" s="1093" t="s">
        <v>9231</v>
      </c>
      <c r="C130" s="1083" t="s">
        <v>9232</v>
      </c>
      <c r="D130" s="1093" t="s">
        <v>9233</v>
      </c>
      <c r="E130" s="1095" t="s">
        <v>9040</v>
      </c>
      <c r="F130" s="1093" t="s">
        <v>9041</v>
      </c>
      <c r="G130" s="1095" t="s">
        <v>1071</v>
      </c>
      <c r="H130" s="1087">
        <v>1</v>
      </c>
      <c r="I130" s="1087" t="s">
        <v>9272</v>
      </c>
      <c r="J130" s="149" t="s">
        <v>9273</v>
      </c>
      <c r="K130" s="1087">
        <v>5</v>
      </c>
      <c r="L130" s="1096" t="s">
        <v>9274</v>
      </c>
      <c r="M130" s="399"/>
      <c r="N130" s="399"/>
      <c r="O130" s="399"/>
    </row>
    <row r="131" spans="1:15" s="400" customFormat="1" ht="34.5" customHeight="1">
      <c r="A131" s="1580"/>
      <c r="B131" s="1093" t="s">
        <v>9231</v>
      </c>
      <c r="C131" s="1083" t="s">
        <v>9232</v>
      </c>
      <c r="D131" s="1093" t="s">
        <v>9233</v>
      </c>
      <c r="E131" s="1746" t="s">
        <v>9040</v>
      </c>
      <c r="F131" s="1093" t="s">
        <v>9041</v>
      </c>
      <c r="G131" s="1093" t="s">
        <v>1071</v>
      </c>
      <c r="H131" s="1087">
        <v>1</v>
      </c>
      <c r="I131" s="1087" t="s">
        <v>9275</v>
      </c>
      <c r="J131" s="149" t="s">
        <v>9276</v>
      </c>
      <c r="K131" s="1087">
        <v>5</v>
      </c>
      <c r="L131" s="1752" t="s">
        <v>9277</v>
      </c>
      <c r="M131" s="399"/>
      <c r="N131" s="399"/>
      <c r="O131" s="399"/>
    </row>
    <row r="132" spans="1:15" s="400" customFormat="1" ht="33" customHeight="1">
      <c r="A132" s="1580"/>
      <c r="B132" s="1093" t="s">
        <v>9231</v>
      </c>
      <c r="C132" s="1083" t="s">
        <v>9232</v>
      </c>
      <c r="D132" s="1093" t="s">
        <v>9233</v>
      </c>
      <c r="E132" s="1747"/>
      <c r="F132" s="1093" t="s">
        <v>9041</v>
      </c>
      <c r="G132" s="1095" t="s">
        <v>1071</v>
      </c>
      <c r="H132" s="1087">
        <v>1</v>
      </c>
      <c r="I132" s="1087" t="s">
        <v>9278</v>
      </c>
      <c r="J132" s="149" t="s">
        <v>9279</v>
      </c>
      <c r="K132" s="1087">
        <v>5</v>
      </c>
      <c r="L132" s="1753"/>
      <c r="M132" s="399"/>
      <c r="N132" s="399"/>
      <c r="O132" s="399"/>
    </row>
    <row r="133" spans="1:15" s="400" customFormat="1" ht="31.5" customHeight="1">
      <c r="A133" s="1580"/>
      <c r="B133" s="1093" t="s">
        <v>9231</v>
      </c>
      <c r="C133" s="1083" t="s">
        <v>9232</v>
      </c>
      <c r="D133" s="1093" t="s">
        <v>9233</v>
      </c>
      <c r="E133" s="1746" t="s">
        <v>9040</v>
      </c>
      <c r="F133" s="1093" t="s">
        <v>9041</v>
      </c>
      <c r="G133" s="1095" t="s">
        <v>1071</v>
      </c>
      <c r="H133" s="1087">
        <v>1</v>
      </c>
      <c r="I133" s="1087" t="s">
        <v>9280</v>
      </c>
      <c r="J133" s="149" t="s">
        <v>9281</v>
      </c>
      <c r="K133" s="1087">
        <v>5</v>
      </c>
      <c r="L133" s="1752" t="s">
        <v>9282</v>
      </c>
      <c r="M133" s="399"/>
      <c r="N133" s="399"/>
      <c r="O133" s="399"/>
    </row>
    <row r="134" spans="1:15" s="400" customFormat="1" ht="47.25" customHeight="1">
      <c r="A134" s="1580"/>
      <c r="B134" s="1093" t="s">
        <v>9231</v>
      </c>
      <c r="C134" s="1083" t="s">
        <v>9232</v>
      </c>
      <c r="D134" s="1093" t="s">
        <v>9233</v>
      </c>
      <c r="E134" s="1747"/>
      <c r="F134" s="1093" t="s">
        <v>9041</v>
      </c>
      <c r="G134" s="1095" t="s">
        <v>1071</v>
      </c>
      <c r="H134" s="1087">
        <v>1</v>
      </c>
      <c r="I134" s="1087" t="s">
        <v>9283</v>
      </c>
      <c r="J134" s="149" t="s">
        <v>9284</v>
      </c>
      <c r="K134" s="1087">
        <v>5</v>
      </c>
      <c r="L134" s="1753"/>
      <c r="M134" s="399"/>
      <c r="N134" s="399"/>
      <c r="O134" s="399"/>
    </row>
    <row r="135" spans="1:15" s="400" customFormat="1" ht="31.5" customHeight="1">
      <c r="A135" s="1580"/>
      <c r="B135" s="1093" t="s">
        <v>9231</v>
      </c>
      <c r="C135" s="1083" t="s">
        <v>9232</v>
      </c>
      <c r="D135" s="1093" t="s">
        <v>9233</v>
      </c>
      <c r="E135" s="1746" t="s">
        <v>9040</v>
      </c>
      <c r="F135" s="1093" t="s">
        <v>9041</v>
      </c>
      <c r="G135" s="1095" t="s">
        <v>1071</v>
      </c>
      <c r="H135" s="1087">
        <v>1</v>
      </c>
      <c r="I135" s="1087" t="s">
        <v>9285</v>
      </c>
      <c r="J135" s="149" t="s">
        <v>9286</v>
      </c>
      <c r="K135" s="1087">
        <v>5</v>
      </c>
      <c r="L135" s="1752" t="s">
        <v>9287</v>
      </c>
      <c r="M135" s="399"/>
      <c r="N135" s="399"/>
      <c r="O135" s="399"/>
    </row>
    <row r="136" spans="1:15" s="400" customFormat="1" ht="47.25" customHeight="1">
      <c r="A136" s="1580"/>
      <c r="B136" s="1093" t="s">
        <v>9231</v>
      </c>
      <c r="C136" s="1083" t="s">
        <v>9232</v>
      </c>
      <c r="D136" s="1093" t="s">
        <v>9233</v>
      </c>
      <c r="E136" s="1747"/>
      <c r="F136" s="1093" t="s">
        <v>9041</v>
      </c>
      <c r="G136" s="1095" t="s">
        <v>1071</v>
      </c>
      <c r="H136" s="1087">
        <v>1</v>
      </c>
      <c r="I136" s="1087" t="s">
        <v>9288</v>
      </c>
      <c r="J136" s="149" t="s">
        <v>9289</v>
      </c>
      <c r="K136" s="1087">
        <v>5</v>
      </c>
      <c r="L136" s="1753"/>
      <c r="M136" s="399"/>
      <c r="N136" s="399"/>
      <c r="O136" s="399"/>
    </row>
    <row r="137" spans="1:15" s="400" customFormat="1" ht="31.5" customHeight="1">
      <c r="A137" s="1580"/>
      <c r="B137" s="1093" t="s">
        <v>9231</v>
      </c>
      <c r="C137" s="1083" t="s">
        <v>9232</v>
      </c>
      <c r="D137" s="1093" t="s">
        <v>9233</v>
      </c>
      <c r="E137" s="1746" t="s">
        <v>9040</v>
      </c>
      <c r="F137" s="1093" t="s">
        <v>9041</v>
      </c>
      <c r="G137" s="1095" t="s">
        <v>1071</v>
      </c>
      <c r="H137" s="1087">
        <v>1</v>
      </c>
      <c r="I137" s="1087" t="s">
        <v>9290</v>
      </c>
      <c r="J137" s="149" t="s">
        <v>9291</v>
      </c>
      <c r="K137" s="1087">
        <v>5</v>
      </c>
      <c r="L137" s="1752" t="s">
        <v>9292</v>
      </c>
      <c r="M137" s="399"/>
      <c r="N137" s="399"/>
      <c r="O137" s="399"/>
    </row>
    <row r="138" spans="1:15" s="400" customFormat="1" ht="47.25" customHeight="1">
      <c r="A138" s="1580"/>
      <c r="B138" s="1093" t="s">
        <v>9231</v>
      </c>
      <c r="C138" s="1083" t="s">
        <v>9232</v>
      </c>
      <c r="D138" s="1093" t="s">
        <v>9233</v>
      </c>
      <c r="E138" s="1747"/>
      <c r="F138" s="1093" t="s">
        <v>9041</v>
      </c>
      <c r="G138" s="1095" t="s">
        <v>1071</v>
      </c>
      <c r="H138" s="1087">
        <v>1</v>
      </c>
      <c r="I138" s="1087" t="s">
        <v>9293</v>
      </c>
      <c r="J138" s="149" t="s">
        <v>9294</v>
      </c>
      <c r="K138" s="1087">
        <v>5</v>
      </c>
      <c r="L138" s="1753"/>
      <c r="M138" s="399"/>
      <c r="N138" s="399"/>
      <c r="O138" s="399"/>
    </row>
    <row r="139" spans="1:15" s="400" customFormat="1" ht="31.5" customHeight="1">
      <c r="A139" s="1580"/>
      <c r="B139" s="1093" t="s">
        <v>9231</v>
      </c>
      <c r="C139" s="1083" t="s">
        <v>9232</v>
      </c>
      <c r="D139" s="1093" t="s">
        <v>9233</v>
      </c>
      <c r="E139" s="1746" t="s">
        <v>9040</v>
      </c>
      <c r="F139" s="1093" t="s">
        <v>9041</v>
      </c>
      <c r="G139" s="1095" t="s">
        <v>1071</v>
      </c>
      <c r="H139" s="1087">
        <v>1</v>
      </c>
      <c r="I139" s="1087" t="s">
        <v>9295</v>
      </c>
      <c r="J139" s="149" t="s">
        <v>9296</v>
      </c>
      <c r="K139" s="1087">
        <v>5</v>
      </c>
      <c r="L139" s="1752" t="s">
        <v>9297</v>
      </c>
      <c r="M139" s="399"/>
      <c r="N139" s="399"/>
      <c r="O139" s="399"/>
    </row>
    <row r="140" spans="1:15" s="400" customFormat="1" ht="47.25" customHeight="1">
      <c r="A140" s="1580"/>
      <c r="B140" s="1093" t="s">
        <v>9231</v>
      </c>
      <c r="C140" s="1083" t="s">
        <v>9232</v>
      </c>
      <c r="D140" s="1093" t="s">
        <v>9233</v>
      </c>
      <c r="E140" s="1760"/>
      <c r="F140" s="1093" t="s">
        <v>9041</v>
      </c>
      <c r="G140" s="1095" t="s">
        <v>1071</v>
      </c>
      <c r="H140" s="1087">
        <v>1</v>
      </c>
      <c r="I140" s="1087" t="s">
        <v>9298</v>
      </c>
      <c r="J140" s="149" t="s">
        <v>9299</v>
      </c>
      <c r="K140" s="1087">
        <v>5</v>
      </c>
      <c r="L140" s="1754"/>
      <c r="M140" s="399"/>
      <c r="N140" s="399"/>
      <c r="O140" s="399"/>
    </row>
    <row r="141" spans="1:15" s="400" customFormat="1" ht="47.25" customHeight="1">
      <c r="A141" s="1580"/>
      <c r="B141" s="1093" t="s">
        <v>9231</v>
      </c>
      <c r="C141" s="1083" t="s">
        <v>9232</v>
      </c>
      <c r="D141" s="1093" t="s">
        <v>9233</v>
      </c>
      <c r="E141" s="1747"/>
      <c r="F141" s="1093" t="s">
        <v>9041</v>
      </c>
      <c r="G141" s="1095" t="s">
        <v>1071</v>
      </c>
      <c r="H141" s="1087">
        <v>1</v>
      </c>
      <c r="I141" s="1087" t="s">
        <v>9300</v>
      </c>
      <c r="J141" s="149" t="s">
        <v>9301</v>
      </c>
      <c r="K141" s="1087">
        <v>5</v>
      </c>
      <c r="L141" s="1753"/>
      <c r="M141" s="399"/>
      <c r="N141" s="399"/>
      <c r="O141" s="399"/>
    </row>
    <row r="142" spans="1:15" s="400" customFormat="1" ht="47.25">
      <c r="A142" s="1580"/>
      <c r="B142" s="1093" t="s">
        <v>9231</v>
      </c>
      <c r="C142" s="1083" t="s">
        <v>9232</v>
      </c>
      <c r="D142" s="1093" t="s">
        <v>9233</v>
      </c>
      <c r="E142" s="1095" t="s">
        <v>9040</v>
      </c>
      <c r="F142" s="1093" t="s">
        <v>9041</v>
      </c>
      <c r="G142" s="1095" t="s">
        <v>1071</v>
      </c>
      <c r="H142" s="1087">
        <v>1</v>
      </c>
      <c r="I142" s="1087" t="s">
        <v>9302</v>
      </c>
      <c r="J142" s="149" t="s">
        <v>9303</v>
      </c>
      <c r="K142" s="1087">
        <v>8.5</v>
      </c>
      <c r="L142" s="1096" t="s">
        <v>9304</v>
      </c>
      <c r="M142" s="399"/>
      <c r="N142" s="399"/>
      <c r="O142" s="399"/>
    </row>
    <row r="143" spans="1:15" s="400" customFormat="1" ht="31.5" customHeight="1">
      <c r="A143" s="1580"/>
      <c r="B143" s="1093" t="s">
        <v>9231</v>
      </c>
      <c r="C143" s="1083" t="s">
        <v>9232</v>
      </c>
      <c r="D143" s="1093" t="s">
        <v>9233</v>
      </c>
      <c r="E143" s="1746" t="s">
        <v>9040</v>
      </c>
      <c r="F143" s="1093" t="s">
        <v>9041</v>
      </c>
      <c r="G143" s="1095" t="s">
        <v>1071</v>
      </c>
      <c r="H143" s="1087">
        <v>1</v>
      </c>
      <c r="I143" s="1087" t="s">
        <v>9305</v>
      </c>
      <c r="J143" s="1087" t="s">
        <v>9306</v>
      </c>
      <c r="K143" s="1087">
        <v>5</v>
      </c>
      <c r="L143" s="1752" t="s">
        <v>9307</v>
      </c>
      <c r="M143" s="399"/>
      <c r="N143" s="399"/>
      <c r="O143" s="399"/>
    </row>
    <row r="144" spans="1:15" s="400" customFormat="1" ht="47.25" customHeight="1">
      <c r="A144" s="1580"/>
      <c r="B144" s="1093" t="s">
        <v>9231</v>
      </c>
      <c r="C144" s="1083" t="s">
        <v>9232</v>
      </c>
      <c r="D144" s="1093" t="s">
        <v>9233</v>
      </c>
      <c r="E144" s="1747"/>
      <c r="F144" s="1093" t="s">
        <v>9041</v>
      </c>
      <c r="G144" s="1095" t="s">
        <v>1071</v>
      </c>
      <c r="H144" s="1087">
        <v>1</v>
      </c>
      <c r="I144" s="1087" t="s">
        <v>9308</v>
      </c>
      <c r="J144" s="1087" t="s">
        <v>9309</v>
      </c>
      <c r="K144" s="1087">
        <v>5</v>
      </c>
      <c r="L144" s="1753"/>
      <c r="M144" s="399"/>
      <c r="N144" s="399"/>
      <c r="O144" s="399"/>
    </row>
    <row r="145" spans="1:15" s="400" customFormat="1" ht="31.5" customHeight="1">
      <c r="A145" s="1580"/>
      <c r="B145" s="1093" t="s">
        <v>9231</v>
      </c>
      <c r="C145" s="1083" t="s">
        <v>9232</v>
      </c>
      <c r="D145" s="1093" t="s">
        <v>9233</v>
      </c>
      <c r="E145" s="1746" t="s">
        <v>9040</v>
      </c>
      <c r="F145" s="1093" t="s">
        <v>9041</v>
      </c>
      <c r="G145" s="1095" t="s">
        <v>1071</v>
      </c>
      <c r="H145" s="1087">
        <v>1</v>
      </c>
      <c r="I145" s="1087" t="s">
        <v>9310</v>
      </c>
      <c r="J145" s="1087" t="s">
        <v>9311</v>
      </c>
      <c r="K145" s="1087">
        <v>5</v>
      </c>
      <c r="L145" s="1752" t="s">
        <v>9312</v>
      </c>
      <c r="M145" s="399"/>
      <c r="N145" s="399"/>
      <c r="O145" s="399"/>
    </row>
    <row r="146" spans="1:15" s="400" customFormat="1" ht="47.25" customHeight="1">
      <c r="A146" s="1580"/>
      <c r="B146" s="1093" t="s">
        <v>9231</v>
      </c>
      <c r="C146" s="1083" t="s">
        <v>9232</v>
      </c>
      <c r="D146" s="1093" t="s">
        <v>9233</v>
      </c>
      <c r="E146" s="1747"/>
      <c r="F146" s="1093" t="s">
        <v>9041</v>
      </c>
      <c r="G146" s="1095" t="s">
        <v>1071</v>
      </c>
      <c r="H146" s="1087">
        <v>1</v>
      </c>
      <c r="I146" s="1087" t="s">
        <v>9313</v>
      </c>
      <c r="J146" s="1087" t="s">
        <v>9314</v>
      </c>
      <c r="K146" s="543">
        <v>5</v>
      </c>
      <c r="L146" s="1753"/>
      <c r="M146" s="399"/>
      <c r="N146" s="399"/>
      <c r="O146" s="399"/>
    </row>
    <row r="147" spans="1:15" s="400" customFormat="1" ht="31.5" customHeight="1">
      <c r="A147" s="1580"/>
      <c r="B147" s="1093" t="s">
        <v>9231</v>
      </c>
      <c r="C147" s="1083" t="s">
        <v>9232</v>
      </c>
      <c r="D147" s="1093" t="s">
        <v>9233</v>
      </c>
      <c r="E147" s="1746" t="s">
        <v>9040</v>
      </c>
      <c r="F147" s="1093" t="s">
        <v>9041</v>
      </c>
      <c r="G147" s="1095" t="s">
        <v>1071</v>
      </c>
      <c r="H147" s="1087">
        <v>1</v>
      </c>
      <c r="I147" s="1087" t="s">
        <v>9315</v>
      </c>
      <c r="J147" s="1087" t="s">
        <v>9316</v>
      </c>
      <c r="K147" s="1087">
        <v>5</v>
      </c>
      <c r="L147" s="1752" t="s">
        <v>9317</v>
      </c>
      <c r="M147" s="399"/>
      <c r="N147" s="399"/>
      <c r="O147" s="399"/>
    </row>
    <row r="148" spans="1:15" s="400" customFormat="1" ht="47.25" customHeight="1">
      <c r="A148" s="1580"/>
      <c r="B148" s="1093" t="s">
        <v>9231</v>
      </c>
      <c r="C148" s="1083" t="s">
        <v>9232</v>
      </c>
      <c r="D148" s="1093" t="s">
        <v>9233</v>
      </c>
      <c r="E148" s="1747"/>
      <c r="F148" s="1093" t="s">
        <v>9041</v>
      </c>
      <c r="G148" s="1095" t="s">
        <v>1071</v>
      </c>
      <c r="H148" s="1087">
        <v>1</v>
      </c>
      <c r="I148" s="1087" t="s">
        <v>9318</v>
      </c>
      <c r="J148" s="1087" t="s">
        <v>9319</v>
      </c>
      <c r="K148" s="1087">
        <v>5</v>
      </c>
      <c r="L148" s="1753"/>
      <c r="M148" s="399"/>
      <c r="N148" s="399"/>
      <c r="O148" s="399"/>
    </row>
    <row r="149" spans="1:15" s="400" customFormat="1" ht="47.25">
      <c r="A149" s="1580"/>
      <c r="B149" s="1093" t="s">
        <v>9231</v>
      </c>
      <c r="C149" s="1083" t="s">
        <v>9232</v>
      </c>
      <c r="D149" s="1093" t="s">
        <v>9233</v>
      </c>
      <c r="E149" s="1095" t="s">
        <v>9040</v>
      </c>
      <c r="F149" s="1093" t="s">
        <v>9041</v>
      </c>
      <c r="G149" s="1095" t="s">
        <v>1071</v>
      </c>
      <c r="H149" s="1087">
        <v>1</v>
      </c>
      <c r="I149" s="1087" t="s">
        <v>9320</v>
      </c>
      <c r="J149" s="1087" t="s">
        <v>9321</v>
      </c>
      <c r="K149" s="1087">
        <v>5</v>
      </c>
      <c r="L149" s="1096" t="s">
        <v>9322</v>
      </c>
      <c r="M149" s="399"/>
      <c r="N149" s="399"/>
      <c r="O149" s="399"/>
    </row>
    <row r="150" spans="1:15" s="400" customFormat="1" ht="47.25" customHeight="1">
      <c r="A150" s="1580"/>
      <c r="B150" s="1093" t="s">
        <v>9231</v>
      </c>
      <c r="C150" s="1083" t="s">
        <v>9232</v>
      </c>
      <c r="D150" s="1093" t="s">
        <v>9233</v>
      </c>
      <c r="E150" s="1746" t="s">
        <v>9040</v>
      </c>
      <c r="F150" s="1093" t="s">
        <v>9041</v>
      </c>
      <c r="G150" s="1095" t="s">
        <v>1071</v>
      </c>
      <c r="H150" s="1087">
        <v>1</v>
      </c>
      <c r="I150" s="1087" t="s">
        <v>9323</v>
      </c>
      <c r="J150" s="1087">
        <v>4</v>
      </c>
      <c r="K150" s="1087">
        <v>5</v>
      </c>
      <c r="L150" s="1752" t="s">
        <v>9324</v>
      </c>
      <c r="M150" s="399"/>
      <c r="N150" s="399"/>
      <c r="O150" s="399"/>
    </row>
    <row r="151" spans="1:15" s="400" customFormat="1" ht="47.25" customHeight="1">
      <c r="A151" s="1580"/>
      <c r="B151" s="1093" t="s">
        <v>9231</v>
      </c>
      <c r="C151" s="1083" t="s">
        <v>9232</v>
      </c>
      <c r="D151" s="1093" t="s">
        <v>9233</v>
      </c>
      <c r="E151" s="1747"/>
      <c r="F151" s="1093" t="s">
        <v>9041</v>
      </c>
      <c r="G151" s="1095" t="s">
        <v>1071</v>
      </c>
      <c r="H151" s="1087">
        <v>1</v>
      </c>
      <c r="I151" s="1087" t="s">
        <v>9325</v>
      </c>
      <c r="J151" s="1087" t="s">
        <v>9326</v>
      </c>
      <c r="K151" s="1087">
        <v>5</v>
      </c>
      <c r="L151" s="1753"/>
      <c r="M151" s="399"/>
      <c r="N151" s="399"/>
      <c r="O151" s="399"/>
    </row>
    <row r="152" spans="1:15" s="400" customFormat="1" ht="63" customHeight="1">
      <c r="A152" s="1580"/>
      <c r="B152" s="1093" t="s">
        <v>9231</v>
      </c>
      <c r="C152" s="1083" t="s">
        <v>9232</v>
      </c>
      <c r="D152" s="1093" t="s">
        <v>9233</v>
      </c>
      <c r="E152" s="1746" t="s">
        <v>9040</v>
      </c>
      <c r="F152" s="1093" t="s">
        <v>9041</v>
      </c>
      <c r="G152" s="1095" t="s">
        <v>1071</v>
      </c>
      <c r="H152" s="1087">
        <v>1</v>
      </c>
      <c r="I152" s="1087" t="s">
        <v>9327</v>
      </c>
      <c r="J152" s="149" t="s">
        <v>9328</v>
      </c>
      <c r="K152" s="1087">
        <v>5</v>
      </c>
      <c r="L152" s="1752" t="s">
        <v>9329</v>
      </c>
      <c r="M152" s="399"/>
      <c r="N152" s="399"/>
      <c r="O152" s="399"/>
    </row>
    <row r="153" spans="1:15" s="400" customFormat="1" ht="47.25" customHeight="1">
      <c r="A153" s="1580"/>
      <c r="B153" s="1093" t="s">
        <v>9231</v>
      </c>
      <c r="C153" s="1083" t="s">
        <v>9232</v>
      </c>
      <c r="D153" s="1093" t="s">
        <v>9233</v>
      </c>
      <c r="E153" s="1747"/>
      <c r="F153" s="1093" t="s">
        <v>9041</v>
      </c>
      <c r="G153" s="1095" t="s">
        <v>1071</v>
      </c>
      <c r="H153" s="1087">
        <v>1</v>
      </c>
      <c r="I153" s="1087" t="s">
        <v>9330</v>
      </c>
      <c r="J153" s="1087" t="s">
        <v>9331</v>
      </c>
      <c r="K153" s="1087">
        <v>5</v>
      </c>
      <c r="L153" s="1753"/>
      <c r="M153" s="399"/>
      <c r="N153" s="399"/>
      <c r="O153" s="399"/>
    </row>
    <row r="154" spans="1:15" s="400" customFormat="1" ht="47.25" customHeight="1">
      <c r="A154" s="1580"/>
      <c r="B154" s="1093" t="s">
        <v>9231</v>
      </c>
      <c r="C154" s="1083" t="s">
        <v>9232</v>
      </c>
      <c r="D154" s="1093" t="s">
        <v>9233</v>
      </c>
      <c r="E154" s="1746" t="s">
        <v>9040</v>
      </c>
      <c r="F154" s="1093" t="s">
        <v>9041</v>
      </c>
      <c r="G154" s="1095" t="s">
        <v>1071</v>
      </c>
      <c r="H154" s="1087">
        <v>1</v>
      </c>
      <c r="I154" s="1087" t="s">
        <v>9332</v>
      </c>
      <c r="J154" s="1087" t="s">
        <v>9333</v>
      </c>
      <c r="K154" s="1087">
        <v>5</v>
      </c>
      <c r="L154" s="1752" t="s">
        <v>9334</v>
      </c>
      <c r="M154" s="399"/>
      <c r="N154" s="399"/>
      <c r="O154" s="399"/>
    </row>
    <row r="155" spans="1:15" s="400" customFormat="1" ht="47.25" customHeight="1">
      <c r="A155" s="1580"/>
      <c r="B155" s="1093" t="s">
        <v>9231</v>
      </c>
      <c r="C155" s="1083" t="s">
        <v>9232</v>
      </c>
      <c r="D155" s="1093" t="s">
        <v>9233</v>
      </c>
      <c r="E155" s="1747"/>
      <c r="F155" s="1093" t="s">
        <v>9041</v>
      </c>
      <c r="G155" s="1095" t="s">
        <v>1071</v>
      </c>
      <c r="H155" s="1087">
        <v>1</v>
      </c>
      <c r="I155" s="1087" t="s">
        <v>9335</v>
      </c>
      <c r="J155" s="149" t="s">
        <v>1120</v>
      </c>
      <c r="K155" s="1087">
        <v>5</v>
      </c>
      <c r="L155" s="1753"/>
      <c r="M155" s="399"/>
      <c r="N155" s="399"/>
      <c r="O155" s="399"/>
    </row>
    <row r="156" spans="1:15" s="400" customFormat="1" ht="47.25" customHeight="1">
      <c r="A156" s="1580"/>
      <c r="B156" s="1093" t="s">
        <v>9231</v>
      </c>
      <c r="C156" s="1083" t="s">
        <v>9232</v>
      </c>
      <c r="D156" s="1093" t="s">
        <v>9233</v>
      </c>
      <c r="E156" s="1746" t="s">
        <v>9040</v>
      </c>
      <c r="F156" s="1093" t="s">
        <v>9041</v>
      </c>
      <c r="G156" s="1095" t="s">
        <v>1071</v>
      </c>
      <c r="H156" s="1087">
        <v>1</v>
      </c>
      <c r="I156" s="1087" t="s">
        <v>9336</v>
      </c>
      <c r="J156" s="149" t="s">
        <v>9337</v>
      </c>
      <c r="K156" s="1087">
        <v>5</v>
      </c>
      <c r="L156" s="1752" t="s">
        <v>9338</v>
      </c>
      <c r="M156" s="399"/>
      <c r="N156" s="399"/>
      <c r="O156" s="399"/>
    </row>
    <row r="157" spans="1:15" s="400" customFormat="1" ht="47.25" customHeight="1">
      <c r="A157" s="1580"/>
      <c r="B157" s="1093" t="s">
        <v>9231</v>
      </c>
      <c r="C157" s="1083" t="s">
        <v>9232</v>
      </c>
      <c r="D157" s="1093" t="s">
        <v>9233</v>
      </c>
      <c r="E157" s="1747"/>
      <c r="F157" s="1093" t="s">
        <v>9041</v>
      </c>
      <c r="G157" s="1095" t="s">
        <v>1071</v>
      </c>
      <c r="H157" s="1087">
        <v>1</v>
      </c>
      <c r="I157" s="1087" t="s">
        <v>9339</v>
      </c>
      <c r="J157" s="149" t="s">
        <v>9340</v>
      </c>
      <c r="K157" s="1087">
        <v>5</v>
      </c>
      <c r="L157" s="1753"/>
      <c r="M157" s="399"/>
      <c r="N157" s="399"/>
      <c r="O157" s="399"/>
    </row>
    <row r="158" spans="1:15" s="400" customFormat="1" ht="47.25" customHeight="1">
      <c r="A158" s="1580"/>
      <c r="B158" s="1093" t="s">
        <v>9231</v>
      </c>
      <c r="C158" s="1083" t="s">
        <v>9232</v>
      </c>
      <c r="D158" s="1093" t="s">
        <v>9233</v>
      </c>
      <c r="E158" s="1746" t="s">
        <v>9040</v>
      </c>
      <c r="F158" s="1093" t="s">
        <v>9041</v>
      </c>
      <c r="G158" s="1095" t="s">
        <v>1071</v>
      </c>
      <c r="H158" s="1087">
        <v>1</v>
      </c>
      <c r="I158" s="1087" t="s">
        <v>9341</v>
      </c>
      <c r="J158" s="149" t="s">
        <v>9342</v>
      </c>
      <c r="K158" s="1087">
        <v>5</v>
      </c>
      <c r="L158" s="1752" t="s">
        <v>9343</v>
      </c>
      <c r="M158" s="399"/>
      <c r="N158" s="399"/>
      <c r="O158" s="399"/>
    </row>
    <row r="159" spans="1:15" s="400" customFormat="1" ht="47.25" customHeight="1">
      <c r="A159" s="1580"/>
      <c r="B159" s="1093" t="s">
        <v>9231</v>
      </c>
      <c r="C159" s="1083" t="s">
        <v>9232</v>
      </c>
      <c r="D159" s="1093" t="s">
        <v>9233</v>
      </c>
      <c r="E159" s="1747"/>
      <c r="F159" s="1093" t="s">
        <v>9041</v>
      </c>
      <c r="G159" s="1095" t="s">
        <v>1071</v>
      </c>
      <c r="H159" s="1087">
        <v>1</v>
      </c>
      <c r="I159" s="1087" t="s">
        <v>9344</v>
      </c>
      <c r="J159" s="149" t="s">
        <v>1111</v>
      </c>
      <c r="K159" s="1087">
        <v>5</v>
      </c>
      <c r="L159" s="1753"/>
      <c r="M159" s="399"/>
      <c r="N159" s="399"/>
      <c r="O159" s="399"/>
    </row>
    <row r="160" spans="1:15" s="400" customFormat="1" ht="47.25" customHeight="1">
      <c r="A160" s="1580"/>
      <c r="B160" s="1093" t="s">
        <v>9231</v>
      </c>
      <c r="C160" s="1083" t="s">
        <v>9232</v>
      </c>
      <c r="D160" s="1093" t="s">
        <v>9233</v>
      </c>
      <c r="E160" s="1746" t="s">
        <v>9040</v>
      </c>
      <c r="F160" s="1093" t="s">
        <v>9041</v>
      </c>
      <c r="G160" s="1095" t="s">
        <v>1071</v>
      </c>
      <c r="H160" s="1087">
        <v>1</v>
      </c>
      <c r="I160" s="1087" t="s">
        <v>4549</v>
      </c>
      <c r="J160" s="149" t="s">
        <v>9345</v>
      </c>
      <c r="K160" s="1087">
        <v>5</v>
      </c>
      <c r="L160" s="1752" t="s">
        <v>9346</v>
      </c>
      <c r="M160" s="399"/>
      <c r="N160" s="399"/>
      <c r="O160" s="399"/>
    </row>
    <row r="161" spans="1:15" s="400" customFormat="1" ht="47.25" customHeight="1">
      <c r="A161" s="1580"/>
      <c r="B161" s="1093" t="s">
        <v>9231</v>
      </c>
      <c r="C161" s="1083" t="s">
        <v>9232</v>
      </c>
      <c r="D161" s="1093" t="s">
        <v>9233</v>
      </c>
      <c r="E161" s="1760"/>
      <c r="F161" s="1093" t="s">
        <v>9041</v>
      </c>
      <c r="G161" s="1095" t="s">
        <v>1071</v>
      </c>
      <c r="H161" s="1087">
        <v>1</v>
      </c>
      <c r="I161" s="1087" t="s">
        <v>4555</v>
      </c>
      <c r="J161" s="149" t="s">
        <v>9347</v>
      </c>
      <c r="K161" s="1087">
        <v>5</v>
      </c>
      <c r="L161" s="1754"/>
      <c r="M161" s="399"/>
      <c r="N161" s="399"/>
      <c r="O161" s="399"/>
    </row>
    <row r="162" spans="1:15" s="400" customFormat="1" ht="47.25" customHeight="1">
      <c r="A162" s="1580"/>
      <c r="B162" s="1093" t="s">
        <v>9231</v>
      </c>
      <c r="C162" s="1083" t="s">
        <v>9232</v>
      </c>
      <c r="D162" s="1093" t="s">
        <v>9233</v>
      </c>
      <c r="E162" s="1747"/>
      <c r="F162" s="1093" t="s">
        <v>9041</v>
      </c>
      <c r="G162" s="1095" t="s">
        <v>1071</v>
      </c>
      <c r="H162" s="1087">
        <v>1</v>
      </c>
      <c r="I162" s="1087" t="s">
        <v>9348</v>
      </c>
      <c r="J162" s="149" t="s">
        <v>9349</v>
      </c>
      <c r="K162" s="1087">
        <v>5</v>
      </c>
      <c r="L162" s="1753"/>
      <c r="M162" s="399"/>
      <c r="N162" s="399"/>
      <c r="O162" s="399"/>
    </row>
    <row r="163" spans="1:15" s="400" customFormat="1" ht="47.25" customHeight="1">
      <c r="A163" s="1580"/>
      <c r="B163" s="1093" t="s">
        <v>9231</v>
      </c>
      <c r="C163" s="1083" t="s">
        <v>9232</v>
      </c>
      <c r="D163" s="1093" t="s">
        <v>9233</v>
      </c>
      <c r="E163" s="1751" t="s">
        <v>9040</v>
      </c>
      <c r="F163" s="1093" t="s">
        <v>9041</v>
      </c>
      <c r="G163" s="1095" t="s">
        <v>1071</v>
      </c>
      <c r="H163" s="1087">
        <v>1</v>
      </c>
      <c r="I163" s="1087" t="s">
        <v>4742</v>
      </c>
      <c r="J163" s="149" t="s">
        <v>9350</v>
      </c>
      <c r="K163" s="1087">
        <v>5</v>
      </c>
      <c r="L163" s="1752" t="s">
        <v>9351</v>
      </c>
      <c r="M163" s="399"/>
      <c r="N163" s="399"/>
      <c r="O163" s="399"/>
    </row>
    <row r="164" spans="1:15" s="400" customFormat="1" ht="47.25" customHeight="1">
      <c r="A164" s="1580"/>
      <c r="B164" s="1093" t="s">
        <v>9231</v>
      </c>
      <c r="C164" s="1083" t="s">
        <v>9232</v>
      </c>
      <c r="D164" s="1093" t="s">
        <v>9233</v>
      </c>
      <c r="E164" s="1751"/>
      <c r="F164" s="1093" t="s">
        <v>9041</v>
      </c>
      <c r="G164" s="1095" t="s">
        <v>1071</v>
      </c>
      <c r="H164" s="1087">
        <v>1</v>
      </c>
      <c r="I164" s="1087" t="s">
        <v>9352</v>
      </c>
      <c r="J164" s="149" t="s">
        <v>9353</v>
      </c>
      <c r="K164" s="1087">
        <v>5</v>
      </c>
      <c r="L164" s="1753"/>
      <c r="M164" s="399"/>
      <c r="N164" s="399"/>
      <c r="O164" s="399"/>
    </row>
    <row r="165" spans="1:15" s="400" customFormat="1" ht="47.25" customHeight="1">
      <c r="A165" s="1580"/>
      <c r="B165" s="1093" t="s">
        <v>9231</v>
      </c>
      <c r="C165" s="1083" t="s">
        <v>9232</v>
      </c>
      <c r="D165" s="1093" t="s">
        <v>9233</v>
      </c>
      <c r="E165" s="1746" t="s">
        <v>9040</v>
      </c>
      <c r="F165" s="1093" t="s">
        <v>9041</v>
      </c>
      <c r="G165" s="1095" t="s">
        <v>1071</v>
      </c>
      <c r="H165" s="1087">
        <v>1</v>
      </c>
      <c r="I165" s="1087" t="s">
        <v>9354</v>
      </c>
      <c r="J165" s="149" t="s">
        <v>9355</v>
      </c>
      <c r="K165" s="1087">
        <v>5</v>
      </c>
      <c r="L165" s="1752" t="s">
        <v>9356</v>
      </c>
      <c r="M165" s="399"/>
      <c r="N165" s="399"/>
      <c r="O165" s="399"/>
    </row>
    <row r="166" spans="1:15" s="400" customFormat="1" ht="47.25" customHeight="1">
      <c r="A166" s="1580"/>
      <c r="B166" s="1093" t="s">
        <v>9231</v>
      </c>
      <c r="C166" s="1083" t="s">
        <v>9232</v>
      </c>
      <c r="D166" s="1093" t="s">
        <v>9233</v>
      </c>
      <c r="E166" s="1747"/>
      <c r="F166" s="1093" t="s">
        <v>9041</v>
      </c>
      <c r="G166" s="1095" t="s">
        <v>1071</v>
      </c>
      <c r="H166" s="1087">
        <v>1</v>
      </c>
      <c r="I166" s="1087" t="s">
        <v>9357</v>
      </c>
      <c r="J166" s="149" t="s">
        <v>9358</v>
      </c>
      <c r="K166" s="1087">
        <v>5</v>
      </c>
      <c r="L166" s="1753"/>
      <c r="M166" s="399"/>
      <c r="N166" s="399"/>
      <c r="O166" s="399"/>
    </row>
    <row r="167" spans="1:15" s="400" customFormat="1" ht="47.25" customHeight="1">
      <c r="A167" s="1580"/>
      <c r="B167" s="1093" t="s">
        <v>9231</v>
      </c>
      <c r="C167" s="1083" t="s">
        <v>9232</v>
      </c>
      <c r="D167" s="1093" t="s">
        <v>9233</v>
      </c>
      <c r="E167" s="1746" t="s">
        <v>9040</v>
      </c>
      <c r="F167" s="1093" t="s">
        <v>9041</v>
      </c>
      <c r="G167" s="1095" t="s">
        <v>1071</v>
      </c>
      <c r="H167" s="1087">
        <v>1</v>
      </c>
      <c r="I167" s="1087" t="s">
        <v>4747</v>
      </c>
      <c r="J167" s="149" t="s">
        <v>9359</v>
      </c>
      <c r="K167" s="1087">
        <v>5</v>
      </c>
      <c r="L167" s="1752" t="s">
        <v>9360</v>
      </c>
      <c r="M167" s="399"/>
      <c r="N167" s="399"/>
      <c r="O167" s="399"/>
    </row>
    <row r="168" spans="1:15" s="400" customFormat="1" ht="47.25" customHeight="1">
      <c r="A168" s="1580"/>
      <c r="B168" s="1093" t="s">
        <v>9231</v>
      </c>
      <c r="C168" s="1083" t="s">
        <v>9232</v>
      </c>
      <c r="D168" s="1093" t="s">
        <v>9233</v>
      </c>
      <c r="E168" s="1747"/>
      <c r="F168" s="1093" t="s">
        <v>9041</v>
      </c>
      <c r="G168" s="1095" t="s">
        <v>1071</v>
      </c>
      <c r="H168" s="1087">
        <v>1</v>
      </c>
      <c r="I168" s="1087" t="s">
        <v>4748</v>
      </c>
      <c r="J168" s="149" t="s">
        <v>9361</v>
      </c>
      <c r="K168" s="1087">
        <v>5</v>
      </c>
      <c r="L168" s="1753"/>
      <c r="M168" s="399"/>
      <c r="N168" s="399"/>
      <c r="O168" s="399"/>
    </row>
    <row r="169" spans="1:15" s="400" customFormat="1" ht="47.25" customHeight="1">
      <c r="A169" s="1580"/>
      <c r="B169" s="1093" t="s">
        <v>9231</v>
      </c>
      <c r="C169" s="1083" t="s">
        <v>9232</v>
      </c>
      <c r="D169" s="1093" t="s">
        <v>9233</v>
      </c>
      <c r="E169" s="1746" t="s">
        <v>9040</v>
      </c>
      <c r="F169" s="1093" t="s">
        <v>9041</v>
      </c>
      <c r="G169" s="1095" t="s">
        <v>1071</v>
      </c>
      <c r="H169" s="1087">
        <v>1</v>
      </c>
      <c r="I169" s="1087" t="s">
        <v>9362</v>
      </c>
      <c r="J169" s="149" t="s">
        <v>9363</v>
      </c>
      <c r="K169" s="1087">
        <v>8.5</v>
      </c>
      <c r="L169" s="1752" t="s">
        <v>9364</v>
      </c>
      <c r="M169" s="399"/>
      <c r="N169" s="399"/>
      <c r="O169" s="399"/>
    </row>
    <row r="170" spans="1:15" s="400" customFormat="1" ht="47.25" customHeight="1">
      <c r="A170" s="1580"/>
      <c r="B170" s="1093" t="s">
        <v>9231</v>
      </c>
      <c r="C170" s="1083" t="s">
        <v>9232</v>
      </c>
      <c r="D170" s="1093" t="s">
        <v>9233</v>
      </c>
      <c r="E170" s="1747"/>
      <c r="F170" s="1093" t="s">
        <v>9041</v>
      </c>
      <c r="G170" s="1095" t="s">
        <v>1071</v>
      </c>
      <c r="H170" s="1087">
        <v>1</v>
      </c>
      <c r="I170" s="1087" t="s">
        <v>9365</v>
      </c>
      <c r="J170" s="149" t="s">
        <v>9366</v>
      </c>
      <c r="K170" s="1087">
        <v>8.5</v>
      </c>
      <c r="L170" s="1753"/>
      <c r="M170" s="399"/>
      <c r="N170" s="399"/>
      <c r="O170" s="399"/>
    </row>
    <row r="171" spans="1:15" s="400" customFormat="1" ht="47.25" customHeight="1">
      <c r="A171" s="1580"/>
      <c r="B171" s="1093" t="s">
        <v>9231</v>
      </c>
      <c r="C171" s="1083" t="s">
        <v>9232</v>
      </c>
      <c r="D171" s="1093" t="s">
        <v>9233</v>
      </c>
      <c r="E171" s="1746" t="s">
        <v>9040</v>
      </c>
      <c r="F171" s="1093" t="s">
        <v>9041</v>
      </c>
      <c r="G171" s="1095" t="s">
        <v>1071</v>
      </c>
      <c r="H171" s="1087">
        <v>1</v>
      </c>
      <c r="I171" s="1087" t="s">
        <v>9367</v>
      </c>
      <c r="J171" s="149" t="s">
        <v>9368</v>
      </c>
      <c r="K171" s="1087">
        <v>5</v>
      </c>
      <c r="L171" s="1752" t="s">
        <v>9369</v>
      </c>
      <c r="M171" s="399"/>
      <c r="N171" s="399"/>
      <c r="O171" s="399"/>
    </row>
    <row r="172" spans="1:15" s="400" customFormat="1" ht="47.25" customHeight="1">
      <c r="A172" s="1580"/>
      <c r="B172" s="1093" t="s">
        <v>9231</v>
      </c>
      <c r="C172" s="1083" t="s">
        <v>9232</v>
      </c>
      <c r="D172" s="1093" t="s">
        <v>9233</v>
      </c>
      <c r="E172" s="1760"/>
      <c r="F172" s="1093" t="s">
        <v>9041</v>
      </c>
      <c r="G172" s="1095" t="s">
        <v>1071</v>
      </c>
      <c r="H172" s="1087">
        <v>1</v>
      </c>
      <c r="I172" s="1087" t="s">
        <v>9370</v>
      </c>
      <c r="J172" s="149" t="s">
        <v>9371</v>
      </c>
      <c r="K172" s="1087">
        <v>5</v>
      </c>
      <c r="L172" s="1754"/>
      <c r="M172" s="399"/>
      <c r="N172" s="399"/>
      <c r="O172" s="399"/>
    </row>
    <row r="173" spans="1:15" s="400" customFormat="1" ht="47.25" customHeight="1">
      <c r="A173" s="1580"/>
      <c r="B173" s="1093" t="s">
        <v>9231</v>
      </c>
      <c r="C173" s="1083" t="s">
        <v>9232</v>
      </c>
      <c r="D173" s="1093" t="s">
        <v>9233</v>
      </c>
      <c r="E173" s="1747"/>
      <c r="F173" s="1093" t="s">
        <v>9041</v>
      </c>
      <c r="G173" s="1095" t="s">
        <v>1071</v>
      </c>
      <c r="H173" s="1087">
        <v>1</v>
      </c>
      <c r="I173" s="1087" t="s">
        <v>9372</v>
      </c>
      <c r="J173" s="149" t="s">
        <v>9373</v>
      </c>
      <c r="K173" s="1087">
        <v>5</v>
      </c>
      <c r="L173" s="1753"/>
      <c r="M173" s="399"/>
      <c r="N173" s="399"/>
      <c r="O173" s="399"/>
    </row>
    <row r="174" spans="1:15" s="400" customFormat="1" ht="47.25" customHeight="1">
      <c r="A174" s="1580"/>
      <c r="B174" s="1093" t="s">
        <v>9231</v>
      </c>
      <c r="C174" s="1083" t="s">
        <v>9232</v>
      </c>
      <c r="D174" s="1093" t="s">
        <v>9233</v>
      </c>
      <c r="E174" s="1746" t="s">
        <v>9040</v>
      </c>
      <c r="F174" s="1093" t="s">
        <v>9041</v>
      </c>
      <c r="G174" s="1095" t="s">
        <v>1071</v>
      </c>
      <c r="H174" s="1087">
        <v>1</v>
      </c>
      <c r="I174" s="1087" t="s">
        <v>9374</v>
      </c>
      <c r="J174" s="149" t="s">
        <v>9375</v>
      </c>
      <c r="K174" s="1087">
        <v>5</v>
      </c>
      <c r="L174" s="1752" t="s">
        <v>9376</v>
      </c>
      <c r="M174" s="399"/>
      <c r="N174" s="399"/>
      <c r="O174" s="399"/>
    </row>
    <row r="175" spans="1:15" s="400" customFormat="1" ht="47.25" customHeight="1">
      <c r="A175" s="1580"/>
      <c r="B175" s="1093" t="s">
        <v>9231</v>
      </c>
      <c r="C175" s="1083" t="s">
        <v>9232</v>
      </c>
      <c r="D175" s="1093" t="s">
        <v>9233</v>
      </c>
      <c r="E175" s="1747"/>
      <c r="F175" s="1093" t="s">
        <v>9041</v>
      </c>
      <c r="G175" s="1095" t="s">
        <v>1071</v>
      </c>
      <c r="H175" s="1087">
        <v>1</v>
      </c>
      <c r="I175" s="1087" t="s">
        <v>9377</v>
      </c>
      <c r="J175" s="149" t="s">
        <v>9378</v>
      </c>
      <c r="K175" s="1087">
        <v>5</v>
      </c>
      <c r="L175" s="1753"/>
      <c r="M175" s="399"/>
      <c r="N175" s="399"/>
      <c r="O175" s="399"/>
    </row>
    <row r="176" spans="1:15" s="400" customFormat="1" ht="47.25" customHeight="1">
      <c r="A176" s="1580"/>
      <c r="B176" s="1093" t="s">
        <v>9231</v>
      </c>
      <c r="C176" s="1083" t="s">
        <v>9232</v>
      </c>
      <c r="D176" s="1093" t="s">
        <v>9233</v>
      </c>
      <c r="E176" s="1746" t="s">
        <v>9040</v>
      </c>
      <c r="F176" s="1093" t="s">
        <v>9041</v>
      </c>
      <c r="G176" s="1095" t="s">
        <v>1071</v>
      </c>
      <c r="H176" s="1087">
        <v>1</v>
      </c>
      <c r="I176" s="1087" t="s">
        <v>9379</v>
      </c>
      <c r="J176" s="149" t="s">
        <v>9380</v>
      </c>
      <c r="K176" s="1087">
        <v>5</v>
      </c>
      <c r="L176" s="1752" t="s">
        <v>9381</v>
      </c>
      <c r="M176" s="399"/>
      <c r="N176" s="399"/>
      <c r="O176" s="399"/>
    </row>
    <row r="177" spans="1:15" s="400" customFormat="1" ht="47.25" customHeight="1">
      <c r="A177" s="1580"/>
      <c r="B177" s="1093" t="s">
        <v>9231</v>
      </c>
      <c r="C177" s="1083" t="s">
        <v>9232</v>
      </c>
      <c r="D177" s="1093" t="s">
        <v>9233</v>
      </c>
      <c r="E177" s="1747"/>
      <c r="F177" s="1093" t="s">
        <v>9041</v>
      </c>
      <c r="G177" s="1095" t="s">
        <v>1071</v>
      </c>
      <c r="H177" s="1087">
        <v>1</v>
      </c>
      <c r="I177" s="1087" t="s">
        <v>9382</v>
      </c>
      <c r="J177" s="149" t="s">
        <v>9383</v>
      </c>
      <c r="K177" s="1087">
        <v>5</v>
      </c>
      <c r="L177" s="1753"/>
      <c r="M177" s="399"/>
      <c r="N177" s="399"/>
      <c r="O177" s="399"/>
    </row>
    <row r="178" spans="1:15" s="400" customFormat="1" ht="47.25" customHeight="1">
      <c r="A178" s="1580"/>
      <c r="B178" s="1093" t="s">
        <v>9231</v>
      </c>
      <c r="C178" s="1083" t="s">
        <v>9232</v>
      </c>
      <c r="D178" s="1093" t="s">
        <v>9233</v>
      </c>
      <c r="E178" s="1746" t="s">
        <v>9040</v>
      </c>
      <c r="F178" s="1093" t="s">
        <v>9041</v>
      </c>
      <c r="G178" s="1095" t="s">
        <v>1071</v>
      </c>
      <c r="H178" s="1087">
        <v>1</v>
      </c>
      <c r="I178" s="1087" t="s">
        <v>9384</v>
      </c>
      <c r="J178" s="149" t="s">
        <v>9385</v>
      </c>
      <c r="K178" s="1087">
        <v>8.5</v>
      </c>
      <c r="L178" s="1752" t="s">
        <v>9386</v>
      </c>
      <c r="M178" s="399"/>
      <c r="N178" s="399"/>
      <c r="O178" s="399"/>
    </row>
    <row r="179" spans="1:15" s="400" customFormat="1" ht="47.25" customHeight="1">
      <c r="A179" s="1580"/>
      <c r="B179" s="1093" t="s">
        <v>9231</v>
      </c>
      <c r="C179" s="1083" t="s">
        <v>9232</v>
      </c>
      <c r="D179" s="1093" t="s">
        <v>9233</v>
      </c>
      <c r="E179" s="1747"/>
      <c r="F179" s="1093" t="s">
        <v>9041</v>
      </c>
      <c r="G179" s="1095" t="s">
        <v>1071</v>
      </c>
      <c r="H179" s="1087">
        <v>1</v>
      </c>
      <c r="I179" s="1087" t="s">
        <v>9387</v>
      </c>
      <c r="J179" s="149" t="s">
        <v>9388</v>
      </c>
      <c r="K179" s="1087">
        <v>8.5</v>
      </c>
      <c r="L179" s="1753"/>
      <c r="M179" s="399"/>
      <c r="N179" s="399"/>
      <c r="O179" s="399"/>
    </row>
    <row r="180" spans="1:15" s="400" customFormat="1" ht="47.25" customHeight="1">
      <c r="A180" s="1580"/>
      <c r="B180" s="1093" t="s">
        <v>9231</v>
      </c>
      <c r="C180" s="1083" t="s">
        <v>9232</v>
      </c>
      <c r="D180" s="1093" t="s">
        <v>9233</v>
      </c>
      <c r="E180" s="1746" t="s">
        <v>9040</v>
      </c>
      <c r="F180" s="1093" t="s">
        <v>9041</v>
      </c>
      <c r="G180" s="1095" t="s">
        <v>1071</v>
      </c>
      <c r="H180" s="1087">
        <v>1</v>
      </c>
      <c r="I180" s="1087" t="s">
        <v>9389</v>
      </c>
      <c r="J180" s="149" t="s">
        <v>9390</v>
      </c>
      <c r="K180" s="1087">
        <v>5</v>
      </c>
      <c r="L180" s="1752" t="s">
        <v>9391</v>
      </c>
      <c r="M180" s="399"/>
      <c r="N180" s="399"/>
      <c r="O180" s="399"/>
    </row>
    <row r="181" spans="1:15" s="400" customFormat="1" ht="47.25" customHeight="1">
      <c r="A181" s="1580"/>
      <c r="B181" s="1093" t="s">
        <v>9231</v>
      </c>
      <c r="C181" s="1083" t="s">
        <v>9232</v>
      </c>
      <c r="D181" s="1093" t="s">
        <v>9233</v>
      </c>
      <c r="E181" s="1747"/>
      <c r="F181" s="1093" t="s">
        <v>9041</v>
      </c>
      <c r="G181" s="1095" t="s">
        <v>1071</v>
      </c>
      <c r="H181" s="1087">
        <v>1</v>
      </c>
      <c r="I181" s="1087" t="s">
        <v>9392</v>
      </c>
      <c r="J181" s="149" t="s">
        <v>9393</v>
      </c>
      <c r="K181" s="1087">
        <v>5</v>
      </c>
      <c r="L181" s="1753"/>
      <c r="M181" s="399"/>
      <c r="N181" s="399"/>
      <c r="O181" s="399"/>
    </row>
    <row r="182" spans="1:15" s="400" customFormat="1" ht="47.25" customHeight="1">
      <c r="A182" s="1580"/>
      <c r="B182" s="1093" t="s">
        <v>9231</v>
      </c>
      <c r="C182" s="1083" t="s">
        <v>9232</v>
      </c>
      <c r="D182" s="1093" t="s">
        <v>9233</v>
      </c>
      <c r="E182" s="1746" t="s">
        <v>9040</v>
      </c>
      <c r="F182" s="1093" t="s">
        <v>9041</v>
      </c>
      <c r="G182" s="1095" t="s">
        <v>1071</v>
      </c>
      <c r="H182" s="1087">
        <v>1</v>
      </c>
      <c r="I182" s="1087" t="s">
        <v>9394</v>
      </c>
      <c r="J182" s="149" t="s">
        <v>9395</v>
      </c>
      <c r="K182" s="1087">
        <v>5</v>
      </c>
      <c r="L182" s="1752" t="s">
        <v>9396</v>
      </c>
      <c r="M182" s="399"/>
      <c r="N182" s="399"/>
      <c r="O182" s="399"/>
    </row>
    <row r="183" spans="1:15" s="400" customFormat="1" ht="47.25" customHeight="1">
      <c r="A183" s="1580"/>
      <c r="B183" s="1093" t="s">
        <v>9231</v>
      </c>
      <c r="C183" s="1083" t="s">
        <v>9232</v>
      </c>
      <c r="D183" s="1093" t="s">
        <v>9233</v>
      </c>
      <c r="E183" s="1747"/>
      <c r="F183" s="1093" t="s">
        <v>9041</v>
      </c>
      <c r="G183" s="1095" t="s">
        <v>1071</v>
      </c>
      <c r="H183" s="1087">
        <v>1</v>
      </c>
      <c r="I183" s="1087" t="s">
        <v>9397</v>
      </c>
      <c r="J183" s="149" t="s">
        <v>9398</v>
      </c>
      <c r="K183" s="1087">
        <v>5</v>
      </c>
      <c r="L183" s="1753"/>
      <c r="M183" s="399"/>
      <c r="N183" s="399"/>
      <c r="O183" s="399"/>
    </row>
    <row r="184" spans="1:15" s="400" customFormat="1" ht="47.25" customHeight="1">
      <c r="A184" s="1580"/>
      <c r="B184" s="1093" t="s">
        <v>9231</v>
      </c>
      <c r="C184" s="1083" t="s">
        <v>9232</v>
      </c>
      <c r="D184" s="1093" t="s">
        <v>9233</v>
      </c>
      <c r="E184" s="1746" t="s">
        <v>9040</v>
      </c>
      <c r="F184" s="1093" t="s">
        <v>9041</v>
      </c>
      <c r="G184" s="1095" t="s">
        <v>1071</v>
      </c>
      <c r="H184" s="1087">
        <v>1</v>
      </c>
      <c r="I184" s="1087" t="s">
        <v>9399</v>
      </c>
      <c r="J184" s="149" t="s">
        <v>9400</v>
      </c>
      <c r="K184" s="1087">
        <v>4.5999999999999996</v>
      </c>
      <c r="L184" s="1752" t="s">
        <v>9401</v>
      </c>
      <c r="M184" s="399"/>
      <c r="N184" s="399"/>
      <c r="O184" s="399"/>
    </row>
    <row r="185" spans="1:15" s="400" customFormat="1" ht="47.25" customHeight="1">
      <c r="A185" s="1580"/>
      <c r="B185" s="1093" t="s">
        <v>9231</v>
      </c>
      <c r="C185" s="1083" t="s">
        <v>9232</v>
      </c>
      <c r="D185" s="1093" t="s">
        <v>9233</v>
      </c>
      <c r="E185" s="1747"/>
      <c r="F185" s="1093" t="s">
        <v>9041</v>
      </c>
      <c r="G185" s="1095" t="s">
        <v>1071</v>
      </c>
      <c r="H185" s="1087">
        <v>1</v>
      </c>
      <c r="I185" s="1087" t="s">
        <v>9402</v>
      </c>
      <c r="J185" s="149" t="s">
        <v>9403</v>
      </c>
      <c r="K185" s="1087">
        <v>4.5999999999999996</v>
      </c>
      <c r="L185" s="1753"/>
      <c r="M185" s="399"/>
      <c r="N185" s="399"/>
      <c r="O185" s="399"/>
    </row>
    <row r="186" spans="1:15" s="400" customFormat="1" ht="47.25" customHeight="1">
      <c r="A186" s="1580"/>
      <c r="B186" s="1093" t="s">
        <v>9231</v>
      </c>
      <c r="C186" s="1083" t="s">
        <v>9232</v>
      </c>
      <c r="D186" s="1093" t="s">
        <v>9233</v>
      </c>
      <c r="E186" s="1746" t="s">
        <v>9040</v>
      </c>
      <c r="F186" s="1093" t="s">
        <v>9041</v>
      </c>
      <c r="G186" s="1095" t="s">
        <v>1071</v>
      </c>
      <c r="H186" s="1087">
        <v>1</v>
      </c>
      <c r="I186" s="1087" t="s">
        <v>9404</v>
      </c>
      <c r="J186" s="149" t="s">
        <v>9405</v>
      </c>
      <c r="K186" s="1087">
        <v>5</v>
      </c>
      <c r="L186" s="1752" t="s">
        <v>9406</v>
      </c>
      <c r="M186" s="399"/>
      <c r="N186" s="399"/>
      <c r="O186" s="399"/>
    </row>
    <row r="187" spans="1:15" s="400" customFormat="1" ht="47.25" customHeight="1">
      <c r="A187" s="1580"/>
      <c r="B187" s="1093" t="s">
        <v>9231</v>
      </c>
      <c r="C187" s="1083" t="s">
        <v>9232</v>
      </c>
      <c r="D187" s="1093" t="s">
        <v>9233</v>
      </c>
      <c r="E187" s="1747"/>
      <c r="F187" s="1093" t="s">
        <v>9041</v>
      </c>
      <c r="G187" s="1095" t="s">
        <v>1071</v>
      </c>
      <c r="H187" s="1087">
        <v>1</v>
      </c>
      <c r="I187" s="1087" t="s">
        <v>9407</v>
      </c>
      <c r="J187" s="149" t="s">
        <v>9408</v>
      </c>
      <c r="K187" s="1087">
        <v>5</v>
      </c>
      <c r="L187" s="1753"/>
      <c r="M187" s="399"/>
      <c r="N187" s="399"/>
      <c r="O187" s="399"/>
    </row>
    <row r="188" spans="1:15" s="400" customFormat="1" ht="47.25" customHeight="1">
      <c r="A188" s="1580"/>
      <c r="B188" s="1093" t="s">
        <v>9231</v>
      </c>
      <c r="C188" s="1083" t="s">
        <v>9232</v>
      </c>
      <c r="D188" s="1093" t="s">
        <v>9233</v>
      </c>
      <c r="E188" s="1746" t="s">
        <v>9040</v>
      </c>
      <c r="F188" s="1093" t="s">
        <v>9041</v>
      </c>
      <c r="G188" s="1095" t="s">
        <v>1071</v>
      </c>
      <c r="H188" s="1087">
        <v>1</v>
      </c>
      <c r="I188" s="1087" t="s">
        <v>9409</v>
      </c>
      <c r="J188" s="149" t="s">
        <v>9410</v>
      </c>
      <c r="K188" s="1087">
        <v>5</v>
      </c>
      <c r="L188" s="1752" t="s">
        <v>9411</v>
      </c>
      <c r="M188" s="399"/>
      <c r="N188" s="399"/>
      <c r="O188" s="399"/>
    </row>
    <row r="189" spans="1:15" s="400" customFormat="1" ht="47.25" customHeight="1">
      <c r="A189" s="1580"/>
      <c r="B189" s="1093" t="s">
        <v>9231</v>
      </c>
      <c r="C189" s="1083" t="s">
        <v>9232</v>
      </c>
      <c r="D189" s="1093" t="s">
        <v>9233</v>
      </c>
      <c r="E189" s="1747"/>
      <c r="F189" s="1093" t="s">
        <v>9041</v>
      </c>
      <c r="G189" s="1095" t="s">
        <v>1071</v>
      </c>
      <c r="H189" s="1087">
        <v>1</v>
      </c>
      <c r="I189" s="1087" t="s">
        <v>9412</v>
      </c>
      <c r="J189" s="149" t="s">
        <v>9413</v>
      </c>
      <c r="K189" s="1087">
        <v>5</v>
      </c>
      <c r="L189" s="1753"/>
      <c r="M189" s="399"/>
      <c r="N189" s="399"/>
      <c r="O189" s="399"/>
    </row>
    <row r="190" spans="1:15" s="400" customFormat="1" ht="47.25" customHeight="1">
      <c r="A190" s="1580"/>
      <c r="B190" s="1093" t="s">
        <v>9231</v>
      </c>
      <c r="C190" s="1083" t="s">
        <v>9232</v>
      </c>
      <c r="D190" s="1093" t="s">
        <v>9233</v>
      </c>
      <c r="E190" s="1746" t="s">
        <v>9040</v>
      </c>
      <c r="F190" s="1093" t="s">
        <v>9041</v>
      </c>
      <c r="G190" s="1095" t="s">
        <v>1071</v>
      </c>
      <c r="H190" s="1087">
        <v>1</v>
      </c>
      <c r="I190" s="1087" t="s">
        <v>9414</v>
      </c>
      <c r="J190" s="149" t="s">
        <v>9415</v>
      </c>
      <c r="K190" s="1087">
        <v>4.7</v>
      </c>
      <c r="L190" s="1752" t="s">
        <v>9416</v>
      </c>
      <c r="M190" s="399"/>
      <c r="N190" s="399"/>
      <c r="O190" s="399"/>
    </row>
    <row r="191" spans="1:15" s="400" customFormat="1" ht="47.25" customHeight="1">
      <c r="A191" s="1580"/>
      <c r="B191" s="1093" t="s">
        <v>9231</v>
      </c>
      <c r="C191" s="1083" t="s">
        <v>9232</v>
      </c>
      <c r="D191" s="1093" t="s">
        <v>9233</v>
      </c>
      <c r="E191" s="1747"/>
      <c r="F191" s="1093" t="s">
        <v>9041</v>
      </c>
      <c r="G191" s="1095" t="s">
        <v>1071</v>
      </c>
      <c r="H191" s="1087">
        <v>1</v>
      </c>
      <c r="I191" s="1087" t="s">
        <v>9417</v>
      </c>
      <c r="J191" s="149" t="s">
        <v>9418</v>
      </c>
      <c r="K191" s="1087">
        <v>4.7</v>
      </c>
      <c r="L191" s="1753"/>
      <c r="M191" s="399"/>
      <c r="N191" s="399"/>
      <c r="O191" s="399"/>
    </row>
    <row r="192" spans="1:15" s="400" customFormat="1" ht="47.25" customHeight="1">
      <c r="A192" s="1580"/>
      <c r="B192" s="1093" t="s">
        <v>9231</v>
      </c>
      <c r="C192" s="1083" t="s">
        <v>9232</v>
      </c>
      <c r="D192" s="1093" t="s">
        <v>9233</v>
      </c>
      <c r="E192" s="1746" t="s">
        <v>9040</v>
      </c>
      <c r="F192" s="1093" t="s">
        <v>9041</v>
      </c>
      <c r="G192" s="1095" t="s">
        <v>1071</v>
      </c>
      <c r="H192" s="1087">
        <v>1</v>
      </c>
      <c r="I192" s="1087" t="s">
        <v>9419</v>
      </c>
      <c r="J192" s="149" t="s">
        <v>9420</v>
      </c>
      <c r="K192" s="1087">
        <v>4.7</v>
      </c>
      <c r="L192" s="1752" t="s">
        <v>9421</v>
      </c>
      <c r="M192" s="399"/>
      <c r="N192" s="399"/>
      <c r="O192" s="399"/>
    </row>
    <row r="193" spans="1:15" s="400" customFormat="1" ht="47.25" customHeight="1">
      <c r="A193" s="1580"/>
      <c r="B193" s="1093" t="s">
        <v>9231</v>
      </c>
      <c r="C193" s="1083" t="s">
        <v>9232</v>
      </c>
      <c r="D193" s="1093" t="s">
        <v>9233</v>
      </c>
      <c r="E193" s="1760"/>
      <c r="F193" s="1093" t="s">
        <v>9041</v>
      </c>
      <c r="G193" s="1095" t="s">
        <v>1071</v>
      </c>
      <c r="H193" s="1087">
        <v>1</v>
      </c>
      <c r="I193" s="1087" t="s">
        <v>9422</v>
      </c>
      <c r="J193" s="149" t="s">
        <v>9423</v>
      </c>
      <c r="K193" s="1087">
        <v>4.7</v>
      </c>
      <c r="L193" s="1754"/>
      <c r="M193" s="399"/>
      <c r="N193" s="399"/>
      <c r="O193" s="399"/>
    </row>
    <row r="194" spans="1:15" s="400" customFormat="1" ht="47.25" customHeight="1">
      <c r="A194" s="1580"/>
      <c r="B194" s="1093" t="s">
        <v>9231</v>
      </c>
      <c r="C194" s="1083" t="s">
        <v>9232</v>
      </c>
      <c r="D194" s="1093" t="s">
        <v>9233</v>
      </c>
      <c r="E194" s="1747"/>
      <c r="F194" s="1093" t="s">
        <v>9041</v>
      </c>
      <c r="G194" s="1095" t="s">
        <v>1071</v>
      </c>
      <c r="H194" s="1087">
        <v>1</v>
      </c>
      <c r="I194" s="1087" t="s">
        <v>9424</v>
      </c>
      <c r="J194" s="149" t="s">
        <v>9425</v>
      </c>
      <c r="K194" s="1087">
        <v>5</v>
      </c>
      <c r="L194" s="1753"/>
      <c r="M194" s="399"/>
      <c r="N194" s="399"/>
      <c r="O194" s="399"/>
    </row>
    <row r="195" spans="1:15" s="400" customFormat="1" ht="47.25" customHeight="1">
      <c r="A195" s="1580"/>
      <c r="B195" s="1093" t="s">
        <v>9231</v>
      </c>
      <c r="C195" s="1083" t="s">
        <v>9232</v>
      </c>
      <c r="D195" s="1093" t="s">
        <v>9233</v>
      </c>
      <c r="E195" s="1746" t="s">
        <v>9040</v>
      </c>
      <c r="F195" s="1093" t="s">
        <v>9041</v>
      </c>
      <c r="G195" s="1095" t="s">
        <v>1071</v>
      </c>
      <c r="H195" s="1087">
        <v>1</v>
      </c>
      <c r="I195" s="1087" t="s">
        <v>9426</v>
      </c>
      <c r="J195" s="149" t="s">
        <v>9427</v>
      </c>
      <c r="K195" s="1087">
        <v>5</v>
      </c>
      <c r="L195" s="1752" t="s">
        <v>9428</v>
      </c>
      <c r="M195" s="399"/>
      <c r="N195" s="399"/>
      <c r="O195" s="399"/>
    </row>
    <row r="196" spans="1:15" s="400" customFormat="1" ht="47.25" customHeight="1">
      <c r="A196" s="1580"/>
      <c r="B196" s="1093" t="s">
        <v>9231</v>
      </c>
      <c r="C196" s="1083" t="s">
        <v>9232</v>
      </c>
      <c r="D196" s="1093" t="s">
        <v>9233</v>
      </c>
      <c r="E196" s="1747"/>
      <c r="F196" s="1093" t="s">
        <v>9041</v>
      </c>
      <c r="G196" s="1095" t="s">
        <v>1071</v>
      </c>
      <c r="H196" s="1087">
        <v>1</v>
      </c>
      <c r="I196" s="1087" t="s">
        <v>9429</v>
      </c>
      <c r="J196" s="149" t="s">
        <v>1115</v>
      </c>
      <c r="K196" s="1087">
        <v>5</v>
      </c>
      <c r="L196" s="1753"/>
      <c r="M196" s="399"/>
      <c r="N196" s="399"/>
      <c r="O196" s="399"/>
    </row>
    <row r="197" spans="1:15" s="400" customFormat="1" ht="47.25" customHeight="1">
      <c r="A197" s="1580"/>
      <c r="B197" s="1093" t="s">
        <v>9231</v>
      </c>
      <c r="C197" s="1083" t="s">
        <v>9232</v>
      </c>
      <c r="D197" s="1093" t="s">
        <v>9233</v>
      </c>
      <c r="E197" s="1746" t="s">
        <v>9040</v>
      </c>
      <c r="F197" s="1093" t="s">
        <v>9041</v>
      </c>
      <c r="G197" s="1095" t="s">
        <v>1071</v>
      </c>
      <c r="H197" s="1087">
        <v>1</v>
      </c>
      <c r="I197" s="1087" t="s">
        <v>9430</v>
      </c>
      <c r="J197" s="149" t="s">
        <v>9431</v>
      </c>
      <c r="K197" s="1087">
        <v>4.7</v>
      </c>
      <c r="L197" s="1752" t="s">
        <v>9432</v>
      </c>
      <c r="M197" s="399"/>
      <c r="N197" s="399"/>
      <c r="O197" s="399"/>
    </row>
    <row r="198" spans="1:15" s="400" customFormat="1" ht="47.25" customHeight="1">
      <c r="A198" s="1580"/>
      <c r="B198" s="1093" t="s">
        <v>9231</v>
      </c>
      <c r="C198" s="1083" t="s">
        <v>9232</v>
      </c>
      <c r="D198" s="1093" t="s">
        <v>9233</v>
      </c>
      <c r="E198" s="1747"/>
      <c r="F198" s="1093" t="s">
        <v>9041</v>
      </c>
      <c r="G198" s="1095" t="s">
        <v>1071</v>
      </c>
      <c r="H198" s="1087">
        <v>1</v>
      </c>
      <c r="I198" s="1087" t="s">
        <v>9433</v>
      </c>
      <c r="J198" s="149" t="s">
        <v>1124</v>
      </c>
      <c r="K198" s="1087">
        <v>4.7</v>
      </c>
      <c r="L198" s="1753"/>
      <c r="M198" s="399"/>
      <c r="N198" s="399"/>
      <c r="O198" s="399"/>
    </row>
    <row r="199" spans="1:15" s="400" customFormat="1" ht="47.25" customHeight="1">
      <c r="A199" s="1580"/>
      <c r="B199" s="1093" t="s">
        <v>9231</v>
      </c>
      <c r="C199" s="1083" t="s">
        <v>9232</v>
      </c>
      <c r="D199" s="1093" t="s">
        <v>9233</v>
      </c>
      <c r="E199" s="1746" t="s">
        <v>9040</v>
      </c>
      <c r="F199" s="1093" t="s">
        <v>9041</v>
      </c>
      <c r="G199" s="1095" t="s">
        <v>1071</v>
      </c>
      <c r="H199" s="1087">
        <v>1</v>
      </c>
      <c r="I199" s="1087" t="s">
        <v>9434</v>
      </c>
      <c r="J199" s="149" t="s">
        <v>9435</v>
      </c>
      <c r="K199" s="1087">
        <v>5</v>
      </c>
      <c r="L199" s="1752" t="s">
        <v>9436</v>
      </c>
      <c r="M199" s="399"/>
      <c r="N199" s="399"/>
      <c r="O199" s="399"/>
    </row>
    <row r="200" spans="1:15" s="400" customFormat="1" ht="47.25" customHeight="1">
      <c r="A200" s="1580"/>
      <c r="B200" s="1093" t="s">
        <v>9231</v>
      </c>
      <c r="C200" s="1083" t="s">
        <v>9232</v>
      </c>
      <c r="D200" s="1093" t="s">
        <v>9233</v>
      </c>
      <c r="E200" s="1747"/>
      <c r="F200" s="1093" t="s">
        <v>9041</v>
      </c>
      <c r="G200" s="1095" t="s">
        <v>1071</v>
      </c>
      <c r="H200" s="1087">
        <v>1</v>
      </c>
      <c r="I200" s="1087" t="s">
        <v>9437</v>
      </c>
      <c r="J200" s="149" t="s">
        <v>9438</v>
      </c>
      <c r="K200" s="1087">
        <v>5</v>
      </c>
      <c r="L200" s="1753"/>
      <c r="M200" s="399"/>
      <c r="N200" s="399"/>
      <c r="O200" s="399"/>
    </row>
    <row r="201" spans="1:15" s="400" customFormat="1" ht="47.25" customHeight="1">
      <c r="A201" s="1580"/>
      <c r="B201" s="1093" t="s">
        <v>9231</v>
      </c>
      <c r="C201" s="1083" t="s">
        <v>9232</v>
      </c>
      <c r="D201" s="1093" t="s">
        <v>9233</v>
      </c>
      <c r="E201" s="1746" t="s">
        <v>9040</v>
      </c>
      <c r="F201" s="1093" t="s">
        <v>9041</v>
      </c>
      <c r="G201" s="1095" t="s">
        <v>1071</v>
      </c>
      <c r="H201" s="1087">
        <v>1</v>
      </c>
      <c r="I201" s="1087" t="s">
        <v>9439</v>
      </c>
      <c r="J201" s="149" t="s">
        <v>9440</v>
      </c>
      <c r="K201" s="1087">
        <v>5</v>
      </c>
      <c r="L201" s="1752" t="s">
        <v>9441</v>
      </c>
      <c r="M201" s="399"/>
      <c r="N201" s="399"/>
      <c r="O201" s="399"/>
    </row>
    <row r="202" spans="1:15" s="400" customFormat="1" ht="47.25" customHeight="1">
      <c r="A202" s="1580"/>
      <c r="B202" s="1093" t="s">
        <v>9231</v>
      </c>
      <c r="C202" s="1083" t="s">
        <v>9232</v>
      </c>
      <c r="D202" s="1093" t="s">
        <v>9233</v>
      </c>
      <c r="E202" s="1747"/>
      <c r="F202" s="1093" t="s">
        <v>9041</v>
      </c>
      <c r="G202" s="1095" t="s">
        <v>1071</v>
      </c>
      <c r="H202" s="1087">
        <v>1</v>
      </c>
      <c r="I202" s="1087" t="s">
        <v>9442</v>
      </c>
      <c r="J202" s="149" t="s">
        <v>1118</v>
      </c>
      <c r="K202" s="1087">
        <v>5</v>
      </c>
      <c r="L202" s="1753"/>
      <c r="M202" s="399"/>
      <c r="N202" s="399"/>
      <c r="O202" s="399"/>
    </row>
    <row r="203" spans="1:15" s="400" customFormat="1" ht="47.25" customHeight="1">
      <c r="A203" s="1580"/>
      <c r="B203" s="1093" t="s">
        <v>9231</v>
      </c>
      <c r="C203" s="1083" t="s">
        <v>9232</v>
      </c>
      <c r="D203" s="1093" t="s">
        <v>9233</v>
      </c>
      <c r="E203" s="1746" t="s">
        <v>9040</v>
      </c>
      <c r="F203" s="1093" t="s">
        <v>9041</v>
      </c>
      <c r="G203" s="1095" t="s">
        <v>1071</v>
      </c>
      <c r="H203" s="1087">
        <v>1</v>
      </c>
      <c r="I203" s="1087" t="s">
        <v>9443</v>
      </c>
      <c r="J203" s="149" t="s">
        <v>9444</v>
      </c>
      <c r="K203" s="1087">
        <v>5</v>
      </c>
      <c r="L203" s="1752" t="s">
        <v>9445</v>
      </c>
      <c r="M203" s="399"/>
      <c r="N203" s="399"/>
      <c r="O203" s="399"/>
    </row>
    <row r="204" spans="1:15" s="400" customFormat="1" ht="47.25" customHeight="1">
      <c r="A204" s="1580"/>
      <c r="B204" s="1093" t="s">
        <v>9231</v>
      </c>
      <c r="C204" s="1083" t="s">
        <v>9232</v>
      </c>
      <c r="D204" s="1093" t="s">
        <v>9233</v>
      </c>
      <c r="E204" s="1747"/>
      <c r="F204" s="1093" t="s">
        <v>9041</v>
      </c>
      <c r="G204" s="1095" t="s">
        <v>1071</v>
      </c>
      <c r="H204" s="1087">
        <v>1</v>
      </c>
      <c r="I204" s="1087" t="s">
        <v>9446</v>
      </c>
      <c r="J204" s="149" t="s">
        <v>9447</v>
      </c>
      <c r="K204" s="1087">
        <v>5</v>
      </c>
      <c r="L204" s="1753"/>
      <c r="M204" s="399"/>
      <c r="N204" s="399"/>
      <c r="O204" s="399"/>
    </row>
    <row r="205" spans="1:15" s="400" customFormat="1" ht="47.25" customHeight="1">
      <c r="A205" s="1580"/>
      <c r="B205" s="1093" t="s">
        <v>9231</v>
      </c>
      <c r="C205" s="1083" t="s">
        <v>9232</v>
      </c>
      <c r="D205" s="1093" t="s">
        <v>9233</v>
      </c>
      <c r="E205" s="1746" t="s">
        <v>9040</v>
      </c>
      <c r="F205" s="1093" t="s">
        <v>9041</v>
      </c>
      <c r="G205" s="1095" t="s">
        <v>1071</v>
      </c>
      <c r="H205" s="1087">
        <v>1</v>
      </c>
      <c r="I205" s="1087" t="s">
        <v>9448</v>
      </c>
      <c r="J205" s="149" t="s">
        <v>9449</v>
      </c>
      <c r="K205" s="1087">
        <v>5</v>
      </c>
      <c r="L205" s="1752" t="s">
        <v>9450</v>
      </c>
      <c r="M205" s="399"/>
      <c r="N205" s="399"/>
      <c r="O205" s="399"/>
    </row>
    <row r="206" spans="1:15" s="400" customFormat="1" ht="47.25" customHeight="1">
      <c r="A206" s="1580"/>
      <c r="B206" s="1093" t="s">
        <v>9231</v>
      </c>
      <c r="C206" s="1083" t="s">
        <v>9232</v>
      </c>
      <c r="D206" s="1093" t="s">
        <v>9233</v>
      </c>
      <c r="E206" s="1747"/>
      <c r="F206" s="1093" t="s">
        <v>9041</v>
      </c>
      <c r="G206" s="1095" t="s">
        <v>1071</v>
      </c>
      <c r="H206" s="1087">
        <v>1</v>
      </c>
      <c r="I206" s="1087" t="s">
        <v>9451</v>
      </c>
      <c r="J206" s="149" t="s">
        <v>9452</v>
      </c>
      <c r="K206" s="1087">
        <v>5</v>
      </c>
      <c r="L206" s="1753"/>
      <c r="M206" s="399"/>
      <c r="N206" s="399"/>
      <c r="O206" s="399"/>
    </row>
    <row r="207" spans="1:15" s="400" customFormat="1" ht="47.25" customHeight="1">
      <c r="A207" s="1580"/>
      <c r="B207" s="1093" t="s">
        <v>9231</v>
      </c>
      <c r="C207" s="1083" t="s">
        <v>9232</v>
      </c>
      <c r="D207" s="1093" t="s">
        <v>9233</v>
      </c>
      <c r="E207" s="1746" t="s">
        <v>9040</v>
      </c>
      <c r="F207" s="1093" t="s">
        <v>9041</v>
      </c>
      <c r="G207" s="1095" t="s">
        <v>1071</v>
      </c>
      <c r="H207" s="1087">
        <v>1</v>
      </c>
      <c r="I207" s="1087" t="s">
        <v>9453</v>
      </c>
      <c r="J207" s="1082">
        <v>1014</v>
      </c>
      <c r="K207" s="1087">
        <v>5</v>
      </c>
      <c r="L207" s="1752" t="s">
        <v>9454</v>
      </c>
      <c r="M207" s="399"/>
      <c r="N207" s="399"/>
      <c r="O207" s="399"/>
    </row>
    <row r="208" spans="1:15" s="400" customFormat="1" ht="47.25" customHeight="1">
      <c r="A208" s="1580"/>
      <c r="B208" s="1093" t="s">
        <v>9231</v>
      </c>
      <c r="C208" s="1083" t="s">
        <v>9232</v>
      </c>
      <c r="D208" s="1093" t="s">
        <v>9233</v>
      </c>
      <c r="E208" s="1747"/>
      <c r="F208" s="1093" t="s">
        <v>9041</v>
      </c>
      <c r="G208" s="1095" t="s">
        <v>1071</v>
      </c>
      <c r="H208" s="1087">
        <v>1</v>
      </c>
      <c r="I208" s="1087" t="s">
        <v>9455</v>
      </c>
      <c r="J208" s="1082">
        <v>2019</v>
      </c>
      <c r="K208" s="1087">
        <v>5</v>
      </c>
      <c r="L208" s="1753"/>
      <c r="M208" s="399"/>
      <c r="N208" s="399"/>
      <c r="O208" s="399"/>
    </row>
    <row r="209" spans="1:15" s="400" customFormat="1" ht="47.25" customHeight="1">
      <c r="A209" s="1580"/>
      <c r="B209" s="1093" t="s">
        <v>9231</v>
      </c>
      <c r="C209" s="1083" t="s">
        <v>9232</v>
      </c>
      <c r="D209" s="1093" t="s">
        <v>9233</v>
      </c>
      <c r="E209" s="1746" t="s">
        <v>9040</v>
      </c>
      <c r="F209" s="1093" t="s">
        <v>9041</v>
      </c>
      <c r="G209" s="1095" t="s">
        <v>1071</v>
      </c>
      <c r="H209" s="1087">
        <v>1</v>
      </c>
      <c r="I209" s="1087" t="s">
        <v>9456</v>
      </c>
      <c r="J209" s="1082">
        <v>18132</v>
      </c>
      <c r="K209" s="1087">
        <v>5</v>
      </c>
      <c r="L209" s="1746" t="s">
        <v>9457</v>
      </c>
      <c r="M209" s="399"/>
      <c r="N209" s="399"/>
      <c r="O209" s="399"/>
    </row>
    <row r="210" spans="1:15" s="400" customFormat="1" ht="47.25" customHeight="1">
      <c r="A210" s="1580"/>
      <c r="B210" s="1093" t="s">
        <v>9231</v>
      </c>
      <c r="C210" s="1083" t="s">
        <v>9232</v>
      </c>
      <c r="D210" s="1093" t="s">
        <v>9233</v>
      </c>
      <c r="E210" s="1760"/>
      <c r="F210" s="1093" t="s">
        <v>9041</v>
      </c>
      <c r="G210" s="1095" t="s">
        <v>1071</v>
      </c>
      <c r="H210" s="1087">
        <v>1</v>
      </c>
      <c r="I210" s="1087" t="s">
        <v>9458</v>
      </c>
      <c r="J210" s="1082">
        <v>54345</v>
      </c>
      <c r="K210" s="1087">
        <v>5</v>
      </c>
      <c r="L210" s="1760"/>
      <c r="M210" s="399"/>
      <c r="N210" s="399"/>
      <c r="O210" s="399"/>
    </row>
    <row r="211" spans="1:15" s="400" customFormat="1" ht="47.25" customHeight="1">
      <c r="A211" s="1580"/>
      <c r="B211" s="1093" t="s">
        <v>9231</v>
      </c>
      <c r="C211" s="1083" t="s">
        <v>9232</v>
      </c>
      <c r="D211" s="1093" t="s">
        <v>9233</v>
      </c>
      <c r="E211" s="1760"/>
      <c r="F211" s="1093" t="s">
        <v>9041</v>
      </c>
      <c r="G211" s="1095" t="s">
        <v>1071</v>
      </c>
      <c r="H211" s="1087">
        <v>1</v>
      </c>
      <c r="I211" s="1087" t="s">
        <v>9459</v>
      </c>
      <c r="J211" s="1082">
        <v>38580</v>
      </c>
      <c r="K211" s="1087">
        <v>5</v>
      </c>
      <c r="L211" s="1760"/>
      <c r="M211" s="399"/>
      <c r="N211" s="399"/>
      <c r="O211" s="399"/>
    </row>
    <row r="212" spans="1:15" s="400" customFormat="1" ht="47.25" customHeight="1">
      <c r="A212" s="1580"/>
      <c r="B212" s="1093" t="s">
        <v>9231</v>
      </c>
      <c r="C212" s="1083" t="s">
        <v>9232</v>
      </c>
      <c r="D212" s="1093" t="s">
        <v>9233</v>
      </c>
      <c r="E212" s="1760"/>
      <c r="F212" s="1093" t="s">
        <v>9041</v>
      </c>
      <c r="G212" s="1095" t="s">
        <v>1071</v>
      </c>
      <c r="H212" s="1087">
        <v>1</v>
      </c>
      <c r="I212" s="1087" t="s">
        <v>9460</v>
      </c>
      <c r="J212" s="1082">
        <v>28061</v>
      </c>
      <c r="K212" s="1087">
        <v>5</v>
      </c>
      <c r="L212" s="1760"/>
      <c r="M212" s="399"/>
      <c r="N212" s="399"/>
      <c r="O212" s="399"/>
    </row>
    <row r="213" spans="1:15" s="400" customFormat="1" ht="47.25" customHeight="1">
      <c r="A213" s="1580"/>
      <c r="B213" s="1093" t="s">
        <v>9231</v>
      </c>
      <c r="C213" s="1083" t="s">
        <v>9232</v>
      </c>
      <c r="D213" s="1093" t="s">
        <v>9233</v>
      </c>
      <c r="E213" s="1746" t="s">
        <v>9040</v>
      </c>
      <c r="F213" s="1093" t="s">
        <v>9041</v>
      </c>
      <c r="G213" s="1095" t="s">
        <v>1071</v>
      </c>
      <c r="H213" s="1087">
        <v>1</v>
      </c>
      <c r="I213" s="1087" t="s">
        <v>4604</v>
      </c>
      <c r="J213" s="404">
        <v>317</v>
      </c>
      <c r="K213" s="1087">
        <v>5</v>
      </c>
      <c r="L213" s="1751" t="s">
        <v>14777</v>
      </c>
      <c r="M213" s="399"/>
      <c r="N213" s="399"/>
      <c r="O213" s="399"/>
    </row>
    <row r="214" spans="1:15" s="400" customFormat="1" ht="47.25" customHeight="1">
      <c r="A214" s="1580"/>
      <c r="B214" s="1093" t="s">
        <v>9231</v>
      </c>
      <c r="C214" s="1083" t="s">
        <v>9232</v>
      </c>
      <c r="D214" s="1093" t="s">
        <v>9233</v>
      </c>
      <c r="E214" s="1760"/>
      <c r="F214" s="1093" t="s">
        <v>9041</v>
      </c>
      <c r="G214" s="1095" t="s">
        <v>1071</v>
      </c>
      <c r="H214" s="1087">
        <v>1</v>
      </c>
      <c r="I214" s="1087" t="s">
        <v>3893</v>
      </c>
      <c r="J214" s="404">
        <v>318</v>
      </c>
      <c r="K214" s="1087">
        <v>5</v>
      </c>
      <c r="L214" s="1751"/>
      <c r="M214" s="399"/>
      <c r="N214" s="399"/>
      <c r="O214" s="399"/>
    </row>
    <row r="215" spans="1:15" s="400" customFormat="1" ht="47.25" customHeight="1">
      <c r="A215" s="1580"/>
      <c r="B215" s="1093" t="s">
        <v>9231</v>
      </c>
      <c r="C215" s="1083" t="s">
        <v>9232</v>
      </c>
      <c r="D215" s="1093" t="s">
        <v>9233</v>
      </c>
      <c r="E215" s="1760"/>
      <c r="F215" s="1093" t="s">
        <v>9041</v>
      </c>
      <c r="G215" s="1095" t="s">
        <v>1071</v>
      </c>
      <c r="H215" s="1087">
        <v>1</v>
      </c>
      <c r="I215" s="1087" t="s">
        <v>3892</v>
      </c>
      <c r="J215" s="404">
        <v>319</v>
      </c>
      <c r="K215" s="1087">
        <v>5</v>
      </c>
      <c r="L215" s="1751"/>
      <c r="M215" s="399"/>
      <c r="N215" s="399"/>
      <c r="O215" s="399"/>
    </row>
    <row r="216" spans="1:15" s="400" customFormat="1" ht="47.25" customHeight="1">
      <c r="A216" s="1580"/>
      <c r="B216" s="1093" t="s">
        <v>9231</v>
      </c>
      <c r="C216" s="1083" t="s">
        <v>9232</v>
      </c>
      <c r="D216" s="1093" t="s">
        <v>9233</v>
      </c>
      <c r="E216" s="1747"/>
      <c r="F216" s="1093" t="s">
        <v>9041</v>
      </c>
      <c r="G216" s="1095" t="s">
        <v>1071</v>
      </c>
      <c r="H216" s="1087">
        <v>1</v>
      </c>
      <c r="I216" s="1087" t="s">
        <v>3928</v>
      </c>
      <c r="J216" s="404">
        <v>320</v>
      </c>
      <c r="K216" s="1087">
        <v>5</v>
      </c>
      <c r="L216" s="1751"/>
      <c r="M216" s="399"/>
      <c r="N216" s="399"/>
      <c r="O216" s="399"/>
    </row>
    <row r="217" spans="1:15" s="400" customFormat="1" ht="47.25" customHeight="1">
      <c r="A217" s="1580">
        <v>10</v>
      </c>
      <c r="B217" s="1095" t="s">
        <v>9461</v>
      </c>
      <c r="C217" s="1087" t="s">
        <v>9462</v>
      </c>
      <c r="D217" s="402" t="s">
        <v>9463</v>
      </c>
      <c r="E217" s="1095" t="s">
        <v>9040</v>
      </c>
      <c r="F217" s="1096" t="s">
        <v>9041</v>
      </c>
      <c r="G217" s="1095" t="s">
        <v>1071</v>
      </c>
      <c r="H217" s="1087">
        <v>1</v>
      </c>
      <c r="I217" s="1087" t="s">
        <v>9464</v>
      </c>
      <c r="J217" s="1087" t="s">
        <v>9465</v>
      </c>
      <c r="K217" s="1087">
        <v>5</v>
      </c>
      <c r="L217" s="1096" t="s">
        <v>9466</v>
      </c>
      <c r="M217" s="399"/>
      <c r="N217" s="399"/>
      <c r="O217" s="399"/>
    </row>
    <row r="218" spans="1:15" s="400" customFormat="1" ht="47.25">
      <c r="A218" s="1580"/>
      <c r="B218" s="1095" t="s">
        <v>9461</v>
      </c>
      <c r="C218" s="1087" t="s">
        <v>9462</v>
      </c>
      <c r="D218" s="402" t="s">
        <v>9463</v>
      </c>
      <c r="E218" s="1095" t="s">
        <v>9040</v>
      </c>
      <c r="F218" s="1096" t="s">
        <v>9041</v>
      </c>
      <c r="G218" s="1095" t="s">
        <v>1071</v>
      </c>
      <c r="H218" s="1087">
        <v>1</v>
      </c>
      <c r="I218" s="1087" t="s">
        <v>9467</v>
      </c>
      <c r="J218" s="1087" t="s">
        <v>9468</v>
      </c>
      <c r="K218" s="1087">
        <v>5</v>
      </c>
      <c r="L218" s="1096" t="s">
        <v>9469</v>
      </c>
      <c r="M218" s="399"/>
      <c r="N218" s="399"/>
      <c r="O218" s="399"/>
    </row>
    <row r="219" spans="1:15" s="400" customFormat="1" ht="47.25">
      <c r="A219" s="1580"/>
      <c r="B219" s="1095" t="s">
        <v>9461</v>
      </c>
      <c r="C219" s="1087" t="s">
        <v>9462</v>
      </c>
      <c r="D219" s="402" t="s">
        <v>9463</v>
      </c>
      <c r="E219" s="1095" t="s">
        <v>9040</v>
      </c>
      <c r="F219" s="1096" t="s">
        <v>9041</v>
      </c>
      <c r="G219" s="1095" t="s">
        <v>1071</v>
      </c>
      <c r="H219" s="1087">
        <v>1</v>
      </c>
      <c r="I219" s="1087" t="s">
        <v>9470</v>
      </c>
      <c r="J219" s="1087" t="s">
        <v>9471</v>
      </c>
      <c r="K219" s="1087">
        <v>5</v>
      </c>
      <c r="L219" s="1096" t="s">
        <v>9472</v>
      </c>
      <c r="M219" s="399"/>
      <c r="N219" s="399"/>
      <c r="O219" s="399"/>
    </row>
    <row r="220" spans="1:15" s="400" customFormat="1" ht="47.25">
      <c r="A220" s="1580"/>
      <c r="B220" s="1095" t="s">
        <v>9461</v>
      </c>
      <c r="C220" s="1087" t="s">
        <v>9462</v>
      </c>
      <c r="D220" s="402" t="s">
        <v>9463</v>
      </c>
      <c r="E220" s="1095" t="s">
        <v>9040</v>
      </c>
      <c r="F220" s="1096" t="s">
        <v>9041</v>
      </c>
      <c r="G220" s="1095" t="s">
        <v>1071</v>
      </c>
      <c r="H220" s="1087">
        <v>1</v>
      </c>
      <c r="I220" s="1087" t="s">
        <v>9473</v>
      </c>
      <c r="J220" s="1087" t="s">
        <v>9474</v>
      </c>
      <c r="K220" s="1087">
        <v>5</v>
      </c>
      <c r="L220" s="1096" t="s">
        <v>9475</v>
      </c>
      <c r="M220" s="399"/>
      <c r="N220" s="399"/>
      <c r="O220" s="399"/>
    </row>
    <row r="221" spans="1:15" s="400" customFormat="1" ht="47.25">
      <c r="A221" s="1580"/>
      <c r="B221" s="1095" t="s">
        <v>9461</v>
      </c>
      <c r="C221" s="1087" t="s">
        <v>9462</v>
      </c>
      <c r="D221" s="402" t="s">
        <v>9463</v>
      </c>
      <c r="E221" s="1095" t="s">
        <v>9040</v>
      </c>
      <c r="F221" s="1096" t="s">
        <v>9041</v>
      </c>
      <c r="G221" s="1095" t="s">
        <v>1071</v>
      </c>
      <c r="H221" s="1087">
        <v>1</v>
      </c>
      <c r="I221" s="1087" t="s">
        <v>9476</v>
      </c>
      <c r="J221" s="1087" t="s">
        <v>9477</v>
      </c>
      <c r="K221" s="1087">
        <v>5</v>
      </c>
      <c r="L221" s="1096" t="s">
        <v>9478</v>
      </c>
      <c r="M221" s="399"/>
      <c r="N221" s="399"/>
      <c r="O221" s="399"/>
    </row>
    <row r="222" spans="1:15" s="400" customFormat="1" ht="47.25">
      <c r="A222" s="1580"/>
      <c r="B222" s="1095" t="s">
        <v>9461</v>
      </c>
      <c r="C222" s="1087" t="s">
        <v>9462</v>
      </c>
      <c r="D222" s="402" t="s">
        <v>9463</v>
      </c>
      <c r="E222" s="1095" t="s">
        <v>9040</v>
      </c>
      <c r="F222" s="1096" t="s">
        <v>9041</v>
      </c>
      <c r="G222" s="1095" t="s">
        <v>1071</v>
      </c>
      <c r="H222" s="1087">
        <v>1</v>
      </c>
      <c r="I222" s="1087" t="s">
        <v>9479</v>
      </c>
      <c r="J222" s="1087" t="s">
        <v>9480</v>
      </c>
      <c r="K222" s="1087">
        <v>5</v>
      </c>
      <c r="L222" s="1096" t="s">
        <v>9481</v>
      </c>
      <c r="M222" s="399"/>
      <c r="N222" s="399"/>
      <c r="O222" s="399"/>
    </row>
    <row r="223" spans="1:15" s="400" customFormat="1" ht="63">
      <c r="A223" s="1575">
        <v>11</v>
      </c>
      <c r="B223" s="1100" t="s">
        <v>1896</v>
      </c>
      <c r="C223" s="1088" t="s">
        <v>9482</v>
      </c>
      <c r="D223" s="403" t="s">
        <v>9483</v>
      </c>
      <c r="E223" s="1095" t="s">
        <v>9040</v>
      </c>
      <c r="F223" s="1106" t="s">
        <v>9041</v>
      </c>
      <c r="G223" s="1095" t="s">
        <v>1071</v>
      </c>
      <c r="H223" s="1081">
        <v>1</v>
      </c>
      <c r="I223" s="1081" t="s">
        <v>9484</v>
      </c>
      <c r="J223" s="32" t="s">
        <v>9485</v>
      </c>
      <c r="K223" s="1081">
        <v>8.5</v>
      </c>
      <c r="L223" s="1106" t="s">
        <v>9486</v>
      </c>
      <c r="M223" s="399"/>
      <c r="N223" s="399"/>
      <c r="O223" s="399"/>
    </row>
    <row r="224" spans="1:15" s="400" customFormat="1" ht="63">
      <c r="A224" s="1575"/>
      <c r="B224" s="1100" t="s">
        <v>1896</v>
      </c>
      <c r="C224" s="1088" t="s">
        <v>9482</v>
      </c>
      <c r="D224" s="403" t="s">
        <v>9483</v>
      </c>
      <c r="E224" s="1095" t="s">
        <v>9040</v>
      </c>
      <c r="F224" s="1106" t="s">
        <v>9041</v>
      </c>
      <c r="G224" s="1095" t="s">
        <v>1071</v>
      </c>
      <c r="H224" s="1081">
        <v>1</v>
      </c>
      <c r="I224" s="1081" t="s">
        <v>5000</v>
      </c>
      <c r="J224" s="32" t="s">
        <v>9487</v>
      </c>
      <c r="K224" s="1081">
        <v>8.5</v>
      </c>
      <c r="L224" s="1106" t="s">
        <v>9488</v>
      </c>
      <c r="M224" s="399"/>
      <c r="N224" s="399"/>
      <c r="O224" s="399"/>
    </row>
    <row r="225" spans="1:15" s="400" customFormat="1" ht="63">
      <c r="A225" s="1575"/>
      <c r="B225" s="1100" t="s">
        <v>1896</v>
      </c>
      <c r="C225" s="1088" t="s">
        <v>9482</v>
      </c>
      <c r="D225" s="403" t="s">
        <v>9483</v>
      </c>
      <c r="E225" s="1095" t="s">
        <v>9040</v>
      </c>
      <c r="F225" s="1106" t="s">
        <v>9041</v>
      </c>
      <c r="G225" s="1095" t="s">
        <v>1071</v>
      </c>
      <c r="H225" s="1081">
        <v>1</v>
      </c>
      <c r="I225" s="1081" t="s">
        <v>5066</v>
      </c>
      <c r="J225" s="32" t="s">
        <v>9489</v>
      </c>
      <c r="K225" s="1081">
        <v>8.5</v>
      </c>
      <c r="L225" s="1106" t="s">
        <v>9490</v>
      </c>
      <c r="M225" s="399"/>
      <c r="N225" s="399"/>
      <c r="O225" s="399"/>
    </row>
    <row r="226" spans="1:15" s="400" customFormat="1" ht="63">
      <c r="A226" s="1575"/>
      <c r="B226" s="1100" t="s">
        <v>1896</v>
      </c>
      <c r="C226" s="1088" t="s">
        <v>9482</v>
      </c>
      <c r="D226" s="403" t="s">
        <v>9483</v>
      </c>
      <c r="E226" s="1095" t="s">
        <v>9040</v>
      </c>
      <c r="F226" s="1106" t="s">
        <v>9041</v>
      </c>
      <c r="G226" s="1095" t="s">
        <v>1071</v>
      </c>
      <c r="H226" s="1081">
        <v>1</v>
      </c>
      <c r="I226" s="1081" t="s">
        <v>9491</v>
      </c>
      <c r="J226" s="32" t="s">
        <v>9492</v>
      </c>
      <c r="K226" s="1081">
        <v>8.5</v>
      </c>
      <c r="L226" s="1106" t="s">
        <v>9493</v>
      </c>
      <c r="M226" s="399"/>
      <c r="N226" s="399"/>
      <c r="O226" s="399"/>
    </row>
    <row r="227" spans="1:15" s="400" customFormat="1" ht="63">
      <c r="A227" s="1575"/>
      <c r="B227" s="1100" t="s">
        <v>1896</v>
      </c>
      <c r="C227" s="1088" t="s">
        <v>9482</v>
      </c>
      <c r="D227" s="403" t="s">
        <v>9483</v>
      </c>
      <c r="E227" s="1095" t="s">
        <v>9040</v>
      </c>
      <c r="F227" s="1106" t="s">
        <v>9041</v>
      </c>
      <c r="G227" s="1095" t="s">
        <v>1071</v>
      </c>
      <c r="H227" s="1081">
        <v>1</v>
      </c>
      <c r="I227" s="1081" t="s">
        <v>5003</v>
      </c>
      <c r="J227" s="32" t="s">
        <v>9494</v>
      </c>
      <c r="K227" s="1081">
        <v>8.5</v>
      </c>
      <c r="L227" s="1106" t="s">
        <v>9495</v>
      </c>
      <c r="M227" s="399"/>
      <c r="N227" s="399"/>
      <c r="O227" s="399"/>
    </row>
    <row r="228" spans="1:15" s="400" customFormat="1" ht="63">
      <c r="A228" s="1575"/>
      <c r="B228" s="1100" t="s">
        <v>1896</v>
      </c>
      <c r="C228" s="1088" t="s">
        <v>9482</v>
      </c>
      <c r="D228" s="403" t="s">
        <v>9483</v>
      </c>
      <c r="E228" s="1095" t="s">
        <v>9040</v>
      </c>
      <c r="F228" s="1106" t="s">
        <v>9041</v>
      </c>
      <c r="G228" s="1095" t="s">
        <v>1071</v>
      </c>
      <c r="H228" s="1081">
        <v>1</v>
      </c>
      <c r="I228" s="1081" t="s">
        <v>9496</v>
      </c>
      <c r="J228" s="1081">
        <v>19059</v>
      </c>
      <c r="K228" s="1081">
        <v>8.5</v>
      </c>
      <c r="L228" s="1106" t="s">
        <v>9497</v>
      </c>
      <c r="M228" s="399"/>
      <c r="N228" s="399"/>
      <c r="O228" s="399"/>
    </row>
    <row r="229" spans="1:15" s="400" customFormat="1" ht="63">
      <c r="A229" s="1575"/>
      <c r="B229" s="1100" t="s">
        <v>1896</v>
      </c>
      <c r="C229" s="1088" t="s">
        <v>9482</v>
      </c>
      <c r="D229" s="403" t="s">
        <v>9483</v>
      </c>
      <c r="E229" s="1095" t="s">
        <v>9040</v>
      </c>
      <c r="F229" s="1106" t="s">
        <v>9041</v>
      </c>
      <c r="G229" s="1095" t="s">
        <v>1071</v>
      </c>
      <c r="H229" s="1081">
        <v>1</v>
      </c>
      <c r="I229" s="1081" t="s">
        <v>9498</v>
      </c>
      <c r="J229" s="1081">
        <v>19058</v>
      </c>
      <c r="K229" s="1081">
        <v>8.5</v>
      </c>
      <c r="L229" s="1106" t="s">
        <v>9499</v>
      </c>
      <c r="M229" s="399"/>
      <c r="N229" s="399"/>
      <c r="O229" s="399"/>
    </row>
    <row r="230" spans="1:15" s="400" customFormat="1" ht="63">
      <c r="A230" s="1575"/>
      <c r="B230" s="1100" t="s">
        <v>1896</v>
      </c>
      <c r="C230" s="1088" t="s">
        <v>9482</v>
      </c>
      <c r="D230" s="403" t="s">
        <v>9483</v>
      </c>
      <c r="E230" s="1095" t="s">
        <v>9040</v>
      </c>
      <c r="F230" s="1106" t="s">
        <v>9041</v>
      </c>
      <c r="G230" s="1095" t="s">
        <v>1071</v>
      </c>
      <c r="H230" s="1081">
        <v>1</v>
      </c>
      <c r="I230" s="1081" t="s">
        <v>9500</v>
      </c>
      <c r="J230" s="1081">
        <v>19046</v>
      </c>
      <c r="K230" s="1081">
        <v>8.5</v>
      </c>
      <c r="L230" s="1106" t="s">
        <v>9501</v>
      </c>
      <c r="M230" s="399"/>
      <c r="N230" s="399"/>
      <c r="O230" s="399"/>
    </row>
    <row r="231" spans="1:15" s="400" customFormat="1" ht="63">
      <c r="A231" s="1575"/>
      <c r="B231" s="1100" t="s">
        <v>1896</v>
      </c>
      <c r="C231" s="1088" t="s">
        <v>9482</v>
      </c>
      <c r="D231" s="403" t="s">
        <v>9483</v>
      </c>
      <c r="E231" s="1095" t="s">
        <v>9040</v>
      </c>
      <c r="F231" s="1106" t="s">
        <v>9041</v>
      </c>
      <c r="G231" s="1095" t="s">
        <v>1071</v>
      </c>
      <c r="H231" s="1081">
        <v>1</v>
      </c>
      <c r="I231" s="1081" t="s">
        <v>9193</v>
      </c>
      <c r="J231" s="1081">
        <v>19024</v>
      </c>
      <c r="K231" s="1081">
        <v>8.5</v>
      </c>
      <c r="L231" s="1106" t="s">
        <v>9502</v>
      </c>
      <c r="M231" s="399"/>
      <c r="N231" s="399"/>
      <c r="O231" s="399"/>
    </row>
    <row r="232" spans="1:15" s="400" customFormat="1" ht="63">
      <c r="A232" s="1575"/>
      <c r="B232" s="1100" t="s">
        <v>1896</v>
      </c>
      <c r="C232" s="1088" t="s">
        <v>9482</v>
      </c>
      <c r="D232" s="403" t="s">
        <v>9483</v>
      </c>
      <c r="E232" s="1095" t="s">
        <v>9040</v>
      </c>
      <c r="F232" s="1106" t="s">
        <v>9041</v>
      </c>
      <c r="G232" s="1095" t="s">
        <v>1071</v>
      </c>
      <c r="H232" s="1081">
        <v>1</v>
      </c>
      <c r="I232" s="1081" t="s">
        <v>9503</v>
      </c>
      <c r="J232" s="1081">
        <v>19034</v>
      </c>
      <c r="K232" s="1081">
        <v>8.5</v>
      </c>
      <c r="L232" s="1106" t="s">
        <v>9504</v>
      </c>
      <c r="M232" s="399"/>
      <c r="N232" s="399"/>
      <c r="O232" s="399"/>
    </row>
    <row r="233" spans="1:15" s="400" customFormat="1" ht="63">
      <c r="A233" s="1575"/>
      <c r="B233" s="1100" t="s">
        <v>1896</v>
      </c>
      <c r="C233" s="1088" t="s">
        <v>9482</v>
      </c>
      <c r="D233" s="403" t="s">
        <v>9483</v>
      </c>
      <c r="E233" s="1095" t="s">
        <v>9040</v>
      </c>
      <c r="F233" s="1106" t="s">
        <v>9041</v>
      </c>
      <c r="G233" s="1095" t="s">
        <v>1071</v>
      </c>
      <c r="H233" s="1081">
        <v>1</v>
      </c>
      <c r="I233" s="1081" t="s">
        <v>4542</v>
      </c>
      <c r="J233" s="1081">
        <v>19053</v>
      </c>
      <c r="K233" s="1081">
        <v>8.5</v>
      </c>
      <c r="L233" s="1106" t="s">
        <v>9505</v>
      </c>
      <c r="M233" s="399"/>
      <c r="N233" s="399"/>
      <c r="O233" s="399"/>
    </row>
    <row r="234" spans="1:15" s="400" customFormat="1" ht="63">
      <c r="A234" s="1575"/>
      <c r="B234" s="1100" t="s">
        <v>1896</v>
      </c>
      <c r="C234" s="1088" t="s">
        <v>9482</v>
      </c>
      <c r="D234" s="403" t="s">
        <v>9483</v>
      </c>
      <c r="E234" s="1095" t="s">
        <v>9040</v>
      </c>
      <c r="F234" s="1106" t="s">
        <v>9041</v>
      </c>
      <c r="G234" s="1095" t="s">
        <v>1071</v>
      </c>
      <c r="H234" s="1081">
        <v>1</v>
      </c>
      <c r="I234" s="1081" t="s">
        <v>4545</v>
      </c>
      <c r="J234" s="1081">
        <v>19012</v>
      </c>
      <c r="K234" s="1081">
        <v>8.5</v>
      </c>
      <c r="L234" s="1106" t="s">
        <v>9506</v>
      </c>
      <c r="M234" s="399"/>
      <c r="N234" s="399"/>
      <c r="O234" s="399"/>
    </row>
    <row r="235" spans="1:15" s="400" customFormat="1" ht="63">
      <c r="A235" s="1575"/>
      <c r="B235" s="1100" t="s">
        <v>1896</v>
      </c>
      <c r="C235" s="1088" t="s">
        <v>9482</v>
      </c>
      <c r="D235" s="403" t="s">
        <v>9483</v>
      </c>
      <c r="E235" s="1095" t="s">
        <v>9040</v>
      </c>
      <c r="F235" s="1106" t="s">
        <v>9041</v>
      </c>
      <c r="G235" s="1095" t="s">
        <v>1071</v>
      </c>
      <c r="H235" s="1081">
        <v>1</v>
      </c>
      <c r="I235" s="1081" t="s">
        <v>9507</v>
      </c>
      <c r="J235" s="1081">
        <v>19033</v>
      </c>
      <c r="K235" s="1081">
        <v>8.5</v>
      </c>
      <c r="L235" s="1106" t="s">
        <v>9508</v>
      </c>
      <c r="N235" s="399"/>
      <c r="O235" s="399"/>
    </row>
    <row r="236" spans="1:15" s="400" customFormat="1" ht="47.25" customHeight="1">
      <c r="A236" s="1574">
        <v>12</v>
      </c>
      <c r="B236" s="1103" t="s">
        <v>9509</v>
      </c>
      <c r="C236" s="1088" t="s">
        <v>9510</v>
      </c>
      <c r="D236" s="403" t="s">
        <v>9511</v>
      </c>
      <c r="E236" s="1739" t="s">
        <v>9040</v>
      </c>
      <c r="F236" s="1103" t="s">
        <v>9041</v>
      </c>
      <c r="G236" s="1095" t="s">
        <v>1071</v>
      </c>
      <c r="H236" s="1081">
        <v>1</v>
      </c>
      <c r="I236" s="1081" t="s">
        <v>9512</v>
      </c>
      <c r="J236" s="1081">
        <v>310</v>
      </c>
      <c r="K236" s="1081">
        <v>10</v>
      </c>
      <c r="L236" s="1744" t="s">
        <v>9513</v>
      </c>
      <c r="M236" s="399"/>
      <c r="N236" s="399"/>
      <c r="O236" s="399"/>
    </row>
    <row r="237" spans="1:15" s="400" customFormat="1" ht="47.25" customHeight="1">
      <c r="A237" s="1575"/>
      <c r="B237" s="1103" t="s">
        <v>9509</v>
      </c>
      <c r="C237" s="1088" t="s">
        <v>9510</v>
      </c>
      <c r="D237" s="403" t="s">
        <v>9511</v>
      </c>
      <c r="E237" s="1743"/>
      <c r="F237" s="1103" t="s">
        <v>9041</v>
      </c>
      <c r="G237" s="1095" t="s">
        <v>1071</v>
      </c>
      <c r="H237" s="1081">
        <v>1</v>
      </c>
      <c r="I237" s="1081" t="s">
        <v>9514</v>
      </c>
      <c r="J237" s="1081">
        <v>311</v>
      </c>
      <c r="K237" s="1081">
        <v>10</v>
      </c>
      <c r="L237" s="1745"/>
      <c r="M237" s="399"/>
      <c r="N237" s="399"/>
      <c r="O237" s="399"/>
    </row>
    <row r="238" spans="1:15" s="400" customFormat="1" ht="47.25" customHeight="1">
      <c r="A238" s="1575"/>
      <c r="B238" s="1103" t="s">
        <v>9509</v>
      </c>
      <c r="C238" s="1088" t="s">
        <v>9510</v>
      </c>
      <c r="D238" s="403" t="s">
        <v>9511</v>
      </c>
      <c r="E238" s="1739" t="s">
        <v>9040</v>
      </c>
      <c r="F238" s="1103" t="s">
        <v>9041</v>
      </c>
      <c r="G238" s="1095" t="s">
        <v>1071</v>
      </c>
      <c r="H238" s="1081">
        <v>1</v>
      </c>
      <c r="I238" s="1081" t="s">
        <v>9515</v>
      </c>
      <c r="J238" s="1081">
        <v>1302</v>
      </c>
      <c r="K238" s="1081">
        <v>10</v>
      </c>
      <c r="L238" s="1744" t="s">
        <v>9516</v>
      </c>
      <c r="M238" s="399"/>
      <c r="N238" s="399"/>
      <c r="O238" s="399"/>
    </row>
    <row r="239" spans="1:15" s="400" customFormat="1" ht="47.25" customHeight="1">
      <c r="A239" s="1575"/>
      <c r="B239" s="1103" t="s">
        <v>9509</v>
      </c>
      <c r="C239" s="1088" t="s">
        <v>9510</v>
      </c>
      <c r="D239" s="403" t="s">
        <v>9511</v>
      </c>
      <c r="E239" s="1743"/>
      <c r="F239" s="1103" t="s">
        <v>9041</v>
      </c>
      <c r="G239" s="1095" t="s">
        <v>1071</v>
      </c>
      <c r="H239" s="1081">
        <v>1</v>
      </c>
      <c r="I239" s="1081" t="s">
        <v>9517</v>
      </c>
      <c r="J239" s="1081">
        <v>1311</v>
      </c>
      <c r="K239" s="1081">
        <v>10</v>
      </c>
      <c r="L239" s="1745"/>
      <c r="M239" s="399"/>
      <c r="N239" s="399"/>
      <c r="O239" s="399"/>
    </row>
    <row r="240" spans="1:15" s="400" customFormat="1" ht="47.25">
      <c r="A240" s="1575"/>
      <c r="B240" s="1103" t="s">
        <v>9509</v>
      </c>
      <c r="C240" s="1088" t="s">
        <v>9510</v>
      </c>
      <c r="D240" s="403" t="s">
        <v>9511</v>
      </c>
      <c r="E240" s="1105" t="s">
        <v>9040</v>
      </c>
      <c r="F240" s="1103" t="s">
        <v>9041</v>
      </c>
      <c r="G240" s="1095" t="s">
        <v>1071</v>
      </c>
      <c r="H240" s="1081">
        <v>1</v>
      </c>
      <c r="I240" s="1081" t="s">
        <v>4571</v>
      </c>
      <c r="J240" s="1081">
        <v>2522</v>
      </c>
      <c r="K240" s="1081">
        <v>10</v>
      </c>
      <c r="L240" s="1106" t="s">
        <v>9518</v>
      </c>
      <c r="M240" s="399"/>
      <c r="N240" s="399"/>
      <c r="O240" s="399"/>
    </row>
    <row r="241" spans="1:15" s="400" customFormat="1" ht="47.25" customHeight="1">
      <c r="A241" s="1575"/>
      <c r="B241" s="1103" t="s">
        <v>9509</v>
      </c>
      <c r="C241" s="1088" t="s">
        <v>9510</v>
      </c>
      <c r="D241" s="403" t="s">
        <v>9511</v>
      </c>
      <c r="E241" s="1739" t="s">
        <v>9040</v>
      </c>
      <c r="F241" s="1103" t="s">
        <v>9041</v>
      </c>
      <c r="G241" s="1095" t="s">
        <v>1071</v>
      </c>
      <c r="H241" s="1081">
        <v>1</v>
      </c>
      <c r="I241" s="1081" t="s">
        <v>9519</v>
      </c>
      <c r="J241" s="471">
        <v>1305</v>
      </c>
      <c r="K241" s="1081">
        <v>10</v>
      </c>
      <c r="L241" s="1744" t="s">
        <v>9520</v>
      </c>
      <c r="M241" s="399"/>
      <c r="N241" s="399"/>
      <c r="O241" s="399"/>
    </row>
    <row r="242" spans="1:15" s="400" customFormat="1" ht="47.25" customHeight="1">
      <c r="A242" s="1575"/>
      <c r="B242" s="1103" t="s">
        <v>9509</v>
      </c>
      <c r="C242" s="1088" t="s">
        <v>9510</v>
      </c>
      <c r="D242" s="403" t="s">
        <v>9511</v>
      </c>
      <c r="E242" s="1743"/>
      <c r="F242" s="1103" t="s">
        <v>9041</v>
      </c>
      <c r="G242" s="1095" t="s">
        <v>1071</v>
      </c>
      <c r="H242" s="1081">
        <v>1</v>
      </c>
      <c r="I242" s="1081" t="s">
        <v>9521</v>
      </c>
      <c r="J242" s="1081">
        <v>1306</v>
      </c>
      <c r="K242" s="1081">
        <v>10</v>
      </c>
      <c r="L242" s="1745"/>
      <c r="M242" s="399"/>
      <c r="N242" s="399"/>
      <c r="O242" s="399"/>
    </row>
    <row r="243" spans="1:15" s="400" customFormat="1" ht="47.25">
      <c r="A243" s="1575"/>
      <c r="B243" s="1100" t="s">
        <v>9509</v>
      </c>
      <c r="C243" s="1088" t="s">
        <v>9510</v>
      </c>
      <c r="D243" s="403" t="s">
        <v>9511</v>
      </c>
      <c r="E243" s="1105" t="s">
        <v>9040</v>
      </c>
      <c r="F243" s="1106" t="s">
        <v>9041</v>
      </c>
      <c r="G243" s="1095" t="s">
        <v>1071</v>
      </c>
      <c r="H243" s="1081">
        <v>1</v>
      </c>
      <c r="I243" s="1081" t="s">
        <v>4569</v>
      </c>
      <c r="J243" s="1081">
        <v>1416</v>
      </c>
      <c r="K243" s="1081">
        <v>10</v>
      </c>
      <c r="L243" s="1106" t="s">
        <v>9522</v>
      </c>
      <c r="M243" s="399"/>
      <c r="N243" s="399"/>
      <c r="O243" s="399"/>
    </row>
    <row r="244" spans="1:15" s="400" customFormat="1" ht="47.25" customHeight="1">
      <c r="A244" s="1575"/>
      <c r="B244" s="1103" t="s">
        <v>9509</v>
      </c>
      <c r="C244" s="1088" t="s">
        <v>9510</v>
      </c>
      <c r="D244" s="403" t="s">
        <v>9511</v>
      </c>
      <c r="E244" s="1739" t="s">
        <v>9040</v>
      </c>
      <c r="F244" s="1103" t="s">
        <v>9041</v>
      </c>
      <c r="G244" s="1095" t="s">
        <v>1071</v>
      </c>
      <c r="H244" s="1081">
        <v>1</v>
      </c>
      <c r="I244" s="1081" t="s">
        <v>4570</v>
      </c>
      <c r="J244" s="32" t="s">
        <v>9523</v>
      </c>
      <c r="K244" s="1081">
        <v>10</v>
      </c>
      <c r="L244" s="1744" t="s">
        <v>9524</v>
      </c>
      <c r="M244" s="399"/>
      <c r="N244" s="399"/>
      <c r="O244" s="399"/>
    </row>
    <row r="245" spans="1:15" s="400" customFormat="1" ht="47.25" customHeight="1">
      <c r="A245" s="1575"/>
      <c r="B245" s="1103" t="s">
        <v>9509</v>
      </c>
      <c r="C245" s="1088" t="s">
        <v>9510</v>
      </c>
      <c r="D245" s="403" t="s">
        <v>9511</v>
      </c>
      <c r="E245" s="1743"/>
      <c r="F245" s="1103" t="s">
        <v>9041</v>
      </c>
      <c r="G245" s="1095" t="s">
        <v>1071</v>
      </c>
      <c r="H245" s="1081">
        <v>1</v>
      </c>
      <c r="I245" s="1081" t="s">
        <v>4572</v>
      </c>
      <c r="J245" s="32" t="s">
        <v>9525</v>
      </c>
      <c r="K245" s="1081">
        <v>10</v>
      </c>
      <c r="L245" s="1745"/>
      <c r="M245" s="399"/>
      <c r="N245" s="399"/>
      <c r="O245" s="399"/>
    </row>
    <row r="246" spans="1:15" s="400" customFormat="1" ht="47.25">
      <c r="A246" s="1575"/>
      <c r="B246" s="1100" t="s">
        <v>9509</v>
      </c>
      <c r="C246" s="1088" t="s">
        <v>9510</v>
      </c>
      <c r="D246" s="403" t="s">
        <v>9511</v>
      </c>
      <c r="E246" s="1105" t="s">
        <v>9040</v>
      </c>
      <c r="F246" s="1106" t="s">
        <v>9041</v>
      </c>
      <c r="G246" s="1095" t="s">
        <v>1071</v>
      </c>
      <c r="H246" s="1081">
        <v>1</v>
      </c>
      <c r="I246" s="1081" t="s">
        <v>9526</v>
      </c>
      <c r="J246" s="32" t="s">
        <v>3579</v>
      </c>
      <c r="K246" s="1081">
        <v>10</v>
      </c>
      <c r="L246" s="1106" t="s">
        <v>9527</v>
      </c>
      <c r="M246" s="399"/>
      <c r="N246" s="399"/>
      <c r="O246" s="399"/>
    </row>
    <row r="247" spans="1:15" s="400" customFormat="1" ht="47.25">
      <c r="A247" s="1575"/>
      <c r="B247" s="1100" t="s">
        <v>9509</v>
      </c>
      <c r="C247" s="1088" t="s">
        <v>9510</v>
      </c>
      <c r="D247" s="403" t="s">
        <v>9511</v>
      </c>
      <c r="E247" s="1105" t="s">
        <v>9040</v>
      </c>
      <c r="F247" s="1106" t="s">
        <v>9041</v>
      </c>
      <c r="G247" s="1095" t="s">
        <v>1071</v>
      </c>
      <c r="H247" s="1081">
        <v>1</v>
      </c>
      <c r="I247" s="1081" t="s">
        <v>9528</v>
      </c>
      <c r="J247" s="32" t="s">
        <v>9529</v>
      </c>
      <c r="K247" s="1081">
        <v>10</v>
      </c>
      <c r="L247" s="1106" t="s">
        <v>9530</v>
      </c>
      <c r="M247" s="399"/>
      <c r="N247" s="399"/>
      <c r="O247" s="399"/>
    </row>
    <row r="248" spans="1:15" s="400" customFormat="1" ht="47.25">
      <c r="A248" s="1575"/>
      <c r="B248" s="1100" t="s">
        <v>9509</v>
      </c>
      <c r="C248" s="1088" t="s">
        <v>9510</v>
      </c>
      <c r="D248" s="403" t="s">
        <v>9511</v>
      </c>
      <c r="E248" s="1105" t="s">
        <v>9040</v>
      </c>
      <c r="F248" s="1106" t="s">
        <v>9041</v>
      </c>
      <c r="G248" s="1095" t="s">
        <v>1071</v>
      </c>
      <c r="H248" s="1081">
        <v>1</v>
      </c>
      <c r="I248" s="1081" t="s">
        <v>9531</v>
      </c>
      <c r="J248" s="32" t="s">
        <v>9532</v>
      </c>
      <c r="K248" s="1081">
        <v>10</v>
      </c>
      <c r="L248" s="1106" t="s">
        <v>9533</v>
      </c>
      <c r="M248" s="399"/>
      <c r="N248" s="399"/>
      <c r="O248" s="399"/>
    </row>
    <row r="249" spans="1:15" s="400" customFormat="1" ht="47.25">
      <c r="A249" s="1575"/>
      <c r="B249" s="1100" t="s">
        <v>9509</v>
      </c>
      <c r="C249" s="1088" t="s">
        <v>9510</v>
      </c>
      <c r="D249" s="403" t="s">
        <v>9511</v>
      </c>
      <c r="E249" s="1105" t="s">
        <v>9040</v>
      </c>
      <c r="F249" s="1106" t="s">
        <v>9041</v>
      </c>
      <c r="G249" s="1095" t="s">
        <v>1071</v>
      </c>
      <c r="H249" s="1081">
        <v>1</v>
      </c>
      <c r="I249" s="1081" t="s">
        <v>9534</v>
      </c>
      <c r="J249" s="32" t="s">
        <v>9535</v>
      </c>
      <c r="K249" s="1081">
        <v>9.9600000000000009</v>
      </c>
      <c r="L249" s="1106" t="s">
        <v>9536</v>
      </c>
      <c r="M249" s="399"/>
      <c r="N249" s="399"/>
      <c r="O249" s="399"/>
    </row>
    <row r="250" spans="1:15" s="400" customFormat="1" ht="47.25" customHeight="1">
      <c r="A250" s="1575"/>
      <c r="B250" s="1103" t="s">
        <v>9509</v>
      </c>
      <c r="C250" s="1088" t="s">
        <v>9510</v>
      </c>
      <c r="D250" s="403" t="s">
        <v>9511</v>
      </c>
      <c r="E250" s="1739" t="s">
        <v>9040</v>
      </c>
      <c r="F250" s="1103" t="s">
        <v>9041</v>
      </c>
      <c r="G250" s="1095" t="s">
        <v>1071</v>
      </c>
      <c r="H250" s="1081">
        <v>1</v>
      </c>
      <c r="I250" s="1081" t="s">
        <v>9537</v>
      </c>
      <c r="J250" s="49" t="s">
        <v>9538</v>
      </c>
      <c r="K250" s="1081">
        <v>10</v>
      </c>
      <c r="L250" s="1739" t="s">
        <v>9539</v>
      </c>
      <c r="M250" s="399"/>
      <c r="N250" s="399"/>
      <c r="O250" s="399"/>
    </row>
    <row r="251" spans="1:15" s="400" customFormat="1" ht="54" customHeight="1">
      <c r="A251" s="1576"/>
      <c r="B251" s="1103" t="s">
        <v>9509</v>
      </c>
      <c r="C251" s="1088" t="s">
        <v>9510</v>
      </c>
      <c r="D251" s="403" t="s">
        <v>9511</v>
      </c>
      <c r="E251" s="1743"/>
      <c r="F251" s="1103" t="s">
        <v>9041</v>
      </c>
      <c r="G251" s="1095" t="s">
        <v>1071</v>
      </c>
      <c r="H251" s="1081">
        <v>1</v>
      </c>
      <c r="I251" s="1081" t="s">
        <v>9540</v>
      </c>
      <c r="J251" s="49" t="s">
        <v>9541</v>
      </c>
      <c r="K251" s="1081">
        <v>10</v>
      </c>
      <c r="L251" s="1743"/>
      <c r="M251" s="399"/>
      <c r="N251" s="399"/>
      <c r="O251" s="399"/>
    </row>
    <row r="252" spans="1:15" s="400" customFormat="1" ht="47.25" customHeight="1">
      <c r="A252" s="1757">
        <v>13</v>
      </c>
      <c r="B252" s="1103" t="s">
        <v>9542</v>
      </c>
      <c r="C252" s="1088" t="s">
        <v>9543</v>
      </c>
      <c r="D252" s="403" t="s">
        <v>9544</v>
      </c>
      <c r="E252" s="1739" t="s">
        <v>39</v>
      </c>
      <c r="F252" s="1103" t="s">
        <v>9041</v>
      </c>
      <c r="G252" s="1095" t="s">
        <v>1071</v>
      </c>
      <c r="H252" s="1081">
        <v>1</v>
      </c>
      <c r="I252" s="1081" t="s">
        <v>9545</v>
      </c>
      <c r="J252" s="1081">
        <v>8817</v>
      </c>
      <c r="K252" s="1081">
        <v>5</v>
      </c>
      <c r="L252" s="1739" t="s">
        <v>9546</v>
      </c>
      <c r="M252" s="399"/>
      <c r="N252" s="399"/>
      <c r="O252" s="399"/>
    </row>
    <row r="253" spans="1:15" s="400" customFormat="1" ht="47.25" customHeight="1">
      <c r="A253" s="1758"/>
      <c r="B253" s="1103" t="s">
        <v>9542</v>
      </c>
      <c r="C253" s="1088" t="s">
        <v>9543</v>
      </c>
      <c r="D253" s="403" t="s">
        <v>9544</v>
      </c>
      <c r="E253" s="1740"/>
      <c r="F253" s="1103" t="s">
        <v>9041</v>
      </c>
      <c r="G253" s="1095" t="s">
        <v>1071</v>
      </c>
      <c r="H253" s="1081">
        <v>1</v>
      </c>
      <c r="I253" s="1081" t="s">
        <v>9547</v>
      </c>
      <c r="J253" s="32" t="s">
        <v>9548</v>
      </c>
      <c r="K253" s="1081">
        <v>50</v>
      </c>
      <c r="L253" s="1740"/>
      <c r="M253" s="399"/>
      <c r="N253" s="399"/>
      <c r="O253" s="399"/>
    </row>
    <row r="254" spans="1:15" s="400" customFormat="1" ht="47.25" customHeight="1">
      <c r="A254" s="1758"/>
      <c r="B254" s="1103" t="s">
        <v>9542</v>
      </c>
      <c r="C254" s="1088" t="s">
        <v>9543</v>
      </c>
      <c r="D254" s="403" t="s">
        <v>9544</v>
      </c>
      <c r="E254" s="1740"/>
      <c r="F254" s="1103" t="s">
        <v>9041</v>
      </c>
      <c r="G254" s="1095" t="s">
        <v>1071</v>
      </c>
      <c r="H254" s="1081">
        <v>1</v>
      </c>
      <c r="I254" s="1081" t="s">
        <v>9549</v>
      </c>
      <c r="J254" s="32" t="s">
        <v>9550</v>
      </c>
      <c r="K254" s="1081">
        <v>50</v>
      </c>
      <c r="L254" s="1740"/>
      <c r="M254" s="399"/>
      <c r="N254" s="399"/>
      <c r="O254" s="399"/>
    </row>
    <row r="255" spans="1:15" s="400" customFormat="1" ht="47.25" customHeight="1">
      <c r="A255" s="1758"/>
      <c r="B255" s="1103" t="s">
        <v>9542</v>
      </c>
      <c r="C255" s="1088" t="s">
        <v>9543</v>
      </c>
      <c r="D255" s="403" t="s">
        <v>9544</v>
      </c>
      <c r="E255" s="1740"/>
      <c r="F255" s="1103" t="s">
        <v>9041</v>
      </c>
      <c r="G255" s="1095" t="s">
        <v>1071</v>
      </c>
      <c r="H255" s="1081">
        <v>1</v>
      </c>
      <c r="I255" s="1081" t="s">
        <v>9551</v>
      </c>
      <c r="J255" s="32" t="s">
        <v>9552</v>
      </c>
      <c r="K255" s="1081">
        <v>50</v>
      </c>
      <c r="L255" s="1740"/>
      <c r="M255" s="399"/>
      <c r="N255" s="399"/>
      <c r="O255" s="399"/>
    </row>
    <row r="256" spans="1:15" s="400" customFormat="1" ht="47.25" customHeight="1">
      <c r="A256" s="1758"/>
      <c r="B256" s="1103" t="s">
        <v>9542</v>
      </c>
      <c r="C256" s="1088" t="s">
        <v>9543</v>
      </c>
      <c r="D256" s="403" t="s">
        <v>9544</v>
      </c>
      <c r="E256" s="1740"/>
      <c r="F256" s="1103" t="s">
        <v>9041</v>
      </c>
      <c r="G256" s="1095" t="s">
        <v>1071</v>
      </c>
      <c r="H256" s="1081">
        <v>1</v>
      </c>
      <c r="I256" s="1081" t="s">
        <v>9553</v>
      </c>
      <c r="J256" s="32" t="s">
        <v>9554</v>
      </c>
      <c r="K256" s="1081">
        <v>50</v>
      </c>
      <c r="L256" s="1740"/>
      <c r="M256" s="399"/>
      <c r="N256" s="399"/>
      <c r="O256" s="399"/>
    </row>
    <row r="257" spans="1:15" s="400" customFormat="1" ht="47.25" customHeight="1">
      <c r="A257" s="1758"/>
      <c r="B257" s="1103" t="s">
        <v>9542</v>
      </c>
      <c r="C257" s="1088" t="s">
        <v>9543</v>
      </c>
      <c r="D257" s="403" t="s">
        <v>9544</v>
      </c>
      <c r="E257" s="1740"/>
      <c r="F257" s="1103" t="s">
        <v>9041</v>
      </c>
      <c r="G257" s="1095" t="s">
        <v>1071</v>
      </c>
      <c r="H257" s="1081">
        <v>1</v>
      </c>
      <c r="I257" s="1081" t="s">
        <v>9555</v>
      </c>
      <c r="J257" s="32" t="s">
        <v>9556</v>
      </c>
      <c r="K257" s="1081">
        <v>50</v>
      </c>
      <c r="L257" s="1740"/>
      <c r="M257" s="399"/>
      <c r="N257" s="399"/>
      <c r="O257" s="399"/>
    </row>
    <row r="258" spans="1:15" s="400" customFormat="1" ht="47.25" customHeight="1">
      <c r="A258" s="1758"/>
      <c r="B258" s="1103" t="s">
        <v>9542</v>
      </c>
      <c r="C258" s="1088" t="s">
        <v>9543</v>
      </c>
      <c r="D258" s="403" t="s">
        <v>9544</v>
      </c>
      <c r="E258" s="1740"/>
      <c r="F258" s="1103" t="s">
        <v>9041</v>
      </c>
      <c r="G258" s="1095" t="s">
        <v>1071</v>
      </c>
      <c r="H258" s="1081">
        <v>1</v>
      </c>
      <c r="I258" s="1081" t="s">
        <v>9557</v>
      </c>
      <c r="J258" s="32" t="s">
        <v>9558</v>
      </c>
      <c r="K258" s="1081">
        <v>50</v>
      </c>
      <c r="L258" s="1740"/>
      <c r="M258" s="399"/>
      <c r="N258" s="399"/>
      <c r="O258" s="399"/>
    </row>
    <row r="259" spans="1:15" s="400" customFormat="1" ht="47.25" customHeight="1">
      <c r="A259" s="1758"/>
      <c r="B259" s="1103" t="s">
        <v>9542</v>
      </c>
      <c r="C259" s="1088" t="s">
        <v>9543</v>
      </c>
      <c r="D259" s="403" t="s">
        <v>9544</v>
      </c>
      <c r="E259" s="1740"/>
      <c r="F259" s="1103" t="s">
        <v>9041</v>
      </c>
      <c r="G259" s="1095" t="s">
        <v>1071</v>
      </c>
      <c r="H259" s="1081">
        <v>1</v>
      </c>
      <c r="I259" s="1081" t="s">
        <v>9559</v>
      </c>
      <c r="J259" s="32" t="s">
        <v>9560</v>
      </c>
      <c r="K259" s="1081">
        <v>50</v>
      </c>
      <c r="L259" s="1740"/>
      <c r="M259" s="399"/>
      <c r="N259" s="399"/>
      <c r="O259" s="399"/>
    </row>
    <row r="260" spans="1:15" s="400" customFormat="1" ht="47.25" customHeight="1">
      <c r="A260" s="1758"/>
      <c r="B260" s="1103" t="s">
        <v>9542</v>
      </c>
      <c r="C260" s="1088" t="s">
        <v>9543</v>
      </c>
      <c r="D260" s="403" t="s">
        <v>9544</v>
      </c>
      <c r="E260" s="1740"/>
      <c r="F260" s="1103" t="s">
        <v>9041</v>
      </c>
      <c r="G260" s="1095" t="s">
        <v>1071</v>
      </c>
      <c r="H260" s="1081">
        <v>1</v>
      </c>
      <c r="I260" s="1081" t="s">
        <v>9561</v>
      </c>
      <c r="J260" s="32" t="s">
        <v>9562</v>
      </c>
      <c r="K260" s="1081">
        <v>50</v>
      </c>
      <c r="L260" s="1740"/>
      <c r="M260" s="399"/>
      <c r="N260" s="399"/>
      <c r="O260" s="399"/>
    </row>
    <row r="261" spans="1:15" s="400" customFormat="1" ht="47.25" customHeight="1">
      <c r="A261" s="1758"/>
      <c r="B261" s="1103" t="s">
        <v>9542</v>
      </c>
      <c r="C261" s="1088" t="s">
        <v>9543</v>
      </c>
      <c r="D261" s="403" t="s">
        <v>9544</v>
      </c>
      <c r="E261" s="1740"/>
      <c r="F261" s="1103" t="s">
        <v>9041</v>
      </c>
      <c r="G261" s="1095" t="s">
        <v>1071</v>
      </c>
      <c r="H261" s="1081">
        <v>1</v>
      </c>
      <c r="I261" s="1081" t="s">
        <v>9563</v>
      </c>
      <c r="J261" s="32" t="s">
        <v>9564</v>
      </c>
      <c r="K261" s="1081">
        <v>50</v>
      </c>
      <c r="L261" s="1740"/>
      <c r="M261" s="399"/>
      <c r="N261" s="399"/>
      <c r="O261" s="399"/>
    </row>
    <row r="262" spans="1:15" s="400" customFormat="1" ht="47.25" customHeight="1">
      <c r="A262" s="1758"/>
      <c r="B262" s="1103" t="s">
        <v>9542</v>
      </c>
      <c r="C262" s="1088" t="s">
        <v>9543</v>
      </c>
      <c r="D262" s="403" t="s">
        <v>9544</v>
      </c>
      <c r="E262" s="1740"/>
      <c r="F262" s="1103" t="s">
        <v>9041</v>
      </c>
      <c r="G262" s="1095" t="s">
        <v>1071</v>
      </c>
      <c r="H262" s="1081">
        <v>1</v>
      </c>
      <c r="I262" s="1081" t="s">
        <v>9565</v>
      </c>
      <c r="J262" s="32" t="s">
        <v>9566</v>
      </c>
      <c r="K262" s="1081">
        <v>50</v>
      </c>
      <c r="L262" s="1740"/>
      <c r="M262" s="399"/>
      <c r="N262" s="399"/>
      <c r="O262" s="399"/>
    </row>
    <row r="263" spans="1:15" s="400" customFormat="1" ht="47.25" customHeight="1">
      <c r="A263" s="1758"/>
      <c r="B263" s="1103" t="s">
        <v>9542</v>
      </c>
      <c r="C263" s="1088" t="s">
        <v>9543</v>
      </c>
      <c r="D263" s="403" t="s">
        <v>9544</v>
      </c>
      <c r="E263" s="1740"/>
      <c r="F263" s="1103" t="s">
        <v>9041</v>
      </c>
      <c r="G263" s="1095" t="s">
        <v>1071</v>
      </c>
      <c r="H263" s="1081">
        <v>1</v>
      </c>
      <c r="I263" s="1081" t="s">
        <v>9567</v>
      </c>
      <c r="J263" s="32" t="s">
        <v>9568</v>
      </c>
      <c r="K263" s="1081">
        <v>50</v>
      </c>
      <c r="L263" s="1740"/>
      <c r="M263" s="399"/>
      <c r="N263" s="399"/>
      <c r="O263" s="399"/>
    </row>
    <row r="264" spans="1:15" s="400" customFormat="1" ht="47.25" customHeight="1">
      <c r="A264" s="1758"/>
      <c r="B264" s="1103" t="s">
        <v>9542</v>
      </c>
      <c r="C264" s="1088" t="s">
        <v>9543</v>
      </c>
      <c r="D264" s="403" t="s">
        <v>9544</v>
      </c>
      <c r="E264" s="1740"/>
      <c r="F264" s="1103" t="s">
        <v>9041</v>
      </c>
      <c r="G264" s="1095" t="s">
        <v>1071</v>
      </c>
      <c r="H264" s="1081">
        <v>1</v>
      </c>
      <c r="I264" s="1081" t="s">
        <v>9569</v>
      </c>
      <c r="J264" s="32" t="s">
        <v>9570</v>
      </c>
      <c r="K264" s="1081">
        <v>50</v>
      </c>
      <c r="L264" s="1740"/>
      <c r="M264" s="399"/>
      <c r="N264" s="399"/>
      <c r="O264" s="399"/>
    </row>
    <row r="265" spans="1:15" s="400" customFormat="1" ht="47.25" customHeight="1">
      <c r="A265" s="1758"/>
      <c r="B265" s="1103" t="s">
        <v>9542</v>
      </c>
      <c r="C265" s="1081" t="s">
        <v>9543</v>
      </c>
      <c r="D265" s="403" t="s">
        <v>9544</v>
      </c>
      <c r="E265" s="1743"/>
      <c r="F265" s="1103" t="s">
        <v>9041</v>
      </c>
      <c r="G265" s="1095" t="s">
        <v>1071</v>
      </c>
      <c r="H265" s="1081">
        <v>1</v>
      </c>
      <c r="I265" s="1081" t="s">
        <v>9571</v>
      </c>
      <c r="J265" s="32" t="s">
        <v>9572</v>
      </c>
      <c r="K265" s="1081">
        <v>50</v>
      </c>
      <c r="L265" s="1740"/>
      <c r="M265" s="399"/>
      <c r="N265" s="399"/>
      <c r="O265" s="399"/>
    </row>
    <row r="266" spans="1:15" s="400" customFormat="1" ht="47.25" customHeight="1">
      <c r="A266" s="1758"/>
      <c r="B266" s="1100" t="s">
        <v>9542</v>
      </c>
      <c r="C266" s="1081" t="s">
        <v>9543</v>
      </c>
      <c r="D266" s="403" t="s">
        <v>9544</v>
      </c>
      <c r="E266" s="1105" t="s">
        <v>9040</v>
      </c>
      <c r="F266" s="1103" t="s">
        <v>9041</v>
      </c>
      <c r="G266" s="1095" t="s">
        <v>1071</v>
      </c>
      <c r="H266" s="1089">
        <v>1</v>
      </c>
      <c r="I266" s="1081" t="s">
        <v>9573</v>
      </c>
      <c r="J266" s="32" t="s">
        <v>9574</v>
      </c>
      <c r="K266" s="1081">
        <v>8</v>
      </c>
      <c r="L266" s="1105" t="s">
        <v>9575</v>
      </c>
      <c r="M266" s="399"/>
      <c r="N266" s="399"/>
      <c r="O266" s="399"/>
    </row>
    <row r="267" spans="1:15" s="400" customFormat="1" ht="47.25" customHeight="1">
      <c r="A267" s="1758"/>
      <c r="B267" s="1100" t="s">
        <v>9542</v>
      </c>
      <c r="C267" s="1081" t="s">
        <v>9543</v>
      </c>
      <c r="D267" s="403" t="s">
        <v>9544</v>
      </c>
      <c r="E267" s="1105" t="s">
        <v>9040</v>
      </c>
      <c r="F267" s="1103" t="s">
        <v>9041</v>
      </c>
      <c r="G267" s="1095" t="s">
        <v>1071</v>
      </c>
      <c r="H267" s="1089">
        <v>1</v>
      </c>
      <c r="I267" s="1081" t="s">
        <v>9576</v>
      </c>
      <c r="J267" s="32" t="s">
        <v>9577</v>
      </c>
      <c r="K267" s="1081">
        <v>8</v>
      </c>
      <c r="L267" s="1102" t="s">
        <v>9578</v>
      </c>
      <c r="M267" s="399"/>
      <c r="N267" s="399"/>
      <c r="O267" s="399"/>
    </row>
    <row r="268" spans="1:15" s="400" customFormat="1" ht="47.25" customHeight="1">
      <c r="A268" s="1758"/>
      <c r="B268" s="1100" t="s">
        <v>9542</v>
      </c>
      <c r="C268" s="1081" t="s">
        <v>9543</v>
      </c>
      <c r="D268" s="403" t="s">
        <v>9544</v>
      </c>
      <c r="E268" s="1105" t="s">
        <v>9040</v>
      </c>
      <c r="F268" s="1103" t="s">
        <v>9041</v>
      </c>
      <c r="G268" s="1095" t="s">
        <v>1071</v>
      </c>
      <c r="H268" s="1089">
        <v>1</v>
      </c>
      <c r="I268" s="1081" t="s">
        <v>9579</v>
      </c>
      <c r="J268" s="32" t="s">
        <v>9580</v>
      </c>
      <c r="K268" s="1081">
        <v>8</v>
      </c>
      <c r="L268" s="1102" t="s">
        <v>9581</v>
      </c>
      <c r="M268" s="399"/>
      <c r="N268" s="399"/>
      <c r="O268" s="399"/>
    </row>
    <row r="269" spans="1:15" s="400" customFormat="1" ht="47.25" customHeight="1">
      <c r="A269" s="1758"/>
      <c r="B269" s="1100" t="s">
        <v>9542</v>
      </c>
      <c r="C269" s="1081" t="s">
        <v>9543</v>
      </c>
      <c r="D269" s="403" t="s">
        <v>9544</v>
      </c>
      <c r="E269" s="1105" t="s">
        <v>9040</v>
      </c>
      <c r="F269" s="1103" t="s">
        <v>9041</v>
      </c>
      <c r="G269" s="1095" t="s">
        <v>1071</v>
      </c>
      <c r="H269" s="1089">
        <v>1</v>
      </c>
      <c r="I269" s="1081" t="s">
        <v>9582</v>
      </c>
      <c r="J269" s="32" t="s">
        <v>9583</v>
      </c>
      <c r="K269" s="1081">
        <v>8</v>
      </c>
      <c r="L269" s="1102" t="s">
        <v>9584</v>
      </c>
      <c r="M269" s="399"/>
      <c r="N269" s="399"/>
      <c r="O269" s="399"/>
    </row>
    <row r="270" spans="1:15" s="400" customFormat="1" ht="47.25" customHeight="1">
      <c r="A270" s="1758"/>
      <c r="B270" s="1103" t="s">
        <v>9542</v>
      </c>
      <c r="C270" s="1081" t="s">
        <v>9543</v>
      </c>
      <c r="D270" s="403" t="s">
        <v>9544</v>
      </c>
      <c r="E270" s="1739" t="s">
        <v>9040</v>
      </c>
      <c r="F270" s="1103" t="s">
        <v>9041</v>
      </c>
      <c r="G270" s="1095" t="s">
        <v>1071</v>
      </c>
      <c r="H270" s="1081">
        <v>1</v>
      </c>
      <c r="I270" s="1081" t="s">
        <v>9576</v>
      </c>
      <c r="J270" s="32" t="s">
        <v>9585</v>
      </c>
      <c r="K270" s="1081">
        <v>6.7</v>
      </c>
      <c r="L270" s="1739" t="s">
        <v>9586</v>
      </c>
      <c r="M270" s="399"/>
      <c r="N270" s="399"/>
      <c r="O270" s="399"/>
    </row>
    <row r="271" spans="1:15" s="400" customFormat="1" ht="47.25" customHeight="1">
      <c r="A271" s="1758"/>
      <c r="B271" s="1103" t="s">
        <v>9542</v>
      </c>
      <c r="C271" s="1081" t="s">
        <v>9543</v>
      </c>
      <c r="D271" s="403" t="s">
        <v>9544</v>
      </c>
      <c r="E271" s="1743"/>
      <c r="F271" s="1103" t="s">
        <v>9041</v>
      </c>
      <c r="G271" s="1095" t="s">
        <v>1071</v>
      </c>
      <c r="H271" s="1081">
        <v>1</v>
      </c>
      <c r="I271" s="1081" t="s">
        <v>9587</v>
      </c>
      <c r="J271" s="32" t="s">
        <v>9588</v>
      </c>
      <c r="K271" s="1081">
        <v>5</v>
      </c>
      <c r="L271" s="1743"/>
      <c r="M271" s="399"/>
      <c r="N271" s="399"/>
      <c r="O271" s="399"/>
    </row>
    <row r="272" spans="1:15" s="400" customFormat="1" ht="47.25" customHeight="1">
      <c r="A272" s="1758"/>
      <c r="B272" s="1100" t="s">
        <v>9542</v>
      </c>
      <c r="C272" s="1081" t="s">
        <v>9543</v>
      </c>
      <c r="D272" s="403" t="s">
        <v>9544</v>
      </c>
      <c r="E272" s="1105" t="s">
        <v>9040</v>
      </c>
      <c r="F272" s="1103" t="s">
        <v>9041</v>
      </c>
      <c r="G272" s="1095" t="s">
        <v>1071</v>
      </c>
      <c r="H272" s="1089">
        <v>1</v>
      </c>
      <c r="I272" s="1081" t="s">
        <v>9589</v>
      </c>
      <c r="J272" s="32" t="s">
        <v>9590</v>
      </c>
      <c r="K272" s="1081">
        <v>10</v>
      </c>
      <c r="L272" s="1101" t="s">
        <v>9591</v>
      </c>
      <c r="M272" s="399"/>
      <c r="N272" s="399"/>
      <c r="O272" s="399"/>
    </row>
    <row r="273" spans="1:15" s="400" customFormat="1" ht="47.25" customHeight="1">
      <c r="A273" s="1758"/>
      <c r="B273" s="1100" t="s">
        <v>9542</v>
      </c>
      <c r="C273" s="1081" t="s">
        <v>9543</v>
      </c>
      <c r="D273" s="403" t="s">
        <v>9544</v>
      </c>
      <c r="E273" s="1105" t="s">
        <v>9040</v>
      </c>
      <c r="F273" s="1103" t="s">
        <v>9041</v>
      </c>
      <c r="G273" s="1095" t="s">
        <v>1071</v>
      </c>
      <c r="H273" s="1089">
        <v>1</v>
      </c>
      <c r="I273" s="1081" t="s">
        <v>9592</v>
      </c>
      <c r="J273" s="32" t="s">
        <v>9593</v>
      </c>
      <c r="K273" s="1081">
        <v>8</v>
      </c>
      <c r="L273" s="1105" t="s">
        <v>9594</v>
      </c>
      <c r="M273" s="399"/>
      <c r="N273" s="399"/>
      <c r="O273" s="399"/>
    </row>
    <row r="274" spans="1:15" s="400" customFormat="1" ht="47.25" customHeight="1">
      <c r="A274" s="1758"/>
      <c r="B274" s="1100" t="s">
        <v>9542</v>
      </c>
      <c r="C274" s="1081" t="s">
        <v>9543</v>
      </c>
      <c r="D274" s="403" t="s">
        <v>9544</v>
      </c>
      <c r="E274" s="1105" t="s">
        <v>9040</v>
      </c>
      <c r="F274" s="1103" t="s">
        <v>9041</v>
      </c>
      <c r="G274" s="1095" t="s">
        <v>1071</v>
      </c>
      <c r="H274" s="1089">
        <v>1</v>
      </c>
      <c r="I274" s="1081" t="s">
        <v>9595</v>
      </c>
      <c r="J274" s="32" t="s">
        <v>9596</v>
      </c>
      <c r="K274" s="1081">
        <v>10</v>
      </c>
      <c r="L274" s="1105" t="s">
        <v>9597</v>
      </c>
      <c r="M274" s="399"/>
      <c r="N274" s="399"/>
      <c r="O274" s="399"/>
    </row>
    <row r="275" spans="1:15" s="400" customFormat="1" ht="47.25" customHeight="1">
      <c r="A275" s="1758"/>
      <c r="B275" s="1100" t="s">
        <v>9542</v>
      </c>
      <c r="C275" s="1081" t="s">
        <v>9543</v>
      </c>
      <c r="D275" s="403" t="s">
        <v>9544</v>
      </c>
      <c r="E275" s="1105" t="s">
        <v>9040</v>
      </c>
      <c r="F275" s="1103" t="s">
        <v>9041</v>
      </c>
      <c r="G275" s="1095" t="s">
        <v>1071</v>
      </c>
      <c r="H275" s="1089">
        <v>1</v>
      </c>
      <c r="I275" s="1081" t="s">
        <v>9598</v>
      </c>
      <c r="J275" s="1081">
        <v>12</v>
      </c>
      <c r="K275" s="1081">
        <v>8</v>
      </c>
      <c r="L275" s="1105" t="s">
        <v>9599</v>
      </c>
      <c r="M275" s="399"/>
      <c r="N275" s="399"/>
      <c r="O275" s="399"/>
    </row>
    <row r="276" spans="1:15" s="400" customFormat="1" ht="47.25" customHeight="1">
      <c r="A276" s="1758"/>
      <c r="B276" s="1100" t="s">
        <v>9542</v>
      </c>
      <c r="C276" s="1081" t="s">
        <v>9543</v>
      </c>
      <c r="D276" s="403" t="s">
        <v>9544</v>
      </c>
      <c r="E276" s="1105" t="s">
        <v>9040</v>
      </c>
      <c r="F276" s="1103" t="s">
        <v>9041</v>
      </c>
      <c r="G276" s="1095" t="s">
        <v>1071</v>
      </c>
      <c r="H276" s="1089">
        <v>1</v>
      </c>
      <c r="I276" s="1081" t="s">
        <v>9600</v>
      </c>
      <c r="J276" s="1081">
        <v>11</v>
      </c>
      <c r="K276" s="1081">
        <v>8</v>
      </c>
      <c r="L276" s="1105" t="s">
        <v>9601</v>
      </c>
      <c r="M276" s="399"/>
      <c r="N276" s="399"/>
      <c r="O276" s="399"/>
    </row>
    <row r="277" spans="1:15" s="400" customFormat="1" ht="47.25" customHeight="1">
      <c r="A277" s="1758"/>
      <c r="B277" s="1100" t="s">
        <v>9542</v>
      </c>
      <c r="C277" s="1081" t="s">
        <v>9543</v>
      </c>
      <c r="D277" s="403" t="s">
        <v>9544</v>
      </c>
      <c r="E277" s="1105" t="s">
        <v>9040</v>
      </c>
      <c r="F277" s="1103" t="s">
        <v>9041</v>
      </c>
      <c r="G277" s="1095" t="s">
        <v>1071</v>
      </c>
      <c r="H277" s="1089">
        <v>1</v>
      </c>
      <c r="I277" s="1081" t="s">
        <v>9602</v>
      </c>
      <c r="J277" s="1081">
        <v>10</v>
      </c>
      <c r="K277" s="1081">
        <v>8</v>
      </c>
      <c r="L277" s="1105" t="s">
        <v>9603</v>
      </c>
      <c r="M277" s="399"/>
      <c r="N277" s="399"/>
      <c r="O277" s="399"/>
    </row>
    <row r="278" spans="1:15" s="400" customFormat="1" ht="47.25" customHeight="1">
      <c r="A278" s="1758"/>
      <c r="B278" s="1100" t="s">
        <v>9542</v>
      </c>
      <c r="C278" s="1081" t="s">
        <v>9543</v>
      </c>
      <c r="D278" s="403" t="s">
        <v>9544</v>
      </c>
      <c r="E278" s="1105" t="s">
        <v>9040</v>
      </c>
      <c r="F278" s="1103" t="s">
        <v>9041</v>
      </c>
      <c r="G278" s="1095" t="s">
        <v>1071</v>
      </c>
      <c r="H278" s="1089">
        <v>1</v>
      </c>
      <c r="I278" s="1081" t="s">
        <v>9604</v>
      </c>
      <c r="J278" s="1081">
        <v>40</v>
      </c>
      <c r="K278" s="1081">
        <v>8</v>
      </c>
      <c r="L278" s="1105" t="s">
        <v>9605</v>
      </c>
      <c r="M278" s="399"/>
      <c r="N278" s="399"/>
      <c r="O278" s="399"/>
    </row>
    <row r="279" spans="1:15" s="400" customFormat="1" ht="47.25" customHeight="1">
      <c r="A279" s="1758"/>
      <c r="B279" s="1100" t="s">
        <v>9542</v>
      </c>
      <c r="C279" s="1081" t="s">
        <v>9543</v>
      </c>
      <c r="D279" s="403" t="s">
        <v>9544</v>
      </c>
      <c r="E279" s="1105" t="s">
        <v>9040</v>
      </c>
      <c r="F279" s="1103" t="s">
        <v>9041</v>
      </c>
      <c r="G279" s="1095" t="s">
        <v>1071</v>
      </c>
      <c r="H279" s="1089">
        <v>1</v>
      </c>
      <c r="I279" s="1081" t="s">
        <v>9606</v>
      </c>
      <c r="J279" s="1081">
        <v>1221</v>
      </c>
      <c r="K279" s="1081">
        <v>4.8</v>
      </c>
      <c r="L279" s="1105" t="s">
        <v>9607</v>
      </c>
      <c r="M279" s="399"/>
      <c r="N279" s="399"/>
      <c r="O279" s="399"/>
    </row>
    <row r="280" spans="1:15" s="400" customFormat="1" ht="47.25" customHeight="1">
      <c r="A280" s="1758"/>
      <c r="B280" s="1100" t="s">
        <v>9542</v>
      </c>
      <c r="C280" s="1081" t="s">
        <v>9543</v>
      </c>
      <c r="D280" s="403" t="s">
        <v>9544</v>
      </c>
      <c r="E280" s="1105" t="s">
        <v>9040</v>
      </c>
      <c r="F280" s="1103" t="s">
        <v>9041</v>
      </c>
      <c r="G280" s="1095" t="s">
        <v>1071</v>
      </c>
      <c r="H280" s="1089">
        <v>1</v>
      </c>
      <c r="I280" s="1081" t="s">
        <v>9608</v>
      </c>
      <c r="J280" s="1081">
        <v>1556</v>
      </c>
      <c r="K280" s="1081">
        <v>10</v>
      </c>
      <c r="L280" s="1105" t="s">
        <v>9609</v>
      </c>
      <c r="M280" s="399"/>
      <c r="N280" s="399"/>
      <c r="O280" s="399"/>
    </row>
    <row r="281" spans="1:15" s="400" customFormat="1" ht="63">
      <c r="A281" s="1759"/>
      <c r="B281" s="1100" t="s">
        <v>9542</v>
      </c>
      <c r="C281" s="1081" t="s">
        <v>9543</v>
      </c>
      <c r="D281" s="403" t="s">
        <v>9544</v>
      </c>
      <c r="E281" s="1105" t="s">
        <v>9040</v>
      </c>
      <c r="F281" s="1103" t="s">
        <v>9041</v>
      </c>
      <c r="G281" s="1095" t="s">
        <v>1071</v>
      </c>
      <c r="H281" s="1089">
        <v>1</v>
      </c>
      <c r="I281" s="1081" t="s">
        <v>9610</v>
      </c>
      <c r="J281" s="1081" t="s">
        <v>9611</v>
      </c>
      <c r="K281" s="1081">
        <v>10</v>
      </c>
      <c r="L281" s="1105" t="s">
        <v>9612</v>
      </c>
      <c r="M281" s="399"/>
      <c r="N281" s="399"/>
      <c r="O281" s="399"/>
    </row>
    <row r="282" spans="1:15" s="400" customFormat="1" ht="63">
      <c r="A282" s="1580">
        <v>14</v>
      </c>
      <c r="B282" s="1103" t="s">
        <v>9613</v>
      </c>
      <c r="C282" s="1088" t="s">
        <v>3303</v>
      </c>
      <c r="D282" s="403" t="s">
        <v>9614</v>
      </c>
      <c r="E282" s="1737" t="s">
        <v>9040</v>
      </c>
      <c r="F282" s="1103" t="s">
        <v>9041</v>
      </c>
      <c r="G282" s="1095" t="s">
        <v>1071</v>
      </c>
      <c r="H282" s="1081">
        <v>1</v>
      </c>
      <c r="I282" s="1081" t="s">
        <v>4693</v>
      </c>
      <c r="J282" s="1081">
        <v>165</v>
      </c>
      <c r="K282" s="1081">
        <v>10</v>
      </c>
      <c r="L282" s="1744" t="s">
        <v>9615</v>
      </c>
      <c r="M282" s="399"/>
      <c r="N282" s="399"/>
      <c r="O282" s="399"/>
    </row>
    <row r="283" spans="1:15" s="400" customFormat="1" ht="63">
      <c r="A283" s="1580"/>
      <c r="B283" s="1103" t="s">
        <v>9613</v>
      </c>
      <c r="C283" s="1088" t="s">
        <v>3303</v>
      </c>
      <c r="D283" s="403" t="s">
        <v>9614</v>
      </c>
      <c r="E283" s="1737"/>
      <c r="F283" s="1103" t="s">
        <v>9041</v>
      </c>
      <c r="G283" s="1095" t="s">
        <v>1071</v>
      </c>
      <c r="H283" s="1081">
        <v>1</v>
      </c>
      <c r="I283" s="1081" t="s">
        <v>9616</v>
      </c>
      <c r="J283" s="1081">
        <v>166</v>
      </c>
      <c r="K283" s="1081">
        <v>10</v>
      </c>
      <c r="L283" s="1745"/>
      <c r="M283" s="399"/>
      <c r="N283" s="399"/>
      <c r="O283" s="399"/>
    </row>
    <row r="284" spans="1:15" s="400" customFormat="1" ht="47.25" customHeight="1">
      <c r="A284" s="1580">
        <v>15</v>
      </c>
      <c r="B284" s="1103" t="s">
        <v>9617</v>
      </c>
      <c r="C284" s="1088" t="s">
        <v>9618</v>
      </c>
      <c r="D284" s="1103" t="s">
        <v>9619</v>
      </c>
      <c r="E284" s="1737" t="s">
        <v>200</v>
      </c>
      <c r="F284" s="1103" t="s">
        <v>9041</v>
      </c>
      <c r="G284" s="1095" t="s">
        <v>1071</v>
      </c>
      <c r="H284" s="1081">
        <v>1</v>
      </c>
      <c r="I284" s="1081" t="s">
        <v>9249</v>
      </c>
      <c r="J284" s="1081">
        <v>120403</v>
      </c>
      <c r="K284" s="1081">
        <v>100</v>
      </c>
      <c r="L284" s="1744" t="s">
        <v>9620</v>
      </c>
      <c r="M284" s="399"/>
      <c r="N284" s="399"/>
      <c r="O284" s="399"/>
    </row>
    <row r="285" spans="1:15" s="400" customFormat="1" ht="47.25" customHeight="1">
      <c r="A285" s="1580"/>
      <c r="B285" s="1103" t="s">
        <v>9617</v>
      </c>
      <c r="C285" s="1088" t="s">
        <v>9618</v>
      </c>
      <c r="D285" s="1103" t="s">
        <v>9619</v>
      </c>
      <c r="E285" s="1737"/>
      <c r="F285" s="1103" t="s">
        <v>9041</v>
      </c>
      <c r="G285" s="1095" t="s">
        <v>1071</v>
      </c>
      <c r="H285" s="1081">
        <v>1</v>
      </c>
      <c r="I285" s="1081" t="s">
        <v>9621</v>
      </c>
      <c r="J285" s="1081">
        <v>6197</v>
      </c>
      <c r="K285" s="1081">
        <v>5</v>
      </c>
      <c r="L285" s="1756"/>
      <c r="M285" s="399"/>
      <c r="N285" s="399"/>
      <c r="O285" s="399"/>
    </row>
    <row r="286" spans="1:15" s="400" customFormat="1" ht="47.25" customHeight="1">
      <c r="A286" s="1580"/>
      <c r="B286" s="1103" t="s">
        <v>9617</v>
      </c>
      <c r="C286" s="1088" t="s">
        <v>9618</v>
      </c>
      <c r="D286" s="1103" t="s">
        <v>9619</v>
      </c>
      <c r="E286" s="1737"/>
      <c r="F286" s="1103" t="s">
        <v>9041</v>
      </c>
      <c r="G286" s="1095" t="s">
        <v>1071</v>
      </c>
      <c r="H286" s="1081">
        <v>1</v>
      </c>
      <c r="I286" s="1081" t="s">
        <v>9622</v>
      </c>
      <c r="J286" s="1081">
        <v>7373</v>
      </c>
      <c r="K286" s="1081">
        <v>4.8</v>
      </c>
      <c r="L286" s="1756"/>
      <c r="M286" s="399"/>
      <c r="N286" s="399"/>
      <c r="O286" s="399"/>
    </row>
    <row r="287" spans="1:15" s="400" customFormat="1" ht="47.25" customHeight="1">
      <c r="A287" s="1580"/>
      <c r="B287" s="1103" t="s">
        <v>9617</v>
      </c>
      <c r="C287" s="1088" t="s">
        <v>9618</v>
      </c>
      <c r="D287" s="1103" t="s">
        <v>9619</v>
      </c>
      <c r="E287" s="1737"/>
      <c r="F287" s="1103" t="s">
        <v>9041</v>
      </c>
      <c r="G287" s="1095" t="s">
        <v>1071</v>
      </c>
      <c r="H287" s="1081">
        <v>1</v>
      </c>
      <c r="I287" s="1081" t="s">
        <v>9623</v>
      </c>
      <c r="J287" s="1081">
        <v>7185</v>
      </c>
      <c r="K287" s="1081">
        <v>4.8</v>
      </c>
      <c r="L287" s="1756"/>
      <c r="M287" s="399"/>
      <c r="N287" s="399"/>
      <c r="O287" s="399"/>
    </row>
    <row r="288" spans="1:15" s="400" customFormat="1" ht="47.25" customHeight="1">
      <c r="A288" s="1580"/>
      <c r="B288" s="1103" t="s">
        <v>9617</v>
      </c>
      <c r="C288" s="1088" t="s">
        <v>9618</v>
      </c>
      <c r="D288" s="1103" t="s">
        <v>9619</v>
      </c>
      <c r="E288" s="1737"/>
      <c r="F288" s="1103" t="s">
        <v>9041</v>
      </c>
      <c r="G288" s="1095" t="s">
        <v>1071</v>
      </c>
      <c r="H288" s="1081">
        <v>1</v>
      </c>
      <c r="I288" s="1081" t="s">
        <v>9348</v>
      </c>
      <c r="J288" s="1081">
        <v>4767</v>
      </c>
      <c r="K288" s="1081">
        <v>4.2</v>
      </c>
      <c r="L288" s="1756"/>
      <c r="M288" s="399"/>
      <c r="N288" s="399"/>
      <c r="O288" s="399"/>
    </row>
    <row r="289" spans="1:15" s="400" customFormat="1" ht="47.25" customHeight="1">
      <c r="A289" s="1580"/>
      <c r="B289" s="1103" t="s">
        <v>9617</v>
      </c>
      <c r="C289" s="1088" t="s">
        <v>9618</v>
      </c>
      <c r="D289" s="1103" t="s">
        <v>9619</v>
      </c>
      <c r="E289" s="1737"/>
      <c r="F289" s="1103" t="s">
        <v>9041</v>
      </c>
      <c r="G289" s="1095" t="s">
        <v>1071</v>
      </c>
      <c r="H289" s="1081">
        <v>1</v>
      </c>
      <c r="I289" s="1081" t="s">
        <v>9246</v>
      </c>
      <c r="J289" s="1081">
        <v>4158</v>
      </c>
      <c r="K289" s="1081">
        <v>4.2</v>
      </c>
      <c r="L289" s="1756"/>
      <c r="M289" s="399"/>
      <c r="N289" s="399"/>
      <c r="O289" s="399"/>
    </row>
    <row r="290" spans="1:15" s="400" customFormat="1" ht="47.25" customHeight="1">
      <c r="A290" s="1580"/>
      <c r="B290" s="1103" t="s">
        <v>9617</v>
      </c>
      <c r="C290" s="1088" t="s">
        <v>9618</v>
      </c>
      <c r="D290" s="1103" t="s">
        <v>9619</v>
      </c>
      <c r="E290" s="1737"/>
      <c r="F290" s="1103" t="s">
        <v>9041</v>
      </c>
      <c r="G290" s="1095" t="s">
        <v>1071</v>
      </c>
      <c r="H290" s="1081">
        <v>1</v>
      </c>
      <c r="I290" s="1081" t="s">
        <v>9624</v>
      </c>
      <c r="J290" s="1081">
        <v>6199</v>
      </c>
      <c r="K290" s="1081">
        <v>4.2</v>
      </c>
      <c r="L290" s="1756"/>
      <c r="M290" s="399"/>
      <c r="N290" s="399"/>
      <c r="O290" s="399"/>
    </row>
    <row r="291" spans="1:15" s="400" customFormat="1" ht="47.25" customHeight="1">
      <c r="A291" s="1580"/>
      <c r="B291" s="1103" t="s">
        <v>9617</v>
      </c>
      <c r="C291" s="1088" t="s">
        <v>9618</v>
      </c>
      <c r="D291" s="1103" t="s">
        <v>9619</v>
      </c>
      <c r="E291" s="1737"/>
      <c r="F291" s="1103" t="s">
        <v>9041</v>
      </c>
      <c r="G291" s="1095" t="s">
        <v>1071</v>
      </c>
      <c r="H291" s="1081">
        <v>1</v>
      </c>
      <c r="I291" s="1081" t="s">
        <v>9610</v>
      </c>
      <c r="J291" s="1081">
        <v>7387</v>
      </c>
      <c r="K291" s="1081">
        <v>4.2</v>
      </c>
      <c r="L291" s="1756"/>
      <c r="M291" s="399"/>
      <c r="N291" s="399"/>
      <c r="O291" s="399"/>
    </row>
    <row r="292" spans="1:15" s="400" customFormat="1" ht="47.25" customHeight="1">
      <c r="A292" s="1580"/>
      <c r="B292" s="1103" t="s">
        <v>9617</v>
      </c>
      <c r="C292" s="1088" t="s">
        <v>9618</v>
      </c>
      <c r="D292" s="1103" t="s">
        <v>9619</v>
      </c>
      <c r="E292" s="1737"/>
      <c r="F292" s="1103" t="s">
        <v>9041</v>
      </c>
      <c r="G292" s="1095" t="s">
        <v>1071</v>
      </c>
      <c r="H292" s="1081">
        <v>1</v>
      </c>
      <c r="I292" s="1081" t="s">
        <v>9625</v>
      </c>
      <c r="J292" s="1081">
        <v>8179</v>
      </c>
      <c r="K292" s="1081">
        <v>4.2</v>
      </c>
      <c r="L292" s="1756"/>
      <c r="M292" s="399"/>
      <c r="N292" s="399"/>
      <c r="O292" s="399"/>
    </row>
    <row r="293" spans="1:15" s="400" customFormat="1" ht="47.25" customHeight="1">
      <c r="A293" s="1580"/>
      <c r="B293" s="1103" t="s">
        <v>9617</v>
      </c>
      <c r="C293" s="1088" t="s">
        <v>9618</v>
      </c>
      <c r="D293" s="1103" t="s">
        <v>9619</v>
      </c>
      <c r="E293" s="1737"/>
      <c r="F293" s="1103" t="s">
        <v>9041</v>
      </c>
      <c r="G293" s="1095" t="s">
        <v>1071</v>
      </c>
      <c r="H293" s="1081">
        <v>1</v>
      </c>
      <c r="I293" s="1081" t="s">
        <v>9608</v>
      </c>
      <c r="J293" s="1081">
        <v>8641</v>
      </c>
      <c r="K293" s="1081">
        <v>2.5</v>
      </c>
      <c r="L293" s="1745"/>
      <c r="M293" s="399"/>
      <c r="N293" s="399"/>
      <c r="O293" s="399"/>
    </row>
    <row r="294" spans="1:15" s="400" customFormat="1" ht="47.25" customHeight="1">
      <c r="A294" s="1575">
        <v>16</v>
      </c>
      <c r="B294" s="1103" t="s">
        <v>9626</v>
      </c>
      <c r="C294" s="1088" t="s">
        <v>9627</v>
      </c>
      <c r="D294" s="1103" t="s">
        <v>9628</v>
      </c>
      <c r="E294" s="1739" t="s">
        <v>200</v>
      </c>
      <c r="F294" s="1103" t="s">
        <v>9041</v>
      </c>
      <c r="G294" s="1095" t="s">
        <v>1071</v>
      </c>
      <c r="H294" s="1081">
        <v>1</v>
      </c>
      <c r="I294" s="404" t="s">
        <v>9636</v>
      </c>
      <c r="J294" s="404">
        <v>8371</v>
      </c>
      <c r="K294" s="404">
        <v>5</v>
      </c>
      <c r="L294" s="1744" t="s">
        <v>9637</v>
      </c>
      <c r="M294" s="399"/>
      <c r="N294" s="399"/>
      <c r="O294" s="399"/>
    </row>
    <row r="295" spans="1:15" s="400" customFormat="1" ht="47.25" customHeight="1">
      <c r="A295" s="1575"/>
      <c r="B295" s="1103" t="s">
        <v>9626</v>
      </c>
      <c r="C295" s="1088" t="s">
        <v>9627</v>
      </c>
      <c r="D295" s="1103" t="s">
        <v>9628</v>
      </c>
      <c r="E295" s="1740"/>
      <c r="F295" s="1103" t="s">
        <v>9041</v>
      </c>
      <c r="G295" s="1095" t="s">
        <v>1071</v>
      </c>
      <c r="H295" s="1081">
        <v>1</v>
      </c>
      <c r="I295" s="404" t="s">
        <v>9638</v>
      </c>
      <c r="J295" s="404">
        <v>8178</v>
      </c>
      <c r="K295" s="404">
        <v>5</v>
      </c>
      <c r="L295" s="1756"/>
      <c r="M295" s="399"/>
      <c r="N295" s="399"/>
      <c r="O295" s="399"/>
    </row>
    <row r="296" spans="1:15" s="400" customFormat="1" ht="47.25" customHeight="1">
      <c r="A296" s="1575"/>
      <c r="B296" s="1103" t="s">
        <v>9626</v>
      </c>
      <c r="C296" s="1088" t="s">
        <v>9627</v>
      </c>
      <c r="D296" s="1103" t="s">
        <v>9628</v>
      </c>
      <c r="E296" s="1743"/>
      <c r="F296" s="1103" t="s">
        <v>9041</v>
      </c>
      <c r="G296" s="1095" t="s">
        <v>1071</v>
      </c>
      <c r="H296" s="1081">
        <v>1</v>
      </c>
      <c r="I296" s="404" t="s">
        <v>9639</v>
      </c>
      <c r="J296" s="404">
        <v>9718</v>
      </c>
      <c r="K296" s="404">
        <v>5</v>
      </c>
      <c r="L296" s="1745"/>
      <c r="M296" s="399"/>
      <c r="N296" s="399"/>
      <c r="O296" s="399"/>
    </row>
    <row r="297" spans="1:15" s="400" customFormat="1" ht="47.25">
      <c r="A297" s="1575"/>
      <c r="B297" s="1100" t="s">
        <v>9626</v>
      </c>
      <c r="C297" s="1088" t="s">
        <v>9627</v>
      </c>
      <c r="D297" s="1103" t="s">
        <v>9628</v>
      </c>
      <c r="E297" s="1097" t="s">
        <v>9040</v>
      </c>
      <c r="F297" s="1096" t="s">
        <v>9041</v>
      </c>
      <c r="G297" s="1095" t="s">
        <v>1071</v>
      </c>
      <c r="H297" s="1082">
        <v>1</v>
      </c>
      <c r="I297" s="1082" t="s">
        <v>9640</v>
      </c>
      <c r="J297" s="1082" t="s">
        <v>9641</v>
      </c>
      <c r="K297" s="1082">
        <v>8</v>
      </c>
      <c r="L297" s="1096" t="s">
        <v>9642</v>
      </c>
      <c r="M297" s="399"/>
      <c r="N297" s="399"/>
      <c r="O297" s="399"/>
    </row>
    <row r="298" spans="1:15" s="400" customFormat="1" ht="47.25">
      <c r="A298" s="1576"/>
      <c r="B298" s="1100" t="s">
        <v>9626</v>
      </c>
      <c r="C298" s="1088" t="s">
        <v>9627</v>
      </c>
      <c r="D298" s="1103" t="s">
        <v>9628</v>
      </c>
      <c r="E298" s="1097" t="s">
        <v>9040</v>
      </c>
      <c r="F298" s="1096" t="s">
        <v>9041</v>
      </c>
      <c r="G298" s="1095" t="s">
        <v>1071</v>
      </c>
      <c r="H298" s="1082">
        <v>1</v>
      </c>
      <c r="I298" s="1082" t="s">
        <v>9643</v>
      </c>
      <c r="J298" s="1082">
        <v>19052</v>
      </c>
      <c r="K298" s="1082">
        <v>8.5</v>
      </c>
      <c r="L298" s="1096" t="s">
        <v>9644</v>
      </c>
      <c r="M298" s="399"/>
      <c r="N298" s="399"/>
      <c r="O298" s="399"/>
    </row>
    <row r="299" spans="1:15" s="400" customFormat="1" ht="63">
      <c r="A299" s="1087">
        <v>17</v>
      </c>
      <c r="B299" s="1105" t="s">
        <v>9645</v>
      </c>
      <c r="C299" s="1081" t="s">
        <v>9646</v>
      </c>
      <c r="D299" s="1106" t="s">
        <v>9647</v>
      </c>
      <c r="E299" s="1097" t="s">
        <v>9040</v>
      </c>
      <c r="F299" s="1096" t="s">
        <v>9041</v>
      </c>
      <c r="G299" s="1095" t="s">
        <v>1071</v>
      </c>
      <c r="H299" s="1081">
        <v>1</v>
      </c>
      <c r="I299" s="1081" t="s">
        <v>9648</v>
      </c>
      <c r="J299" s="1081">
        <v>19026</v>
      </c>
      <c r="K299" s="1081">
        <v>8.5</v>
      </c>
      <c r="L299" s="1106" t="s">
        <v>9649</v>
      </c>
      <c r="M299" s="399"/>
      <c r="N299" s="399"/>
      <c r="O299" s="399"/>
    </row>
    <row r="300" spans="1:15" s="400" customFormat="1" ht="47.25" customHeight="1">
      <c r="A300" s="1574">
        <v>18</v>
      </c>
      <c r="B300" s="1103" t="s">
        <v>9650</v>
      </c>
      <c r="C300" s="1088" t="s">
        <v>9651</v>
      </c>
      <c r="D300" s="1103" t="s">
        <v>9652</v>
      </c>
      <c r="E300" s="1739" t="s">
        <v>9040</v>
      </c>
      <c r="F300" s="1093" t="s">
        <v>9041</v>
      </c>
      <c r="G300" s="1095" t="s">
        <v>1071</v>
      </c>
      <c r="H300" s="1081">
        <v>1</v>
      </c>
      <c r="I300" s="1081" t="s">
        <v>9653</v>
      </c>
      <c r="J300" s="32" t="s">
        <v>9654</v>
      </c>
      <c r="K300" s="1081">
        <v>5</v>
      </c>
      <c r="L300" s="1744" t="s">
        <v>9655</v>
      </c>
      <c r="M300" s="399"/>
      <c r="N300" s="399"/>
      <c r="O300" s="399"/>
    </row>
    <row r="301" spans="1:15" s="400" customFormat="1" ht="47.25" customHeight="1">
      <c r="A301" s="1575"/>
      <c r="B301" s="1103" t="s">
        <v>9650</v>
      </c>
      <c r="C301" s="1088" t="s">
        <v>9651</v>
      </c>
      <c r="D301" s="1103" t="s">
        <v>9652</v>
      </c>
      <c r="E301" s="1743"/>
      <c r="F301" s="1093" t="s">
        <v>9041</v>
      </c>
      <c r="G301" s="1095" t="s">
        <v>1071</v>
      </c>
      <c r="H301" s="1081">
        <v>1</v>
      </c>
      <c r="I301" s="1081" t="s">
        <v>4709</v>
      </c>
      <c r="J301" s="1081" t="s">
        <v>9656</v>
      </c>
      <c r="K301" s="1081">
        <v>5</v>
      </c>
      <c r="L301" s="1745"/>
      <c r="M301" s="399"/>
      <c r="N301" s="399"/>
      <c r="O301" s="399"/>
    </row>
    <row r="302" spans="1:15" s="400" customFormat="1" ht="47.25" customHeight="1">
      <c r="A302" s="1575"/>
      <c r="B302" s="1103" t="s">
        <v>9650</v>
      </c>
      <c r="C302" s="1088" t="s">
        <v>9651</v>
      </c>
      <c r="D302" s="1103" t="s">
        <v>9652</v>
      </c>
      <c r="E302" s="1737" t="s">
        <v>9040</v>
      </c>
      <c r="F302" s="1093" t="s">
        <v>9041</v>
      </c>
      <c r="G302" s="1095" t="s">
        <v>1071</v>
      </c>
      <c r="H302" s="1081">
        <v>1</v>
      </c>
      <c r="I302" s="1081" t="s">
        <v>9657</v>
      </c>
      <c r="J302" s="1081">
        <v>2660</v>
      </c>
      <c r="K302" s="1081">
        <v>5</v>
      </c>
      <c r="L302" s="1755" t="s">
        <v>9658</v>
      </c>
      <c r="M302" s="399"/>
      <c r="N302" s="399"/>
      <c r="O302" s="399"/>
    </row>
    <row r="303" spans="1:15" s="400" customFormat="1" ht="47.25" customHeight="1">
      <c r="A303" s="1575"/>
      <c r="B303" s="1103" t="s">
        <v>9650</v>
      </c>
      <c r="C303" s="1088" t="s">
        <v>9651</v>
      </c>
      <c r="D303" s="1103" t="s">
        <v>9652</v>
      </c>
      <c r="E303" s="1737"/>
      <c r="F303" s="1093" t="s">
        <v>9041</v>
      </c>
      <c r="G303" s="1095" t="s">
        <v>1071</v>
      </c>
      <c r="H303" s="1081">
        <v>1</v>
      </c>
      <c r="I303" s="1081" t="s">
        <v>9659</v>
      </c>
      <c r="J303" s="1081">
        <v>6533</v>
      </c>
      <c r="K303" s="1081">
        <v>5</v>
      </c>
      <c r="L303" s="1755"/>
      <c r="M303" s="399"/>
      <c r="N303" s="399"/>
      <c r="O303" s="399"/>
    </row>
    <row r="304" spans="1:15" s="400" customFormat="1" ht="47.25" customHeight="1">
      <c r="A304" s="1574">
        <v>19</v>
      </c>
      <c r="B304" s="1103" t="s">
        <v>9660</v>
      </c>
      <c r="C304" s="1088" t="s">
        <v>9661</v>
      </c>
      <c r="D304" s="1103" t="s">
        <v>9662</v>
      </c>
      <c r="E304" s="1739" t="s">
        <v>9663</v>
      </c>
      <c r="F304" s="1093" t="s">
        <v>9041</v>
      </c>
      <c r="G304" s="1095" t="s">
        <v>1071</v>
      </c>
      <c r="H304" s="1081">
        <v>1</v>
      </c>
      <c r="I304" s="1081" t="s">
        <v>9664</v>
      </c>
      <c r="J304" s="1081" t="s">
        <v>9665</v>
      </c>
      <c r="K304" s="1081">
        <v>202.3</v>
      </c>
      <c r="L304" s="1744" t="s">
        <v>9666</v>
      </c>
      <c r="M304" s="399"/>
      <c r="N304" s="399"/>
      <c r="O304" s="399"/>
    </row>
    <row r="305" spans="1:15" s="400" customFormat="1" ht="47.25" customHeight="1">
      <c r="A305" s="1575"/>
      <c r="B305" s="1103" t="s">
        <v>9660</v>
      </c>
      <c r="C305" s="1088" t="s">
        <v>9661</v>
      </c>
      <c r="D305" s="1103" t="s">
        <v>9662</v>
      </c>
      <c r="E305" s="1740"/>
      <c r="F305" s="1093" t="s">
        <v>9041</v>
      </c>
      <c r="G305" s="1095" t="s">
        <v>1071</v>
      </c>
      <c r="H305" s="1081">
        <v>1</v>
      </c>
      <c r="I305" s="1081" t="s">
        <v>9667</v>
      </c>
      <c r="J305" s="1081" t="s">
        <v>9668</v>
      </c>
      <c r="K305" s="1081">
        <v>202.3</v>
      </c>
      <c r="L305" s="1756"/>
      <c r="M305" s="399"/>
      <c r="N305" s="399"/>
      <c r="O305" s="399"/>
    </row>
    <row r="306" spans="1:15" s="400" customFormat="1" ht="47.25" customHeight="1">
      <c r="A306" s="1575"/>
      <c r="B306" s="1103" t="s">
        <v>9660</v>
      </c>
      <c r="C306" s="1088" t="s">
        <v>9661</v>
      </c>
      <c r="D306" s="1103" t="s">
        <v>9662</v>
      </c>
      <c r="E306" s="1740"/>
      <c r="F306" s="1093" t="s">
        <v>9041</v>
      </c>
      <c r="G306" s="1095" t="s">
        <v>1071</v>
      </c>
      <c r="H306" s="1081">
        <v>1</v>
      </c>
      <c r="I306" s="1081" t="s">
        <v>9669</v>
      </c>
      <c r="J306" s="1081" t="s">
        <v>9670</v>
      </c>
      <c r="K306" s="1081">
        <v>202.3</v>
      </c>
      <c r="L306" s="1756"/>
      <c r="M306" s="399"/>
      <c r="N306" s="399"/>
      <c r="O306" s="399"/>
    </row>
    <row r="307" spans="1:15" s="400" customFormat="1" ht="47.25" customHeight="1">
      <c r="A307" s="1575"/>
      <c r="B307" s="1103" t="s">
        <v>9660</v>
      </c>
      <c r="C307" s="1088" t="s">
        <v>9661</v>
      </c>
      <c r="D307" s="1103" t="s">
        <v>9662</v>
      </c>
      <c r="E307" s="1740"/>
      <c r="F307" s="1093" t="s">
        <v>9041</v>
      </c>
      <c r="G307" s="1095" t="s">
        <v>1071</v>
      </c>
      <c r="H307" s="1081">
        <v>1</v>
      </c>
      <c r="I307" s="1081" t="s">
        <v>9671</v>
      </c>
      <c r="J307" s="1081" t="s">
        <v>9672</v>
      </c>
      <c r="K307" s="1081">
        <v>202.3</v>
      </c>
      <c r="L307" s="1756"/>
      <c r="M307" s="399"/>
      <c r="N307" s="399"/>
      <c r="O307" s="399"/>
    </row>
    <row r="308" spans="1:15" s="400" customFormat="1" ht="47.25" customHeight="1">
      <c r="A308" s="1575"/>
      <c r="B308" s="1103" t="s">
        <v>9660</v>
      </c>
      <c r="C308" s="1088" t="s">
        <v>9661</v>
      </c>
      <c r="D308" s="1103" t="s">
        <v>9662</v>
      </c>
      <c r="E308" s="1740"/>
      <c r="F308" s="1093" t="s">
        <v>9041</v>
      </c>
      <c r="G308" s="1095" t="s">
        <v>1071</v>
      </c>
      <c r="H308" s="1081">
        <v>1</v>
      </c>
      <c r="I308" s="1081" t="s">
        <v>9673</v>
      </c>
      <c r="J308" s="1081" t="s">
        <v>9674</v>
      </c>
      <c r="K308" s="1081">
        <v>202.3</v>
      </c>
      <c r="L308" s="1756"/>
      <c r="M308" s="399"/>
      <c r="N308" s="399"/>
      <c r="O308" s="399"/>
    </row>
    <row r="309" spans="1:15" s="400" customFormat="1" ht="47.25" customHeight="1">
      <c r="A309" s="1575"/>
      <c r="B309" s="1103" t="s">
        <v>9660</v>
      </c>
      <c r="C309" s="1088" t="s">
        <v>9661</v>
      </c>
      <c r="D309" s="1103" t="s">
        <v>9662</v>
      </c>
      <c r="E309" s="1740"/>
      <c r="F309" s="1093" t="s">
        <v>9041</v>
      </c>
      <c r="G309" s="1095" t="s">
        <v>1071</v>
      </c>
      <c r="H309" s="1081">
        <v>1</v>
      </c>
      <c r="I309" s="1081" t="s">
        <v>9675</v>
      </c>
      <c r="J309" s="1081" t="s">
        <v>9676</v>
      </c>
      <c r="K309" s="1081">
        <v>202.3</v>
      </c>
      <c r="L309" s="1756"/>
      <c r="M309" s="399"/>
      <c r="N309" s="399"/>
      <c r="O309" s="399"/>
    </row>
    <row r="310" spans="1:15" s="400" customFormat="1" ht="47.25" customHeight="1">
      <c r="A310" s="1575"/>
      <c r="B310" s="1103" t="s">
        <v>9660</v>
      </c>
      <c r="C310" s="1088" t="s">
        <v>9661</v>
      </c>
      <c r="D310" s="1103" t="s">
        <v>9662</v>
      </c>
      <c r="E310" s="1743"/>
      <c r="F310" s="1093" t="s">
        <v>9041</v>
      </c>
      <c r="G310" s="1095" t="s">
        <v>1071</v>
      </c>
      <c r="H310" s="1081">
        <v>1</v>
      </c>
      <c r="I310" s="24" t="s">
        <v>15060</v>
      </c>
      <c r="J310" s="24">
        <v>897</v>
      </c>
      <c r="K310" s="24">
        <v>20</v>
      </c>
      <c r="L310" s="1745"/>
      <c r="M310" s="399"/>
      <c r="N310" s="399"/>
      <c r="O310" s="399"/>
    </row>
    <row r="311" spans="1:15" s="400" customFormat="1" ht="47.25">
      <c r="A311" s="1575"/>
      <c r="B311" s="1100" t="s">
        <v>9660</v>
      </c>
      <c r="C311" s="1088" t="s">
        <v>9661</v>
      </c>
      <c r="D311" s="1103" t="s">
        <v>9662</v>
      </c>
      <c r="E311" s="1095" t="s">
        <v>9040</v>
      </c>
      <c r="F311" s="1096" t="s">
        <v>9041</v>
      </c>
      <c r="G311" s="1095" t="s">
        <v>1071</v>
      </c>
      <c r="H311" s="1084">
        <v>1</v>
      </c>
      <c r="I311" s="1087" t="s">
        <v>9677</v>
      </c>
      <c r="J311" s="1087">
        <v>2146</v>
      </c>
      <c r="K311" s="1087">
        <v>6.2</v>
      </c>
      <c r="L311" s="405" t="s">
        <v>9678</v>
      </c>
      <c r="M311" s="399"/>
      <c r="N311" s="399"/>
      <c r="O311" s="399"/>
    </row>
    <row r="312" spans="1:15" s="400" customFormat="1" ht="47.25">
      <c r="A312" s="1575"/>
      <c r="B312" s="1100" t="s">
        <v>9660</v>
      </c>
      <c r="C312" s="1088" t="s">
        <v>9661</v>
      </c>
      <c r="D312" s="1103" t="s">
        <v>9662</v>
      </c>
      <c r="E312" s="1095" t="s">
        <v>9040</v>
      </c>
      <c r="F312" s="1096" t="s">
        <v>9041</v>
      </c>
      <c r="G312" s="1095" t="s">
        <v>1071</v>
      </c>
      <c r="H312" s="1084">
        <v>1</v>
      </c>
      <c r="I312" s="1087" t="s">
        <v>4600</v>
      </c>
      <c r="J312" s="1087">
        <v>1521</v>
      </c>
      <c r="K312" s="1087">
        <v>6.4</v>
      </c>
      <c r="L312" s="1096" t="s">
        <v>9679</v>
      </c>
      <c r="M312" s="399"/>
      <c r="N312" s="399"/>
      <c r="O312" s="399"/>
    </row>
    <row r="313" spans="1:15" s="400" customFormat="1" ht="47.25">
      <c r="A313" s="1575"/>
      <c r="B313" s="1100" t="s">
        <v>9660</v>
      </c>
      <c r="C313" s="1088" t="s">
        <v>9661</v>
      </c>
      <c r="D313" s="1103" t="s">
        <v>9662</v>
      </c>
      <c r="E313" s="1095" t="s">
        <v>9040</v>
      </c>
      <c r="F313" s="1096" t="s">
        <v>9041</v>
      </c>
      <c r="G313" s="1095" t="s">
        <v>1071</v>
      </c>
      <c r="H313" s="1084">
        <v>1</v>
      </c>
      <c r="I313" s="1087" t="s">
        <v>9680</v>
      </c>
      <c r="J313" s="1087">
        <v>2154</v>
      </c>
      <c r="K313" s="1087">
        <v>5.5</v>
      </c>
      <c r="L313" s="1096" t="s">
        <v>9681</v>
      </c>
      <c r="M313" s="399"/>
      <c r="N313" s="399"/>
      <c r="O313" s="399"/>
    </row>
    <row r="314" spans="1:15" s="400" customFormat="1" ht="47.25">
      <c r="A314" s="1575"/>
      <c r="B314" s="1100" t="s">
        <v>9660</v>
      </c>
      <c r="C314" s="1088" t="s">
        <v>9661</v>
      </c>
      <c r="D314" s="1103" t="s">
        <v>9662</v>
      </c>
      <c r="E314" s="1095" t="s">
        <v>9040</v>
      </c>
      <c r="F314" s="1096" t="s">
        <v>9041</v>
      </c>
      <c r="G314" s="1095" t="s">
        <v>1071</v>
      </c>
      <c r="H314" s="1084">
        <v>1</v>
      </c>
      <c r="I314" s="1087" t="s">
        <v>4697</v>
      </c>
      <c r="J314" s="1087">
        <v>57456</v>
      </c>
      <c r="K314" s="1087">
        <v>8</v>
      </c>
      <c r="L314" s="1096" t="s">
        <v>9682</v>
      </c>
      <c r="M314" s="399"/>
      <c r="N314" s="399"/>
      <c r="O314" s="399"/>
    </row>
    <row r="315" spans="1:15" s="400" customFormat="1" ht="47.25">
      <c r="A315" s="1575"/>
      <c r="B315" s="1100" t="s">
        <v>9660</v>
      </c>
      <c r="C315" s="1088" t="s">
        <v>9661</v>
      </c>
      <c r="D315" s="1103" t="s">
        <v>9662</v>
      </c>
      <c r="E315" s="1095" t="s">
        <v>9040</v>
      </c>
      <c r="F315" s="1096" t="s">
        <v>9041</v>
      </c>
      <c r="G315" s="1095" t="s">
        <v>1071</v>
      </c>
      <c r="H315" s="1084">
        <v>1</v>
      </c>
      <c r="I315" s="1087" t="s">
        <v>9683</v>
      </c>
      <c r="J315" s="1087">
        <v>2301</v>
      </c>
      <c r="K315" s="1087">
        <v>4.8</v>
      </c>
      <c r="L315" s="1096" t="s">
        <v>9684</v>
      </c>
      <c r="M315" s="399"/>
      <c r="N315" s="399"/>
      <c r="O315" s="399"/>
    </row>
    <row r="316" spans="1:15" s="400" customFormat="1" ht="47.25">
      <c r="A316" s="1575"/>
      <c r="B316" s="1100" t="s">
        <v>9660</v>
      </c>
      <c r="C316" s="1088" t="s">
        <v>9661</v>
      </c>
      <c r="D316" s="1103" t="s">
        <v>9662</v>
      </c>
      <c r="E316" s="1095" t="s">
        <v>9040</v>
      </c>
      <c r="F316" s="1096" t="s">
        <v>9041</v>
      </c>
      <c r="G316" s="1095" t="s">
        <v>1071</v>
      </c>
      <c r="H316" s="1084">
        <v>1</v>
      </c>
      <c r="I316" s="1087" t="s">
        <v>9685</v>
      </c>
      <c r="J316" s="1087" t="s">
        <v>9686</v>
      </c>
      <c r="K316" s="1087">
        <v>8.26</v>
      </c>
      <c r="L316" s="1096" t="s">
        <v>9687</v>
      </c>
      <c r="M316" s="399"/>
      <c r="N316" s="399"/>
      <c r="O316" s="399"/>
    </row>
    <row r="317" spans="1:15" s="400" customFormat="1" ht="47.25">
      <c r="A317" s="1575"/>
      <c r="B317" s="1100" t="s">
        <v>9660</v>
      </c>
      <c r="C317" s="1088" t="s">
        <v>9661</v>
      </c>
      <c r="D317" s="1103" t="s">
        <v>9662</v>
      </c>
      <c r="E317" s="1095" t="s">
        <v>9040</v>
      </c>
      <c r="F317" s="1096" t="s">
        <v>9041</v>
      </c>
      <c r="G317" s="1095" t="s">
        <v>1071</v>
      </c>
      <c r="H317" s="1084">
        <v>1</v>
      </c>
      <c r="I317" s="1087" t="s">
        <v>10318</v>
      </c>
      <c r="J317" s="1087" t="s">
        <v>15017</v>
      </c>
      <c r="K317" s="1087">
        <v>8</v>
      </c>
      <c r="L317" s="1096" t="s">
        <v>15018</v>
      </c>
      <c r="M317" s="399"/>
      <c r="N317" s="399"/>
      <c r="O317" s="399"/>
    </row>
    <row r="318" spans="1:15" s="400" customFormat="1" ht="47.25">
      <c r="A318" s="1575"/>
      <c r="B318" s="1100" t="s">
        <v>9660</v>
      </c>
      <c r="C318" s="1088" t="s">
        <v>9661</v>
      </c>
      <c r="D318" s="1103" t="s">
        <v>9662</v>
      </c>
      <c r="E318" s="1095" t="s">
        <v>9040</v>
      </c>
      <c r="F318" s="1096" t="s">
        <v>9041</v>
      </c>
      <c r="G318" s="1095" t="s">
        <v>1071</v>
      </c>
      <c r="H318" s="1084">
        <v>1</v>
      </c>
      <c r="I318" s="1087" t="s">
        <v>15019</v>
      </c>
      <c r="J318" s="1087">
        <v>1516</v>
      </c>
      <c r="K318" s="1087">
        <v>6</v>
      </c>
      <c r="L318" s="1096" t="s">
        <v>15020</v>
      </c>
      <c r="M318" s="399"/>
      <c r="N318" s="399"/>
      <c r="O318" s="399"/>
    </row>
    <row r="319" spans="1:15" s="400" customFormat="1" ht="47.25">
      <c r="A319" s="1575"/>
      <c r="B319" s="1100" t="s">
        <v>9660</v>
      </c>
      <c r="C319" s="1088" t="s">
        <v>9661</v>
      </c>
      <c r="D319" s="1103" t="s">
        <v>9662</v>
      </c>
      <c r="E319" s="1095" t="s">
        <v>9040</v>
      </c>
      <c r="F319" s="1096" t="s">
        <v>9041</v>
      </c>
      <c r="G319" s="1095" t="s">
        <v>1071</v>
      </c>
      <c r="H319" s="1084">
        <v>1</v>
      </c>
      <c r="I319" s="1087" t="s">
        <v>10534</v>
      </c>
      <c r="J319" s="1087">
        <v>725096</v>
      </c>
      <c r="K319" s="1087">
        <v>6</v>
      </c>
      <c r="L319" s="1096" t="s">
        <v>15021</v>
      </c>
      <c r="M319" s="399"/>
      <c r="N319" s="399"/>
      <c r="O319" s="399"/>
    </row>
    <row r="320" spans="1:15" s="400" customFormat="1" ht="47.25">
      <c r="A320" s="1576"/>
      <c r="B320" s="1100" t="s">
        <v>9660</v>
      </c>
      <c r="C320" s="1088" t="s">
        <v>9661</v>
      </c>
      <c r="D320" s="1103" t="s">
        <v>9662</v>
      </c>
      <c r="E320" s="1095" t="s">
        <v>9040</v>
      </c>
      <c r="F320" s="1096" t="s">
        <v>9041</v>
      </c>
      <c r="G320" s="1095" t="s">
        <v>1071</v>
      </c>
      <c r="H320" s="1084">
        <v>1</v>
      </c>
      <c r="I320" s="1087" t="s">
        <v>15022</v>
      </c>
      <c r="J320" s="1087">
        <v>1541</v>
      </c>
      <c r="K320" s="1087">
        <v>6.7</v>
      </c>
      <c r="L320" s="1096" t="s">
        <v>15023</v>
      </c>
      <c r="M320" s="399"/>
      <c r="N320" s="399"/>
      <c r="O320" s="399"/>
    </row>
    <row r="321" spans="1:15" s="400" customFormat="1" ht="47.25" customHeight="1">
      <c r="A321" s="1574">
        <v>20</v>
      </c>
      <c r="B321" s="1100" t="s">
        <v>9688</v>
      </c>
      <c r="C321" s="1088" t="s">
        <v>9689</v>
      </c>
      <c r="D321" s="1103" t="s">
        <v>9690</v>
      </c>
      <c r="E321" s="1739" t="s">
        <v>9040</v>
      </c>
      <c r="F321" s="1093" t="s">
        <v>9041</v>
      </c>
      <c r="G321" s="1095" t="s">
        <v>1071</v>
      </c>
      <c r="H321" s="1081">
        <v>1</v>
      </c>
      <c r="I321" s="1081" t="s">
        <v>9691</v>
      </c>
      <c r="J321" s="1081">
        <v>400</v>
      </c>
      <c r="K321" s="1087">
        <v>4.2</v>
      </c>
      <c r="L321" s="1755" t="s">
        <v>9692</v>
      </c>
      <c r="M321" s="399"/>
      <c r="N321" s="399"/>
      <c r="O321" s="399"/>
    </row>
    <row r="322" spans="1:15" s="400" customFormat="1" ht="47.25" customHeight="1">
      <c r="A322" s="1575"/>
      <c r="B322" s="1100" t="s">
        <v>9688</v>
      </c>
      <c r="C322" s="1088" t="s">
        <v>9689</v>
      </c>
      <c r="D322" s="1103" t="s">
        <v>9690</v>
      </c>
      <c r="E322" s="1740"/>
      <c r="F322" s="1093" t="s">
        <v>9041</v>
      </c>
      <c r="G322" s="1095" t="s">
        <v>1071</v>
      </c>
      <c r="H322" s="1081">
        <v>1</v>
      </c>
      <c r="I322" s="1081" t="s">
        <v>9693</v>
      </c>
      <c r="J322" s="1081">
        <v>1430</v>
      </c>
      <c r="K322" s="1087">
        <v>4.2</v>
      </c>
      <c r="L322" s="1755"/>
      <c r="M322" s="399"/>
      <c r="N322" s="399"/>
      <c r="O322" s="399"/>
    </row>
    <row r="323" spans="1:15" s="400" customFormat="1" ht="47.25">
      <c r="A323" s="1576"/>
      <c r="B323" s="1100" t="s">
        <v>9688</v>
      </c>
      <c r="C323" s="1088" t="s">
        <v>9689</v>
      </c>
      <c r="D323" s="1103" t="s">
        <v>9690</v>
      </c>
      <c r="E323" s="1105" t="s">
        <v>9040</v>
      </c>
      <c r="F323" s="1096" t="s">
        <v>9041</v>
      </c>
      <c r="G323" s="1095" t="s">
        <v>1071</v>
      </c>
      <c r="H323" s="1089">
        <v>1</v>
      </c>
      <c r="I323" s="1087" t="s">
        <v>9694</v>
      </c>
      <c r="J323" s="1087">
        <v>1980</v>
      </c>
      <c r="K323" s="1087">
        <v>16</v>
      </c>
      <c r="L323" s="1104" t="s">
        <v>9695</v>
      </c>
      <c r="M323" s="399"/>
      <c r="N323" s="399"/>
      <c r="O323" s="399"/>
    </row>
    <row r="324" spans="1:15" s="400" customFormat="1" ht="47.25">
      <c r="A324" s="1574">
        <v>21</v>
      </c>
      <c r="B324" s="1100" t="s">
        <v>9697</v>
      </c>
      <c r="C324" s="1088" t="s">
        <v>9698</v>
      </c>
      <c r="D324" s="1103" t="s">
        <v>9699</v>
      </c>
      <c r="E324" s="1105" t="s">
        <v>9040</v>
      </c>
      <c r="F324" s="1096" t="s">
        <v>9041</v>
      </c>
      <c r="G324" s="1095" t="s">
        <v>1071</v>
      </c>
      <c r="H324" s="1081">
        <v>1</v>
      </c>
      <c r="I324" s="1081" t="s">
        <v>9700</v>
      </c>
      <c r="J324" s="1081">
        <v>59</v>
      </c>
      <c r="K324" s="1081">
        <v>10.35</v>
      </c>
      <c r="L324" s="1106" t="s">
        <v>9684</v>
      </c>
      <c r="M324" s="399"/>
      <c r="N324" s="399"/>
      <c r="O324" s="399"/>
    </row>
    <row r="325" spans="1:15" s="400" customFormat="1" ht="47.25">
      <c r="A325" s="1575"/>
      <c r="B325" s="1100" t="s">
        <v>9697</v>
      </c>
      <c r="C325" s="1088" t="s">
        <v>9698</v>
      </c>
      <c r="D325" s="1103" t="s">
        <v>9699</v>
      </c>
      <c r="E325" s="1105" t="s">
        <v>9040</v>
      </c>
      <c r="F325" s="1096" t="s">
        <v>9041</v>
      </c>
      <c r="G325" s="1095" t="s">
        <v>1071</v>
      </c>
      <c r="H325" s="1081">
        <v>1</v>
      </c>
      <c r="I325" s="1081" t="s">
        <v>9701</v>
      </c>
      <c r="J325" s="1081">
        <v>78</v>
      </c>
      <c r="K325" s="1081">
        <v>8</v>
      </c>
      <c r="L325" s="1106" t="s">
        <v>9702</v>
      </c>
      <c r="M325" s="399"/>
      <c r="N325" s="399"/>
      <c r="O325" s="399"/>
    </row>
    <row r="326" spans="1:15" s="400" customFormat="1" ht="47.25">
      <c r="A326" s="1576"/>
      <c r="B326" s="1100" t="s">
        <v>9697</v>
      </c>
      <c r="C326" s="1088" t="s">
        <v>9698</v>
      </c>
      <c r="D326" s="1103" t="s">
        <v>9699</v>
      </c>
      <c r="E326" s="1105" t="s">
        <v>9040</v>
      </c>
      <c r="F326" s="1096" t="s">
        <v>9041</v>
      </c>
      <c r="G326" s="1095" t="s">
        <v>1071</v>
      </c>
      <c r="H326" s="1081">
        <v>1</v>
      </c>
      <c r="I326" s="1081" t="s">
        <v>9703</v>
      </c>
      <c r="J326" s="1081">
        <v>26</v>
      </c>
      <c r="K326" s="1081">
        <v>8</v>
      </c>
      <c r="L326" s="1106" t="s">
        <v>9704</v>
      </c>
      <c r="M326" s="399"/>
      <c r="N326" s="399"/>
      <c r="O326" s="399"/>
    </row>
    <row r="327" spans="1:15" s="400" customFormat="1" ht="47.25">
      <c r="A327" s="1087">
        <v>22</v>
      </c>
      <c r="B327" s="1105" t="s">
        <v>9705</v>
      </c>
      <c r="C327" s="1081" t="s">
        <v>9706</v>
      </c>
      <c r="D327" s="1106" t="s">
        <v>9707</v>
      </c>
      <c r="E327" s="1105" t="s">
        <v>9040</v>
      </c>
      <c r="F327" s="1096" t="s">
        <v>9041</v>
      </c>
      <c r="G327" s="1095" t="s">
        <v>1071</v>
      </c>
      <c r="H327" s="1081">
        <v>1</v>
      </c>
      <c r="I327" s="1081" t="s">
        <v>9708</v>
      </c>
      <c r="J327" s="1081">
        <v>65</v>
      </c>
      <c r="K327" s="1081">
        <v>8</v>
      </c>
      <c r="L327" s="1106" t="s">
        <v>9709</v>
      </c>
      <c r="M327" s="399"/>
      <c r="N327" s="399"/>
      <c r="O327" s="399"/>
    </row>
    <row r="328" spans="1:15" s="471" customFormat="1" ht="47.25" customHeight="1">
      <c r="A328" s="1574">
        <v>23</v>
      </c>
      <c r="B328" s="1100" t="s">
        <v>9710</v>
      </c>
      <c r="C328" s="1088" t="s">
        <v>3518</v>
      </c>
      <c r="D328" s="1103" t="s">
        <v>9711</v>
      </c>
      <c r="E328" s="1105" t="s">
        <v>9040</v>
      </c>
      <c r="F328" s="1096" t="s">
        <v>9041</v>
      </c>
      <c r="G328" s="1095" t="s">
        <v>1071</v>
      </c>
      <c r="H328" s="1081">
        <v>1</v>
      </c>
      <c r="I328" s="404" t="s">
        <v>9712</v>
      </c>
      <c r="J328" s="404">
        <v>12805</v>
      </c>
      <c r="K328" s="1081">
        <v>8</v>
      </c>
      <c r="L328" s="1106" t="s">
        <v>9713</v>
      </c>
    </row>
    <row r="329" spans="1:15" s="471" customFormat="1" ht="63">
      <c r="A329" s="1575"/>
      <c r="B329" s="1100" t="s">
        <v>9710</v>
      </c>
      <c r="C329" s="1088" t="s">
        <v>3518</v>
      </c>
      <c r="D329" s="1103" t="s">
        <v>9711</v>
      </c>
      <c r="E329" s="1105" t="s">
        <v>9040</v>
      </c>
      <c r="F329" s="1096" t="s">
        <v>9041</v>
      </c>
      <c r="G329" s="1095" t="s">
        <v>1071</v>
      </c>
      <c r="H329" s="1081">
        <v>1</v>
      </c>
      <c r="I329" s="404" t="s">
        <v>9714</v>
      </c>
      <c r="J329" s="404">
        <v>2440</v>
      </c>
      <c r="K329" s="1081">
        <v>10</v>
      </c>
      <c r="L329" s="1106" t="s">
        <v>9715</v>
      </c>
    </row>
    <row r="330" spans="1:15" s="471" customFormat="1" ht="63">
      <c r="A330" s="1575"/>
      <c r="B330" s="1100" t="s">
        <v>9710</v>
      </c>
      <c r="C330" s="1088" t="s">
        <v>3518</v>
      </c>
      <c r="D330" s="1103" t="s">
        <v>9711</v>
      </c>
      <c r="E330" s="1105" t="s">
        <v>9040</v>
      </c>
      <c r="F330" s="1096" t="s">
        <v>9041</v>
      </c>
      <c r="G330" s="1095" t="s">
        <v>1071</v>
      </c>
      <c r="H330" s="1081">
        <v>1</v>
      </c>
      <c r="I330" s="404" t="s">
        <v>9716</v>
      </c>
      <c r="J330" s="1081" t="s">
        <v>9717</v>
      </c>
      <c r="K330" s="1081">
        <v>10</v>
      </c>
      <c r="L330" s="1106" t="s">
        <v>9718</v>
      </c>
    </row>
    <row r="331" spans="1:15" s="471" customFormat="1" ht="63">
      <c r="A331" s="1575"/>
      <c r="B331" s="1100" t="s">
        <v>9710</v>
      </c>
      <c r="C331" s="1088" t="s">
        <v>3518</v>
      </c>
      <c r="D331" s="1103" t="s">
        <v>9711</v>
      </c>
      <c r="E331" s="1739" t="s">
        <v>9040</v>
      </c>
      <c r="F331" s="1096" t="s">
        <v>9041</v>
      </c>
      <c r="G331" s="1095" t="s">
        <v>1071</v>
      </c>
      <c r="H331" s="1081">
        <v>1</v>
      </c>
      <c r="I331" s="404" t="s">
        <v>14729</v>
      </c>
      <c r="J331" s="1081">
        <v>61</v>
      </c>
      <c r="K331" s="1081">
        <v>10</v>
      </c>
      <c r="L331" s="1739" t="s">
        <v>14730</v>
      </c>
    </row>
    <row r="332" spans="1:15" s="471" customFormat="1" ht="63">
      <c r="A332" s="1576"/>
      <c r="B332" s="1100" t="s">
        <v>9710</v>
      </c>
      <c r="C332" s="1088" t="s">
        <v>3518</v>
      </c>
      <c r="D332" s="1103" t="s">
        <v>9711</v>
      </c>
      <c r="E332" s="1743"/>
      <c r="F332" s="1096" t="s">
        <v>9041</v>
      </c>
      <c r="G332" s="1095" t="s">
        <v>1071</v>
      </c>
      <c r="H332" s="1081">
        <v>1</v>
      </c>
      <c r="I332" s="404" t="s">
        <v>14731</v>
      </c>
      <c r="J332" s="1081">
        <v>62</v>
      </c>
      <c r="K332" s="1081">
        <v>10</v>
      </c>
      <c r="L332" s="1743"/>
    </row>
    <row r="333" spans="1:15" s="471" customFormat="1" ht="47.25">
      <c r="A333" s="1574">
        <v>24</v>
      </c>
      <c r="B333" s="1105" t="s">
        <v>9719</v>
      </c>
      <c r="C333" s="1081" t="s">
        <v>9720</v>
      </c>
      <c r="D333" s="1106" t="s">
        <v>9721</v>
      </c>
      <c r="E333" s="1105" t="s">
        <v>9040</v>
      </c>
      <c r="F333" s="1096" t="s">
        <v>9041</v>
      </c>
      <c r="G333" s="1095" t="s">
        <v>1071</v>
      </c>
      <c r="H333" s="1081">
        <v>1</v>
      </c>
      <c r="I333" s="404" t="s">
        <v>9722</v>
      </c>
      <c r="J333" s="49" t="s">
        <v>9723</v>
      </c>
      <c r="K333" s="1081">
        <v>10</v>
      </c>
      <c r="L333" s="1106" t="s">
        <v>9724</v>
      </c>
    </row>
    <row r="334" spans="1:15" s="471" customFormat="1" ht="47.25">
      <c r="A334" s="1575"/>
      <c r="B334" s="1105" t="s">
        <v>9719</v>
      </c>
      <c r="C334" s="1081" t="s">
        <v>9720</v>
      </c>
      <c r="D334" s="1106" t="s">
        <v>9721</v>
      </c>
      <c r="E334" s="1105" t="s">
        <v>9040</v>
      </c>
      <c r="F334" s="1096" t="s">
        <v>9041</v>
      </c>
      <c r="G334" s="1095" t="s">
        <v>1071</v>
      </c>
      <c r="H334" s="1081">
        <v>1</v>
      </c>
      <c r="I334" s="404" t="s">
        <v>4650</v>
      </c>
      <c r="J334" s="1081" t="s">
        <v>9725</v>
      </c>
      <c r="K334" s="1081">
        <v>8</v>
      </c>
      <c r="L334" s="1106" t="s">
        <v>9726</v>
      </c>
    </row>
    <row r="335" spans="1:15" s="471" customFormat="1" ht="47.25">
      <c r="A335" s="1575"/>
      <c r="B335" s="1105" t="s">
        <v>9719</v>
      </c>
      <c r="C335" s="1081" t="s">
        <v>9720</v>
      </c>
      <c r="D335" s="1106" t="s">
        <v>9721</v>
      </c>
      <c r="E335" s="1105" t="s">
        <v>9040</v>
      </c>
      <c r="F335" s="1096" t="s">
        <v>9041</v>
      </c>
      <c r="G335" s="1095" t="s">
        <v>1071</v>
      </c>
      <c r="H335" s="1081">
        <v>1</v>
      </c>
      <c r="I335" s="404" t="s">
        <v>9727</v>
      </c>
      <c r="J335" s="1081">
        <v>341002</v>
      </c>
      <c r="K335" s="1081">
        <v>10</v>
      </c>
      <c r="L335" s="1106" t="s">
        <v>9728</v>
      </c>
    </row>
    <row r="336" spans="1:15" s="471" customFormat="1" ht="47.25">
      <c r="A336" s="1576"/>
      <c r="B336" s="1105" t="s">
        <v>9719</v>
      </c>
      <c r="C336" s="1081" t="s">
        <v>9720</v>
      </c>
      <c r="D336" s="1106" t="s">
        <v>9721</v>
      </c>
      <c r="E336" s="1105" t="s">
        <v>9040</v>
      </c>
      <c r="F336" s="1096" t="s">
        <v>9041</v>
      </c>
      <c r="G336" s="1095" t="s">
        <v>1071</v>
      </c>
      <c r="H336" s="1081">
        <v>1</v>
      </c>
      <c r="I336" s="404" t="s">
        <v>9729</v>
      </c>
      <c r="J336" s="1081">
        <v>46</v>
      </c>
      <c r="K336" s="1081">
        <v>10</v>
      </c>
      <c r="L336" s="1106" t="s">
        <v>9730</v>
      </c>
    </row>
    <row r="337" spans="1:15" s="471" customFormat="1" ht="47.25">
      <c r="A337" s="1574">
        <v>25</v>
      </c>
      <c r="B337" s="1100" t="s">
        <v>9731</v>
      </c>
      <c r="C337" s="1088" t="s">
        <v>9732</v>
      </c>
      <c r="D337" s="1103" t="s">
        <v>9733</v>
      </c>
      <c r="E337" s="1105" t="s">
        <v>9040</v>
      </c>
      <c r="F337" s="1096" t="s">
        <v>9041</v>
      </c>
      <c r="G337" s="1095" t="s">
        <v>1071</v>
      </c>
      <c r="H337" s="1081">
        <v>1</v>
      </c>
      <c r="I337" s="404" t="s">
        <v>9734</v>
      </c>
      <c r="J337" s="1081">
        <v>1345</v>
      </c>
      <c r="K337" s="1081">
        <v>10</v>
      </c>
      <c r="L337" s="1106" t="s">
        <v>9735</v>
      </c>
    </row>
    <row r="338" spans="1:15" s="471" customFormat="1" ht="47.25" customHeight="1">
      <c r="A338" s="1575"/>
      <c r="B338" s="1103" t="s">
        <v>9731</v>
      </c>
      <c r="C338" s="1088" t="s">
        <v>9732</v>
      </c>
      <c r="D338" s="1103" t="s">
        <v>9733</v>
      </c>
      <c r="E338" s="1739" t="s">
        <v>9040</v>
      </c>
      <c r="F338" s="1093" t="s">
        <v>9041</v>
      </c>
      <c r="G338" s="1095" t="s">
        <v>1071</v>
      </c>
      <c r="H338" s="1081">
        <v>1</v>
      </c>
      <c r="I338" s="1081" t="s">
        <v>9736</v>
      </c>
      <c r="J338" s="1081" t="s">
        <v>9737</v>
      </c>
      <c r="K338" s="1081">
        <v>4.8499999999999996</v>
      </c>
      <c r="L338" s="1739" t="s">
        <v>9738</v>
      </c>
    </row>
    <row r="339" spans="1:15" s="471" customFormat="1" ht="47.25" customHeight="1">
      <c r="A339" s="1575"/>
      <c r="B339" s="1103" t="s">
        <v>9731</v>
      </c>
      <c r="C339" s="1088" t="s">
        <v>9732</v>
      </c>
      <c r="D339" s="1103" t="s">
        <v>9733</v>
      </c>
      <c r="E339" s="1743"/>
      <c r="F339" s="1093" t="s">
        <v>9041</v>
      </c>
      <c r="G339" s="1095" t="s">
        <v>1071</v>
      </c>
      <c r="H339" s="1081">
        <v>1</v>
      </c>
      <c r="I339" s="1081" t="s">
        <v>9739</v>
      </c>
      <c r="J339" s="1081" t="s">
        <v>9740</v>
      </c>
      <c r="K339" s="1081">
        <v>4.8499999999999996</v>
      </c>
      <c r="L339" s="1743"/>
    </row>
    <row r="340" spans="1:15" s="471" customFormat="1" ht="47.25" customHeight="1">
      <c r="A340" s="1575"/>
      <c r="B340" s="1103" t="s">
        <v>9731</v>
      </c>
      <c r="C340" s="1088" t="s">
        <v>9732</v>
      </c>
      <c r="D340" s="1103" t="s">
        <v>9733</v>
      </c>
      <c r="E340" s="1739" t="s">
        <v>9040</v>
      </c>
      <c r="F340" s="1093" t="s">
        <v>9041</v>
      </c>
      <c r="G340" s="1095" t="s">
        <v>1071</v>
      </c>
      <c r="H340" s="1081">
        <v>1</v>
      </c>
      <c r="I340" s="1081" t="s">
        <v>9741</v>
      </c>
      <c r="J340" s="1081" t="s">
        <v>9742</v>
      </c>
      <c r="K340" s="1081">
        <v>5</v>
      </c>
      <c r="L340" s="1739" t="s">
        <v>9738</v>
      </c>
    </row>
    <row r="341" spans="1:15" s="400" customFormat="1" ht="47.25" customHeight="1">
      <c r="A341" s="1576"/>
      <c r="B341" s="1103" t="s">
        <v>9731</v>
      </c>
      <c r="C341" s="1088" t="s">
        <v>9732</v>
      </c>
      <c r="D341" s="1103" t="s">
        <v>9733</v>
      </c>
      <c r="E341" s="1743"/>
      <c r="F341" s="1093" t="s">
        <v>9041</v>
      </c>
      <c r="G341" s="1095" t="s">
        <v>1071</v>
      </c>
      <c r="H341" s="1081">
        <v>1</v>
      </c>
      <c r="I341" s="1081" t="s">
        <v>9743</v>
      </c>
      <c r="J341" s="1081" t="s">
        <v>9744</v>
      </c>
      <c r="K341" s="1081">
        <v>5</v>
      </c>
      <c r="L341" s="1743"/>
      <c r="M341" s="399"/>
      <c r="N341" s="399"/>
      <c r="O341" s="399"/>
    </row>
    <row r="342" spans="1:15" s="400" customFormat="1" ht="47.25">
      <c r="A342" s="1574">
        <v>26</v>
      </c>
      <c r="B342" s="1100" t="s">
        <v>9745</v>
      </c>
      <c r="C342" s="1079" t="s">
        <v>5046</v>
      </c>
      <c r="D342" s="1103" t="s">
        <v>9746</v>
      </c>
      <c r="E342" s="1105" t="s">
        <v>9040</v>
      </c>
      <c r="F342" s="1096" t="s">
        <v>9041</v>
      </c>
      <c r="G342" s="1095" t="s">
        <v>1071</v>
      </c>
      <c r="H342" s="1081">
        <v>1</v>
      </c>
      <c r="I342" s="1081" t="s">
        <v>9747</v>
      </c>
      <c r="J342" s="1071">
        <v>2616</v>
      </c>
      <c r="K342" s="1071">
        <v>7</v>
      </c>
      <c r="L342" s="1106" t="s">
        <v>9748</v>
      </c>
      <c r="M342" s="399"/>
      <c r="N342" s="399"/>
      <c r="O342" s="399"/>
    </row>
    <row r="343" spans="1:15" s="400" customFormat="1" ht="47.25">
      <c r="A343" s="1575"/>
      <c r="B343" s="1100" t="s">
        <v>9745</v>
      </c>
      <c r="C343" s="1079" t="s">
        <v>5046</v>
      </c>
      <c r="D343" s="1103" t="s">
        <v>9746</v>
      </c>
      <c r="E343" s="1105" t="s">
        <v>9040</v>
      </c>
      <c r="F343" s="1096" t="s">
        <v>9041</v>
      </c>
      <c r="G343" s="1095" t="s">
        <v>1071</v>
      </c>
      <c r="H343" s="1081">
        <v>1</v>
      </c>
      <c r="I343" s="1081" t="s">
        <v>9749</v>
      </c>
      <c r="J343" s="1071">
        <v>2665</v>
      </c>
      <c r="K343" s="1071">
        <v>7.25</v>
      </c>
      <c r="L343" s="1106" t="s">
        <v>9750</v>
      </c>
      <c r="M343" s="399"/>
      <c r="N343" s="399"/>
      <c r="O343" s="399"/>
    </row>
    <row r="344" spans="1:15" s="400" customFormat="1" ht="47.25">
      <c r="A344" s="1575"/>
      <c r="B344" s="1100" t="s">
        <v>9745</v>
      </c>
      <c r="C344" s="1079" t="s">
        <v>5046</v>
      </c>
      <c r="D344" s="1103" t="s">
        <v>9746</v>
      </c>
      <c r="E344" s="1105" t="s">
        <v>9040</v>
      </c>
      <c r="F344" s="1096" t="s">
        <v>9041</v>
      </c>
      <c r="G344" s="1095" t="s">
        <v>1071</v>
      </c>
      <c r="H344" s="1081">
        <v>1</v>
      </c>
      <c r="I344" s="1081" t="s">
        <v>9751</v>
      </c>
      <c r="J344" s="1071">
        <v>8</v>
      </c>
      <c r="K344" s="1071">
        <v>8</v>
      </c>
      <c r="L344" s="1106" t="s">
        <v>9752</v>
      </c>
      <c r="M344" s="399"/>
      <c r="N344" s="399"/>
      <c r="O344" s="399"/>
    </row>
    <row r="345" spans="1:15" s="400" customFormat="1" ht="47.25">
      <c r="A345" s="1575"/>
      <c r="B345" s="1100" t="s">
        <v>9745</v>
      </c>
      <c r="C345" s="1079" t="s">
        <v>5046</v>
      </c>
      <c r="D345" s="1103" t="s">
        <v>9746</v>
      </c>
      <c r="E345" s="1105" t="s">
        <v>9040</v>
      </c>
      <c r="F345" s="1096" t="s">
        <v>9041</v>
      </c>
      <c r="G345" s="1095" t="s">
        <v>1071</v>
      </c>
      <c r="H345" s="1081">
        <v>1</v>
      </c>
      <c r="I345" s="1081" t="s">
        <v>4752</v>
      </c>
      <c r="J345" s="1071">
        <v>198</v>
      </c>
      <c r="K345" s="1071">
        <v>12.45</v>
      </c>
      <c r="L345" s="1106" t="s">
        <v>9753</v>
      </c>
      <c r="M345" s="399"/>
      <c r="N345" s="399"/>
      <c r="O345" s="399"/>
    </row>
    <row r="346" spans="1:15" s="400" customFormat="1" ht="47.25" customHeight="1">
      <c r="A346" s="1575"/>
      <c r="B346" s="1103" t="s">
        <v>9745</v>
      </c>
      <c r="C346" s="1079" t="s">
        <v>5046</v>
      </c>
      <c r="D346" s="1103" t="s">
        <v>9746</v>
      </c>
      <c r="E346" s="1739" t="s">
        <v>9040</v>
      </c>
      <c r="F346" s="1093" t="s">
        <v>9041</v>
      </c>
      <c r="G346" s="1096" t="s">
        <v>1071</v>
      </c>
      <c r="H346" s="1081">
        <v>1</v>
      </c>
      <c r="I346" s="1081" t="s">
        <v>9754</v>
      </c>
      <c r="J346" s="1071">
        <v>18</v>
      </c>
      <c r="K346" s="1071">
        <v>5</v>
      </c>
      <c r="L346" s="1744" t="s">
        <v>9755</v>
      </c>
      <c r="M346" s="399"/>
      <c r="N346" s="399"/>
      <c r="O346" s="399"/>
    </row>
    <row r="347" spans="1:15" s="400" customFormat="1" ht="47.25" customHeight="1">
      <c r="A347" s="1575"/>
      <c r="B347" s="1103" t="s">
        <v>9745</v>
      </c>
      <c r="C347" s="1079" t="s">
        <v>5046</v>
      </c>
      <c r="D347" s="1103" t="s">
        <v>9746</v>
      </c>
      <c r="E347" s="1743"/>
      <c r="F347" s="1093" t="s">
        <v>9041</v>
      </c>
      <c r="G347" s="1096" t="s">
        <v>1071</v>
      </c>
      <c r="H347" s="1081">
        <v>1</v>
      </c>
      <c r="I347" s="1081" t="s">
        <v>9756</v>
      </c>
      <c r="J347" s="1071">
        <v>21</v>
      </c>
      <c r="K347" s="1071">
        <v>5</v>
      </c>
      <c r="L347" s="1745"/>
      <c r="M347" s="399"/>
      <c r="N347" s="399"/>
      <c r="O347" s="399"/>
    </row>
    <row r="348" spans="1:15" s="400" customFormat="1" ht="47.25" customHeight="1">
      <c r="A348" s="1575"/>
      <c r="B348" s="1103" t="s">
        <v>9745</v>
      </c>
      <c r="C348" s="1079" t="s">
        <v>5046</v>
      </c>
      <c r="D348" s="1103" t="s">
        <v>9746</v>
      </c>
      <c r="E348" s="1739" t="s">
        <v>9040</v>
      </c>
      <c r="F348" s="1093" t="s">
        <v>9041</v>
      </c>
      <c r="G348" s="1096" t="s">
        <v>1071</v>
      </c>
      <c r="H348" s="1081">
        <v>1</v>
      </c>
      <c r="I348" s="1081" t="s">
        <v>9757</v>
      </c>
      <c r="J348" s="404">
        <v>26</v>
      </c>
      <c r="K348" s="404">
        <v>5</v>
      </c>
      <c r="L348" s="1755" t="s">
        <v>9758</v>
      </c>
      <c r="M348" s="399"/>
      <c r="N348" s="399"/>
      <c r="O348" s="399"/>
    </row>
    <row r="349" spans="1:15" s="400" customFormat="1" ht="47.25" customHeight="1">
      <c r="A349" s="1575"/>
      <c r="B349" s="1103" t="s">
        <v>9745</v>
      </c>
      <c r="C349" s="1079" t="s">
        <v>5046</v>
      </c>
      <c r="D349" s="1103" t="s">
        <v>9746</v>
      </c>
      <c r="E349" s="1743"/>
      <c r="F349" s="1093" t="s">
        <v>9041</v>
      </c>
      <c r="G349" s="1096" t="s">
        <v>1071</v>
      </c>
      <c r="H349" s="1081">
        <v>1</v>
      </c>
      <c r="I349" s="1081" t="s">
        <v>9759</v>
      </c>
      <c r="J349" s="404">
        <v>981055</v>
      </c>
      <c r="K349" s="404">
        <v>4.97</v>
      </c>
      <c r="L349" s="1755"/>
      <c r="M349" s="399"/>
      <c r="N349" s="399"/>
      <c r="O349" s="399"/>
    </row>
    <row r="350" spans="1:15" s="400" customFormat="1" ht="47.25" customHeight="1">
      <c r="A350" s="1575"/>
      <c r="B350" s="1103" t="s">
        <v>9745</v>
      </c>
      <c r="C350" s="1079" t="s">
        <v>5046</v>
      </c>
      <c r="D350" s="1103" t="s">
        <v>9746</v>
      </c>
      <c r="E350" s="1739" t="s">
        <v>9040</v>
      </c>
      <c r="F350" s="1093" t="s">
        <v>9041</v>
      </c>
      <c r="G350" s="1096" t="s">
        <v>1071</v>
      </c>
      <c r="H350" s="1081">
        <v>1</v>
      </c>
      <c r="I350" s="1081" t="s">
        <v>5126</v>
      </c>
      <c r="J350" s="1071">
        <v>34185</v>
      </c>
      <c r="K350" s="1071">
        <v>5</v>
      </c>
      <c r="L350" s="1739" t="s">
        <v>9760</v>
      </c>
      <c r="M350" s="399"/>
      <c r="N350" s="399"/>
      <c r="O350" s="399"/>
    </row>
    <row r="351" spans="1:15" s="400" customFormat="1" ht="47.25" customHeight="1">
      <c r="A351" s="1575"/>
      <c r="B351" s="1103" t="s">
        <v>9745</v>
      </c>
      <c r="C351" s="1079" t="s">
        <v>5046</v>
      </c>
      <c r="D351" s="1103" t="s">
        <v>9746</v>
      </c>
      <c r="E351" s="1743"/>
      <c r="F351" s="1093" t="s">
        <v>9041</v>
      </c>
      <c r="G351" s="1096" t="s">
        <v>1071</v>
      </c>
      <c r="H351" s="1081">
        <v>1</v>
      </c>
      <c r="I351" s="1081" t="s">
        <v>3922</v>
      </c>
      <c r="J351" s="1071">
        <v>34186</v>
      </c>
      <c r="K351" s="1071">
        <v>5</v>
      </c>
      <c r="L351" s="1743"/>
      <c r="M351" s="399"/>
      <c r="N351" s="399"/>
      <c r="O351" s="399"/>
    </row>
    <row r="352" spans="1:15" s="400" customFormat="1" ht="47.25" customHeight="1">
      <c r="A352" s="1575"/>
      <c r="B352" s="1103" t="s">
        <v>9745</v>
      </c>
      <c r="C352" s="1079" t="s">
        <v>5046</v>
      </c>
      <c r="D352" s="1103" t="s">
        <v>9746</v>
      </c>
      <c r="E352" s="1737" t="s">
        <v>9040</v>
      </c>
      <c r="F352" s="1093" t="s">
        <v>9041</v>
      </c>
      <c r="G352" s="1096" t="s">
        <v>1071</v>
      </c>
      <c r="H352" s="1081">
        <v>1</v>
      </c>
      <c r="I352" s="1081" t="s">
        <v>9761</v>
      </c>
      <c r="J352" s="1071">
        <v>2209</v>
      </c>
      <c r="K352" s="1071">
        <v>5</v>
      </c>
      <c r="L352" s="1739" t="s">
        <v>9762</v>
      </c>
      <c r="M352" s="399"/>
      <c r="N352" s="399"/>
      <c r="O352" s="399"/>
    </row>
    <row r="353" spans="1:15" s="400" customFormat="1" ht="47.25" customHeight="1">
      <c r="A353" s="1575"/>
      <c r="B353" s="1103" t="s">
        <v>9745</v>
      </c>
      <c r="C353" s="1079" t="s">
        <v>5046</v>
      </c>
      <c r="D353" s="1103" t="s">
        <v>9746</v>
      </c>
      <c r="E353" s="1737"/>
      <c r="F353" s="1093" t="s">
        <v>9041</v>
      </c>
      <c r="G353" s="1096" t="s">
        <v>1071</v>
      </c>
      <c r="H353" s="1081">
        <v>1</v>
      </c>
      <c r="I353" s="1081" t="s">
        <v>9763</v>
      </c>
      <c r="J353" s="1071">
        <v>279</v>
      </c>
      <c r="K353" s="1071">
        <v>5</v>
      </c>
      <c r="L353" s="1740"/>
      <c r="M353" s="399"/>
      <c r="N353" s="399"/>
      <c r="O353" s="399"/>
    </row>
    <row r="354" spans="1:15" s="400" customFormat="1" ht="47.25" customHeight="1">
      <c r="A354" s="1575"/>
      <c r="B354" s="1103" t="s">
        <v>9745</v>
      </c>
      <c r="C354" s="1079" t="s">
        <v>5046</v>
      </c>
      <c r="D354" s="1103" t="s">
        <v>9746</v>
      </c>
      <c r="E354" s="1737" t="s">
        <v>9040</v>
      </c>
      <c r="F354" s="1093" t="s">
        <v>9041</v>
      </c>
      <c r="G354" s="1096" t="s">
        <v>1071</v>
      </c>
      <c r="H354" s="1081">
        <v>1</v>
      </c>
      <c r="I354" s="1081" t="s">
        <v>9764</v>
      </c>
      <c r="J354" s="1071">
        <v>1104</v>
      </c>
      <c r="K354" s="1071">
        <v>5</v>
      </c>
      <c r="L354" s="1737" t="s">
        <v>9765</v>
      </c>
      <c r="M354" s="399"/>
      <c r="N354" s="399"/>
      <c r="O354" s="399"/>
    </row>
    <row r="355" spans="1:15" s="400" customFormat="1" ht="47.25" customHeight="1">
      <c r="A355" s="1575"/>
      <c r="B355" s="1103" t="s">
        <v>9745</v>
      </c>
      <c r="C355" s="1079" t="s">
        <v>5046</v>
      </c>
      <c r="D355" s="1103" t="s">
        <v>9746</v>
      </c>
      <c r="E355" s="1737"/>
      <c r="F355" s="1093" t="s">
        <v>9041</v>
      </c>
      <c r="G355" s="1096" t="s">
        <v>1071</v>
      </c>
      <c r="H355" s="1081">
        <v>1</v>
      </c>
      <c r="I355" s="1081" t="s">
        <v>9766</v>
      </c>
      <c r="J355" s="1071">
        <v>1105</v>
      </c>
      <c r="K355" s="1071">
        <v>5</v>
      </c>
      <c r="L355" s="1737"/>
      <c r="M355" s="399"/>
      <c r="N355" s="399"/>
      <c r="O355" s="399"/>
    </row>
    <row r="356" spans="1:15" s="400" customFormat="1" ht="47.25" customHeight="1">
      <c r="A356" s="1575"/>
      <c r="B356" s="1103" t="s">
        <v>9745</v>
      </c>
      <c r="C356" s="1079" t="s">
        <v>5046</v>
      </c>
      <c r="D356" s="1103" t="s">
        <v>9746</v>
      </c>
      <c r="E356" s="1105" t="s">
        <v>9040</v>
      </c>
      <c r="F356" s="1093" t="s">
        <v>9041</v>
      </c>
      <c r="G356" s="1096" t="s">
        <v>1071</v>
      </c>
      <c r="H356" s="1081">
        <v>1</v>
      </c>
      <c r="I356" s="1081" t="s">
        <v>4746</v>
      </c>
      <c r="J356" s="1071">
        <v>1985</v>
      </c>
      <c r="K356" s="1071">
        <v>12.5</v>
      </c>
      <c r="L356" s="1105" t="s">
        <v>9767</v>
      </c>
      <c r="M356" s="399"/>
      <c r="N356" s="399"/>
      <c r="O356" s="399"/>
    </row>
    <row r="357" spans="1:15" s="400" customFormat="1" ht="47.25" customHeight="1">
      <c r="A357" s="1576"/>
      <c r="B357" s="1103" t="s">
        <v>9745</v>
      </c>
      <c r="C357" s="1079" t="s">
        <v>5046</v>
      </c>
      <c r="D357" s="1103" t="s">
        <v>9746</v>
      </c>
      <c r="E357" s="1105" t="s">
        <v>9040</v>
      </c>
      <c r="F357" s="1093" t="s">
        <v>9041</v>
      </c>
      <c r="G357" s="1096" t="s">
        <v>1071</v>
      </c>
      <c r="H357" s="1081">
        <v>1</v>
      </c>
      <c r="I357" s="1081" t="s">
        <v>10310</v>
      </c>
      <c r="J357" s="1071">
        <v>19043</v>
      </c>
      <c r="K357" s="1071">
        <v>8.5</v>
      </c>
      <c r="L357" s="1105" t="s">
        <v>14408</v>
      </c>
      <c r="M357" s="399"/>
      <c r="N357" s="399"/>
      <c r="O357" s="399"/>
    </row>
    <row r="358" spans="1:15" s="400" customFormat="1" ht="47.25" customHeight="1">
      <c r="A358" s="1532">
        <v>27</v>
      </c>
      <c r="B358" s="1100" t="s">
        <v>9768</v>
      </c>
      <c r="C358" s="408" t="s">
        <v>9769</v>
      </c>
      <c r="D358" s="1103" t="s">
        <v>9770</v>
      </c>
      <c r="E358" s="1105" t="s">
        <v>9040</v>
      </c>
      <c r="F358" s="1096" t="s">
        <v>9041</v>
      </c>
      <c r="G358" s="1095" t="s">
        <v>1071</v>
      </c>
      <c r="H358" s="1081">
        <v>1</v>
      </c>
      <c r="I358" s="1081" t="s">
        <v>9771</v>
      </c>
      <c r="J358" s="1071">
        <v>12335</v>
      </c>
      <c r="K358" s="1071">
        <v>16</v>
      </c>
      <c r="L358" s="1105" t="s">
        <v>9772</v>
      </c>
      <c r="M358" s="399"/>
      <c r="N358" s="399"/>
      <c r="O358" s="399"/>
    </row>
    <row r="359" spans="1:15" s="400" customFormat="1" ht="47.25">
      <c r="A359" s="1534"/>
      <c r="B359" s="1100" t="s">
        <v>9768</v>
      </c>
      <c r="C359" s="408" t="s">
        <v>9769</v>
      </c>
      <c r="D359" s="1103" t="s">
        <v>9770</v>
      </c>
      <c r="E359" s="1105" t="s">
        <v>9040</v>
      </c>
      <c r="F359" s="1096" t="s">
        <v>9041</v>
      </c>
      <c r="G359" s="1095" t="s">
        <v>1071</v>
      </c>
      <c r="H359" s="1081">
        <v>1</v>
      </c>
      <c r="I359" s="1071" t="s">
        <v>9191</v>
      </c>
      <c r="J359" s="1071" t="s">
        <v>9773</v>
      </c>
      <c r="K359" s="1071">
        <v>10</v>
      </c>
      <c r="L359" s="1106" t="s">
        <v>9774</v>
      </c>
      <c r="M359" s="399"/>
      <c r="N359" s="399"/>
      <c r="O359" s="399"/>
    </row>
    <row r="360" spans="1:15" s="400" customFormat="1" ht="47.25">
      <c r="A360" s="1533">
        <v>28</v>
      </c>
      <c r="B360" s="1100" t="s">
        <v>9775</v>
      </c>
      <c r="C360" s="1079" t="s">
        <v>9776</v>
      </c>
      <c r="D360" s="1103" t="s">
        <v>9770</v>
      </c>
      <c r="E360" s="1105" t="s">
        <v>9040</v>
      </c>
      <c r="F360" s="1096" t="s">
        <v>9041</v>
      </c>
      <c r="G360" s="1095" t="s">
        <v>1071</v>
      </c>
      <c r="H360" s="1081">
        <v>1</v>
      </c>
      <c r="I360" s="1071" t="s">
        <v>9777</v>
      </c>
      <c r="J360" s="1071">
        <v>89</v>
      </c>
      <c r="K360" s="1071">
        <v>5</v>
      </c>
      <c r="L360" s="1106" t="s">
        <v>9778</v>
      </c>
      <c r="M360" s="399"/>
      <c r="N360" s="399"/>
      <c r="O360" s="399"/>
    </row>
    <row r="361" spans="1:15" s="400" customFormat="1" ht="47.25">
      <c r="A361" s="1533"/>
      <c r="B361" s="1100" t="s">
        <v>9775</v>
      </c>
      <c r="C361" s="1079" t="s">
        <v>9776</v>
      </c>
      <c r="D361" s="1103" t="s">
        <v>9770</v>
      </c>
      <c r="E361" s="1105" t="s">
        <v>9040</v>
      </c>
      <c r="F361" s="1096" t="s">
        <v>9041</v>
      </c>
      <c r="G361" s="1095" t="s">
        <v>1071</v>
      </c>
      <c r="H361" s="1081">
        <v>1</v>
      </c>
      <c r="I361" s="1071" t="s">
        <v>9779</v>
      </c>
      <c r="J361" s="1071">
        <v>63</v>
      </c>
      <c r="K361" s="1071">
        <v>8</v>
      </c>
      <c r="L361" s="1106" t="s">
        <v>9780</v>
      </c>
      <c r="M361" s="399"/>
      <c r="N361" s="399"/>
      <c r="O361" s="399"/>
    </row>
    <row r="362" spans="1:15" s="400" customFormat="1" ht="47.25" customHeight="1">
      <c r="A362" s="1533"/>
      <c r="B362" s="1103" t="s">
        <v>9775</v>
      </c>
      <c r="C362" s="1079" t="s">
        <v>9776</v>
      </c>
      <c r="D362" s="1103" t="s">
        <v>9770</v>
      </c>
      <c r="E362" s="1739" t="s">
        <v>9040</v>
      </c>
      <c r="F362" s="1093" t="s">
        <v>9041</v>
      </c>
      <c r="G362" s="1095" t="s">
        <v>1071</v>
      </c>
      <c r="H362" s="1071">
        <v>1</v>
      </c>
      <c r="I362" s="1071" t="s">
        <v>9781</v>
      </c>
      <c r="J362" s="1071">
        <v>3465</v>
      </c>
      <c r="K362" s="1071">
        <v>5</v>
      </c>
      <c r="L362" s="1737" t="s">
        <v>9782</v>
      </c>
      <c r="M362" s="399"/>
      <c r="N362" s="399"/>
      <c r="O362" s="399"/>
    </row>
    <row r="363" spans="1:15" s="400" customFormat="1" ht="47.25" customHeight="1">
      <c r="A363" s="1533"/>
      <c r="B363" s="1103" t="s">
        <v>9775</v>
      </c>
      <c r="C363" s="1079" t="s">
        <v>9776</v>
      </c>
      <c r="D363" s="1103" t="s">
        <v>9770</v>
      </c>
      <c r="E363" s="1743"/>
      <c r="F363" s="1093" t="s">
        <v>9041</v>
      </c>
      <c r="G363" s="1095" t="s">
        <v>1071</v>
      </c>
      <c r="H363" s="1071">
        <v>1</v>
      </c>
      <c r="I363" s="1071" t="s">
        <v>9783</v>
      </c>
      <c r="J363" s="1071">
        <v>3487</v>
      </c>
      <c r="K363" s="1071">
        <v>5</v>
      </c>
      <c r="L363" s="1737"/>
      <c r="M363" s="399"/>
      <c r="N363" s="399"/>
      <c r="O363" s="399"/>
    </row>
    <row r="364" spans="1:15" s="400" customFormat="1" ht="47.25" customHeight="1">
      <c r="A364" s="1533"/>
      <c r="B364" s="1103" t="s">
        <v>9775</v>
      </c>
      <c r="C364" s="1079" t="s">
        <v>9776</v>
      </c>
      <c r="D364" s="1103" t="s">
        <v>9770</v>
      </c>
      <c r="E364" s="1739" t="s">
        <v>9040</v>
      </c>
      <c r="F364" s="1093" t="s">
        <v>9041</v>
      </c>
      <c r="G364" s="1095" t="s">
        <v>1071</v>
      </c>
      <c r="H364" s="1071">
        <v>1</v>
      </c>
      <c r="I364" s="1071" t="s">
        <v>9784</v>
      </c>
      <c r="J364" s="1071">
        <v>1757</v>
      </c>
      <c r="K364" s="1071">
        <v>20</v>
      </c>
      <c r="L364" s="1739" t="s">
        <v>9785</v>
      </c>
      <c r="M364" s="399"/>
      <c r="N364" s="399"/>
      <c r="O364" s="399"/>
    </row>
    <row r="365" spans="1:15" s="400" customFormat="1" ht="47.25" customHeight="1">
      <c r="A365" s="1534"/>
      <c r="B365" s="1103" t="s">
        <v>9775</v>
      </c>
      <c r="C365" s="1079" t="s">
        <v>9776</v>
      </c>
      <c r="D365" s="1103" t="s">
        <v>9770</v>
      </c>
      <c r="E365" s="1743"/>
      <c r="F365" s="1093" t="s">
        <v>9041</v>
      </c>
      <c r="G365" s="1095" t="s">
        <v>1071</v>
      </c>
      <c r="H365" s="1071">
        <v>1</v>
      </c>
      <c r="I365" s="1071" t="s">
        <v>9786</v>
      </c>
      <c r="J365" s="1071">
        <v>1797</v>
      </c>
      <c r="K365" s="1071">
        <v>20</v>
      </c>
      <c r="L365" s="1743"/>
      <c r="M365" s="399"/>
      <c r="N365" s="399"/>
      <c r="O365" s="399"/>
    </row>
    <row r="366" spans="1:15" s="400" customFormat="1" ht="47.25">
      <c r="A366" s="1532">
        <v>29</v>
      </c>
      <c r="B366" s="1100" t="s">
        <v>9787</v>
      </c>
      <c r="C366" s="1079" t="s">
        <v>9788</v>
      </c>
      <c r="D366" s="1103" t="s">
        <v>9789</v>
      </c>
      <c r="E366" s="1105" t="s">
        <v>9040</v>
      </c>
      <c r="F366" s="1096" t="s">
        <v>9041</v>
      </c>
      <c r="G366" s="1095" t="s">
        <v>1071</v>
      </c>
      <c r="H366" s="1071">
        <v>1</v>
      </c>
      <c r="I366" s="1071" t="s">
        <v>9790</v>
      </c>
      <c r="J366" s="1071">
        <v>36</v>
      </c>
      <c r="K366" s="1071">
        <v>10</v>
      </c>
      <c r="L366" s="1106" t="s">
        <v>9791</v>
      </c>
      <c r="M366" s="399"/>
      <c r="N366" s="399"/>
      <c r="O366" s="399"/>
    </row>
    <row r="367" spans="1:15" s="400" customFormat="1" ht="47.25">
      <c r="A367" s="1533"/>
      <c r="B367" s="1100" t="s">
        <v>9787</v>
      </c>
      <c r="C367" s="1079" t="s">
        <v>9788</v>
      </c>
      <c r="D367" s="1103" t="s">
        <v>9789</v>
      </c>
      <c r="E367" s="1105" t="s">
        <v>9040</v>
      </c>
      <c r="F367" s="1096" t="s">
        <v>9041</v>
      </c>
      <c r="G367" s="1095" t="s">
        <v>1071</v>
      </c>
      <c r="H367" s="1071">
        <v>1</v>
      </c>
      <c r="I367" s="1071" t="s">
        <v>9792</v>
      </c>
      <c r="J367" s="1071">
        <v>44</v>
      </c>
      <c r="K367" s="1071">
        <v>8</v>
      </c>
      <c r="L367" s="1106" t="s">
        <v>9793</v>
      </c>
      <c r="M367" s="399"/>
      <c r="N367" s="399"/>
      <c r="O367" s="399"/>
    </row>
    <row r="368" spans="1:15" s="400" customFormat="1" ht="47.25">
      <c r="A368" s="1533"/>
      <c r="B368" s="1100" t="s">
        <v>9787</v>
      </c>
      <c r="C368" s="1079" t="s">
        <v>9788</v>
      </c>
      <c r="D368" s="1103" t="s">
        <v>9789</v>
      </c>
      <c r="E368" s="1105" t="s">
        <v>9040</v>
      </c>
      <c r="F368" s="1096" t="s">
        <v>9041</v>
      </c>
      <c r="G368" s="1095" t="s">
        <v>1071</v>
      </c>
      <c r="H368" s="1071">
        <v>1</v>
      </c>
      <c r="I368" s="1071" t="s">
        <v>9794</v>
      </c>
      <c r="J368" s="1071">
        <v>66</v>
      </c>
      <c r="K368" s="1071">
        <v>8</v>
      </c>
      <c r="L368" s="1106" t="s">
        <v>9795</v>
      </c>
      <c r="M368" s="399"/>
      <c r="N368" s="399"/>
      <c r="O368" s="399"/>
    </row>
    <row r="369" spans="1:15" s="400" customFormat="1" ht="47.25">
      <c r="A369" s="1533"/>
      <c r="B369" s="1100" t="s">
        <v>9787</v>
      </c>
      <c r="C369" s="1079" t="s">
        <v>9788</v>
      </c>
      <c r="D369" s="1103" t="s">
        <v>9789</v>
      </c>
      <c r="E369" s="1105" t="s">
        <v>9040</v>
      </c>
      <c r="F369" s="1096" t="s">
        <v>9041</v>
      </c>
      <c r="G369" s="1095" t="s">
        <v>1071</v>
      </c>
      <c r="H369" s="1071">
        <v>1</v>
      </c>
      <c r="I369" s="1071" t="s">
        <v>9796</v>
      </c>
      <c r="J369" s="1071" t="s">
        <v>9797</v>
      </c>
      <c r="K369" s="1071">
        <v>8</v>
      </c>
      <c r="L369" s="1106" t="s">
        <v>9798</v>
      </c>
      <c r="M369" s="399"/>
      <c r="N369" s="399"/>
      <c r="O369" s="399"/>
    </row>
    <row r="370" spans="1:15" s="400" customFormat="1" ht="47.25">
      <c r="A370" s="1533"/>
      <c r="B370" s="1100" t="s">
        <v>9787</v>
      </c>
      <c r="C370" s="1079" t="s">
        <v>9788</v>
      </c>
      <c r="D370" s="1103" t="s">
        <v>9789</v>
      </c>
      <c r="E370" s="1105" t="s">
        <v>9040</v>
      </c>
      <c r="F370" s="1096" t="s">
        <v>9041</v>
      </c>
      <c r="G370" s="1095" t="s">
        <v>1071</v>
      </c>
      <c r="H370" s="1071">
        <v>1</v>
      </c>
      <c r="I370" s="1071" t="s">
        <v>9799</v>
      </c>
      <c r="J370" s="1071" t="s">
        <v>9800</v>
      </c>
      <c r="K370" s="1071">
        <v>8</v>
      </c>
      <c r="L370" s="1106" t="s">
        <v>9801</v>
      </c>
      <c r="M370" s="399"/>
      <c r="N370" s="399"/>
      <c r="O370" s="399"/>
    </row>
    <row r="371" spans="1:15" s="400" customFormat="1" ht="47.25">
      <c r="A371" s="1533"/>
      <c r="B371" s="1100" t="s">
        <v>9787</v>
      </c>
      <c r="C371" s="1079" t="s">
        <v>9788</v>
      </c>
      <c r="D371" s="1103" t="s">
        <v>9789</v>
      </c>
      <c r="E371" s="1105" t="s">
        <v>9040</v>
      </c>
      <c r="F371" s="1096" t="s">
        <v>9041</v>
      </c>
      <c r="G371" s="1095" t="s">
        <v>1071</v>
      </c>
      <c r="H371" s="1071">
        <v>1</v>
      </c>
      <c r="I371" s="1071" t="s">
        <v>9802</v>
      </c>
      <c r="J371" s="1071" t="s">
        <v>9803</v>
      </c>
      <c r="K371" s="1071">
        <v>8</v>
      </c>
      <c r="L371" s="1106" t="s">
        <v>9804</v>
      </c>
      <c r="M371" s="399"/>
      <c r="N371" s="399"/>
      <c r="O371" s="399"/>
    </row>
    <row r="372" spans="1:15" s="400" customFormat="1" ht="47.25">
      <c r="A372" s="1534"/>
      <c r="B372" s="1100" t="s">
        <v>9787</v>
      </c>
      <c r="C372" s="1079" t="s">
        <v>9788</v>
      </c>
      <c r="D372" s="1103" t="s">
        <v>9789</v>
      </c>
      <c r="E372" s="1105" t="s">
        <v>9040</v>
      </c>
      <c r="F372" s="1096" t="s">
        <v>9041</v>
      </c>
      <c r="G372" s="1095" t="s">
        <v>1071</v>
      </c>
      <c r="H372" s="1071">
        <v>1</v>
      </c>
      <c r="I372" s="1071" t="s">
        <v>9805</v>
      </c>
      <c r="J372" s="1071">
        <v>62</v>
      </c>
      <c r="K372" s="1071">
        <v>8</v>
      </c>
      <c r="L372" s="1106" t="s">
        <v>9806</v>
      </c>
      <c r="M372" s="399"/>
      <c r="N372" s="399"/>
      <c r="O372" s="399"/>
    </row>
    <row r="373" spans="1:15" s="400" customFormat="1" ht="47.25">
      <c r="A373" s="1393">
        <v>30</v>
      </c>
      <c r="B373" s="409" t="s">
        <v>9807</v>
      </c>
      <c r="C373" s="25" t="s">
        <v>9808</v>
      </c>
      <c r="D373" s="1103" t="s">
        <v>9809</v>
      </c>
      <c r="E373" s="1105" t="s">
        <v>9040</v>
      </c>
      <c r="F373" s="1096" t="s">
        <v>9041</v>
      </c>
      <c r="G373" s="1095" t="s">
        <v>1071</v>
      </c>
      <c r="H373" s="1071">
        <v>1</v>
      </c>
      <c r="I373" s="1071" t="s">
        <v>9810</v>
      </c>
      <c r="J373" s="1071" t="s">
        <v>9811</v>
      </c>
      <c r="K373" s="1071">
        <v>10.35</v>
      </c>
      <c r="L373" s="1106" t="s">
        <v>9812</v>
      </c>
      <c r="M373" s="399"/>
      <c r="N373" s="399"/>
      <c r="O373" s="399"/>
    </row>
    <row r="374" spans="1:15" s="400" customFormat="1" ht="47.25">
      <c r="A374" s="1393"/>
      <c r="B374" s="409" t="s">
        <v>9807</v>
      </c>
      <c r="C374" s="25" t="s">
        <v>9808</v>
      </c>
      <c r="D374" s="1103" t="s">
        <v>9809</v>
      </c>
      <c r="E374" s="1105" t="s">
        <v>9040</v>
      </c>
      <c r="F374" s="1096" t="s">
        <v>9041</v>
      </c>
      <c r="G374" s="1095" t="s">
        <v>1071</v>
      </c>
      <c r="H374" s="1071">
        <v>1</v>
      </c>
      <c r="I374" s="1071" t="s">
        <v>9813</v>
      </c>
      <c r="J374" s="1071" t="s">
        <v>9814</v>
      </c>
      <c r="K374" s="1071">
        <v>10.35</v>
      </c>
      <c r="L374" s="1106" t="s">
        <v>9815</v>
      </c>
      <c r="M374" s="399"/>
      <c r="N374" s="399"/>
      <c r="O374" s="399"/>
    </row>
    <row r="375" spans="1:15" s="400" customFormat="1" ht="47.25">
      <c r="A375" s="1393"/>
      <c r="B375" s="409" t="s">
        <v>9807</v>
      </c>
      <c r="C375" s="25" t="s">
        <v>9808</v>
      </c>
      <c r="D375" s="1103" t="s">
        <v>9809</v>
      </c>
      <c r="E375" s="1105" t="s">
        <v>9040</v>
      </c>
      <c r="F375" s="1096" t="s">
        <v>9041</v>
      </c>
      <c r="G375" s="1095" t="s">
        <v>1071</v>
      </c>
      <c r="H375" s="1071">
        <v>1</v>
      </c>
      <c r="I375" s="1071" t="s">
        <v>9816</v>
      </c>
      <c r="J375" s="1071" t="s">
        <v>9817</v>
      </c>
      <c r="K375" s="1071">
        <v>10.35</v>
      </c>
      <c r="L375" s="1106" t="s">
        <v>9818</v>
      </c>
      <c r="M375" s="399"/>
      <c r="N375" s="399"/>
      <c r="O375" s="399"/>
    </row>
    <row r="376" spans="1:15" s="400" customFormat="1" ht="47.25">
      <c r="A376" s="1393"/>
      <c r="B376" s="409" t="s">
        <v>9807</v>
      </c>
      <c r="C376" s="25" t="s">
        <v>9808</v>
      </c>
      <c r="D376" s="1103" t="s">
        <v>9809</v>
      </c>
      <c r="E376" s="1105" t="s">
        <v>9040</v>
      </c>
      <c r="F376" s="1096" t="s">
        <v>9041</v>
      </c>
      <c r="G376" s="1095" t="s">
        <v>1071</v>
      </c>
      <c r="H376" s="1071">
        <v>1</v>
      </c>
      <c r="I376" s="1071" t="s">
        <v>9819</v>
      </c>
      <c r="J376" s="1071" t="s">
        <v>9820</v>
      </c>
      <c r="K376" s="1071">
        <v>8</v>
      </c>
      <c r="L376" s="1106" t="s">
        <v>9821</v>
      </c>
      <c r="M376" s="399"/>
      <c r="N376" s="399"/>
      <c r="O376" s="399"/>
    </row>
    <row r="377" spans="1:15" s="400" customFormat="1" ht="47.25">
      <c r="A377" s="1393"/>
      <c r="B377" s="409" t="s">
        <v>9807</v>
      </c>
      <c r="C377" s="25" t="s">
        <v>9808</v>
      </c>
      <c r="D377" s="1103" t="s">
        <v>9809</v>
      </c>
      <c r="E377" s="1105" t="s">
        <v>9040</v>
      </c>
      <c r="F377" s="1096" t="s">
        <v>9041</v>
      </c>
      <c r="G377" s="1095" t="s">
        <v>1071</v>
      </c>
      <c r="H377" s="1071">
        <v>1</v>
      </c>
      <c r="I377" s="1071" t="s">
        <v>9822</v>
      </c>
      <c r="J377" s="1071" t="s">
        <v>9823</v>
      </c>
      <c r="K377" s="1071">
        <v>8</v>
      </c>
      <c r="L377" s="1106" t="s">
        <v>9824</v>
      </c>
      <c r="M377" s="399"/>
      <c r="N377" s="399"/>
      <c r="O377" s="399"/>
    </row>
    <row r="378" spans="1:15" s="400" customFormat="1" ht="47.25">
      <c r="A378" s="1393"/>
      <c r="B378" s="409" t="s">
        <v>9807</v>
      </c>
      <c r="C378" s="25" t="s">
        <v>9808</v>
      </c>
      <c r="D378" s="1103" t="s">
        <v>9809</v>
      </c>
      <c r="E378" s="1105" t="s">
        <v>9040</v>
      </c>
      <c r="F378" s="1096" t="s">
        <v>9041</v>
      </c>
      <c r="G378" s="1095" t="s">
        <v>1071</v>
      </c>
      <c r="H378" s="1071">
        <v>1</v>
      </c>
      <c r="I378" s="1071" t="s">
        <v>9825</v>
      </c>
      <c r="J378" s="1071" t="s">
        <v>9826</v>
      </c>
      <c r="K378" s="1071">
        <v>8</v>
      </c>
      <c r="L378" s="1106" t="s">
        <v>9827</v>
      </c>
      <c r="M378" s="399"/>
      <c r="N378" s="399"/>
      <c r="O378" s="399"/>
    </row>
    <row r="379" spans="1:15" s="400" customFormat="1" ht="47.25">
      <c r="A379" s="1393"/>
      <c r="B379" s="409" t="s">
        <v>9807</v>
      </c>
      <c r="C379" s="25" t="s">
        <v>9808</v>
      </c>
      <c r="D379" s="1103" t="s">
        <v>9809</v>
      </c>
      <c r="E379" s="1105" t="s">
        <v>9040</v>
      </c>
      <c r="F379" s="1096" t="s">
        <v>9041</v>
      </c>
      <c r="G379" s="1095" t="s">
        <v>1071</v>
      </c>
      <c r="H379" s="1071">
        <v>1</v>
      </c>
      <c r="I379" s="1071" t="s">
        <v>9828</v>
      </c>
      <c r="J379" s="1071" t="s">
        <v>9829</v>
      </c>
      <c r="K379" s="1071">
        <v>10</v>
      </c>
      <c r="L379" s="1106" t="s">
        <v>9830</v>
      </c>
      <c r="M379" s="399"/>
      <c r="N379" s="399"/>
      <c r="O379" s="399"/>
    </row>
    <row r="380" spans="1:15" s="400" customFormat="1" ht="47.25">
      <c r="A380" s="1393"/>
      <c r="B380" s="409" t="s">
        <v>9807</v>
      </c>
      <c r="C380" s="25" t="s">
        <v>9808</v>
      </c>
      <c r="D380" s="1103" t="s">
        <v>9809</v>
      </c>
      <c r="E380" s="1105" t="s">
        <v>9040</v>
      </c>
      <c r="F380" s="1096" t="s">
        <v>9041</v>
      </c>
      <c r="G380" s="1095" t="s">
        <v>1071</v>
      </c>
      <c r="H380" s="1071">
        <v>1</v>
      </c>
      <c r="I380" s="1071" t="s">
        <v>9831</v>
      </c>
      <c r="J380" s="1071" t="s">
        <v>9832</v>
      </c>
      <c r="K380" s="1071">
        <v>10.35</v>
      </c>
      <c r="L380" s="1105" t="s">
        <v>9833</v>
      </c>
      <c r="M380" s="399"/>
      <c r="N380" s="399"/>
      <c r="O380" s="399"/>
    </row>
    <row r="381" spans="1:15" s="400" customFormat="1" ht="47.25">
      <c r="A381" s="1393"/>
      <c r="B381" s="409" t="s">
        <v>9807</v>
      </c>
      <c r="C381" s="25" t="s">
        <v>9808</v>
      </c>
      <c r="D381" s="1103" t="s">
        <v>9809</v>
      </c>
      <c r="E381" s="1105" t="s">
        <v>9040</v>
      </c>
      <c r="F381" s="1096" t="s">
        <v>9041</v>
      </c>
      <c r="G381" s="1095" t="s">
        <v>1071</v>
      </c>
      <c r="H381" s="1071">
        <v>1</v>
      </c>
      <c r="I381" s="1071" t="s">
        <v>13745</v>
      </c>
      <c r="J381" s="1071">
        <v>372987</v>
      </c>
      <c r="K381" s="1071">
        <v>16</v>
      </c>
      <c r="L381" s="1105" t="s">
        <v>13746</v>
      </c>
      <c r="M381" s="399"/>
      <c r="N381" s="399"/>
      <c r="O381" s="399"/>
    </row>
    <row r="382" spans="1:15" s="400" customFormat="1" ht="47.25">
      <c r="A382" s="1393"/>
      <c r="B382" s="409" t="s">
        <v>9807</v>
      </c>
      <c r="C382" s="25" t="s">
        <v>9808</v>
      </c>
      <c r="D382" s="1103" t="s">
        <v>9809</v>
      </c>
      <c r="E382" s="1105" t="s">
        <v>9040</v>
      </c>
      <c r="F382" s="1096" t="s">
        <v>9041</v>
      </c>
      <c r="G382" s="1095" t="s">
        <v>1071</v>
      </c>
      <c r="H382" s="1071">
        <v>1</v>
      </c>
      <c r="I382" s="1071" t="s">
        <v>14409</v>
      </c>
      <c r="J382" s="1071" t="s">
        <v>14410</v>
      </c>
      <c r="K382" s="1071">
        <v>8.26</v>
      </c>
      <c r="L382" s="1105" t="s">
        <v>14411</v>
      </c>
      <c r="M382" s="399"/>
      <c r="N382" s="399"/>
      <c r="O382" s="399"/>
    </row>
    <row r="383" spans="1:15" s="400" customFormat="1" ht="47.25">
      <c r="A383" s="1393"/>
      <c r="B383" s="409" t="s">
        <v>9807</v>
      </c>
      <c r="C383" s="25" t="s">
        <v>9808</v>
      </c>
      <c r="D383" s="1103" t="s">
        <v>9809</v>
      </c>
      <c r="E383" s="1105" t="s">
        <v>9040</v>
      </c>
      <c r="F383" s="1096" t="s">
        <v>9041</v>
      </c>
      <c r="G383" s="1095" t="s">
        <v>1071</v>
      </c>
      <c r="H383" s="1071">
        <v>1</v>
      </c>
      <c r="I383" s="1071" t="s">
        <v>14732</v>
      </c>
      <c r="J383" s="1071">
        <v>2006</v>
      </c>
      <c r="K383" s="1071">
        <v>10</v>
      </c>
      <c r="L383" s="1105" t="s">
        <v>14733</v>
      </c>
      <c r="M383" s="399"/>
      <c r="N383" s="399"/>
      <c r="O383" s="399"/>
    </row>
    <row r="384" spans="1:15" s="400" customFormat="1" ht="47.25">
      <c r="A384" s="1532">
        <v>31</v>
      </c>
      <c r="B384" s="1107" t="s">
        <v>9834</v>
      </c>
      <c r="C384" s="1079" t="s">
        <v>9835</v>
      </c>
      <c r="D384" s="1103" t="s">
        <v>9836</v>
      </c>
      <c r="E384" s="1105" t="s">
        <v>9040</v>
      </c>
      <c r="F384" s="1096" t="s">
        <v>9041</v>
      </c>
      <c r="G384" s="1095" t="s">
        <v>1071</v>
      </c>
      <c r="H384" s="1071">
        <v>1</v>
      </c>
      <c r="I384" s="1071" t="s">
        <v>9837</v>
      </c>
      <c r="J384" s="1071">
        <v>6</v>
      </c>
      <c r="K384" s="1071">
        <v>8</v>
      </c>
      <c r="L384" s="1106" t="s">
        <v>9838</v>
      </c>
      <c r="M384" s="399"/>
      <c r="N384" s="399"/>
      <c r="O384" s="399"/>
    </row>
    <row r="385" spans="1:15" s="400" customFormat="1" ht="47.25">
      <c r="A385" s="1533"/>
      <c r="B385" s="1107" t="s">
        <v>9834</v>
      </c>
      <c r="C385" s="1079" t="s">
        <v>9835</v>
      </c>
      <c r="D385" s="1103" t="s">
        <v>9836</v>
      </c>
      <c r="E385" s="1105" t="s">
        <v>9040</v>
      </c>
      <c r="F385" s="1096" t="s">
        <v>9041</v>
      </c>
      <c r="G385" s="1095" t="s">
        <v>1071</v>
      </c>
      <c r="H385" s="1071">
        <v>1</v>
      </c>
      <c r="I385" s="1071" t="s">
        <v>9839</v>
      </c>
      <c r="J385" s="1071">
        <v>64</v>
      </c>
      <c r="K385" s="1071">
        <v>8</v>
      </c>
      <c r="L385" s="1106" t="s">
        <v>9840</v>
      </c>
      <c r="M385" s="399"/>
      <c r="N385" s="399"/>
      <c r="O385" s="399"/>
    </row>
    <row r="386" spans="1:15" s="400" customFormat="1" ht="47.25">
      <c r="A386" s="1533"/>
      <c r="B386" s="1107" t="s">
        <v>9834</v>
      </c>
      <c r="C386" s="1079" t="s">
        <v>9835</v>
      </c>
      <c r="D386" s="1103" t="s">
        <v>9836</v>
      </c>
      <c r="E386" s="1105" t="s">
        <v>9040</v>
      </c>
      <c r="F386" s="1096" t="s">
        <v>9041</v>
      </c>
      <c r="G386" s="1095" t="s">
        <v>1071</v>
      </c>
      <c r="H386" s="1071">
        <v>1</v>
      </c>
      <c r="I386" s="1071" t="s">
        <v>9841</v>
      </c>
      <c r="J386" s="1071">
        <v>60</v>
      </c>
      <c r="K386" s="1071">
        <v>8</v>
      </c>
      <c r="L386" s="1106" t="s">
        <v>9842</v>
      </c>
      <c r="M386" s="399"/>
      <c r="N386" s="399"/>
      <c r="O386" s="399"/>
    </row>
    <row r="387" spans="1:15" s="400" customFormat="1" ht="47.25">
      <c r="A387" s="1533"/>
      <c r="B387" s="1107" t="s">
        <v>9834</v>
      </c>
      <c r="C387" s="1079" t="s">
        <v>9835</v>
      </c>
      <c r="D387" s="1103" t="s">
        <v>9836</v>
      </c>
      <c r="E387" s="1105" t="s">
        <v>9040</v>
      </c>
      <c r="F387" s="1096" t="s">
        <v>9041</v>
      </c>
      <c r="G387" s="1095" t="s">
        <v>1071</v>
      </c>
      <c r="H387" s="1071">
        <v>1</v>
      </c>
      <c r="I387" s="1071" t="s">
        <v>9843</v>
      </c>
      <c r="J387" s="1071">
        <v>52</v>
      </c>
      <c r="K387" s="1071">
        <v>8</v>
      </c>
      <c r="L387" s="1106" t="s">
        <v>9844</v>
      </c>
      <c r="M387" s="399"/>
      <c r="N387" s="399"/>
      <c r="O387" s="399"/>
    </row>
    <row r="388" spans="1:15" s="400" customFormat="1" ht="47.25">
      <c r="A388" s="1533"/>
      <c r="B388" s="1107" t="s">
        <v>9834</v>
      </c>
      <c r="C388" s="1079" t="s">
        <v>9835</v>
      </c>
      <c r="D388" s="1103" t="s">
        <v>9836</v>
      </c>
      <c r="E388" s="1105" t="s">
        <v>9040</v>
      </c>
      <c r="F388" s="1096" t="s">
        <v>9041</v>
      </c>
      <c r="G388" s="1095" t="s">
        <v>1071</v>
      </c>
      <c r="H388" s="1071">
        <v>1</v>
      </c>
      <c r="I388" s="1071" t="s">
        <v>5059</v>
      </c>
      <c r="J388" s="1071">
        <v>20</v>
      </c>
      <c r="K388" s="1071">
        <v>10</v>
      </c>
      <c r="L388" s="1106" t="s">
        <v>9845</v>
      </c>
      <c r="M388" s="399"/>
      <c r="N388" s="399"/>
      <c r="O388" s="399"/>
    </row>
    <row r="389" spans="1:15" s="400" customFormat="1" ht="47.25">
      <c r="A389" s="1533"/>
      <c r="B389" s="1107" t="s">
        <v>9834</v>
      </c>
      <c r="C389" s="1079" t="s">
        <v>9835</v>
      </c>
      <c r="D389" s="1103" t="s">
        <v>9836</v>
      </c>
      <c r="E389" s="1105" t="s">
        <v>9040</v>
      </c>
      <c r="F389" s="1096" t="s">
        <v>9041</v>
      </c>
      <c r="G389" s="1095" t="s">
        <v>1071</v>
      </c>
      <c r="H389" s="1071">
        <v>1</v>
      </c>
      <c r="I389" s="1071" t="s">
        <v>9846</v>
      </c>
      <c r="J389" s="1071">
        <v>17</v>
      </c>
      <c r="K389" s="1071">
        <v>10</v>
      </c>
      <c r="L389" s="1106" t="s">
        <v>9847</v>
      </c>
      <c r="M389" s="399"/>
      <c r="N389" s="399"/>
      <c r="O389" s="399"/>
    </row>
    <row r="390" spans="1:15" s="400" customFormat="1" ht="47.25">
      <c r="A390" s="1534"/>
      <c r="B390" s="1107" t="s">
        <v>9834</v>
      </c>
      <c r="C390" s="1079" t="s">
        <v>9835</v>
      </c>
      <c r="D390" s="1103" t="s">
        <v>9836</v>
      </c>
      <c r="E390" s="1105" t="s">
        <v>9040</v>
      </c>
      <c r="F390" s="1096" t="s">
        <v>9041</v>
      </c>
      <c r="G390" s="1095" t="s">
        <v>1071</v>
      </c>
      <c r="H390" s="1071">
        <v>1</v>
      </c>
      <c r="I390" s="1071" t="s">
        <v>5060</v>
      </c>
      <c r="J390" s="1071">
        <v>47</v>
      </c>
      <c r="K390" s="1071">
        <v>10.35</v>
      </c>
      <c r="L390" s="1106" t="s">
        <v>9848</v>
      </c>
      <c r="M390" s="399"/>
      <c r="N390" s="399"/>
      <c r="O390" s="399"/>
    </row>
    <row r="391" spans="1:15" s="400" customFormat="1" ht="47.25">
      <c r="A391" s="1071">
        <v>32</v>
      </c>
      <c r="B391" s="1105" t="s">
        <v>9849</v>
      </c>
      <c r="C391" s="1071" t="s">
        <v>9850</v>
      </c>
      <c r="D391" s="1106" t="s">
        <v>9851</v>
      </c>
      <c r="E391" s="1105" t="s">
        <v>9040</v>
      </c>
      <c r="F391" s="1096" t="s">
        <v>9041</v>
      </c>
      <c r="G391" s="1095" t="s">
        <v>1071</v>
      </c>
      <c r="H391" s="1071">
        <v>1</v>
      </c>
      <c r="I391" s="1071" t="s">
        <v>9852</v>
      </c>
      <c r="J391" s="1071">
        <v>2436</v>
      </c>
      <c r="K391" s="1071">
        <v>10</v>
      </c>
      <c r="L391" s="1106" t="s">
        <v>9853</v>
      </c>
      <c r="M391" s="399"/>
      <c r="N391" s="399"/>
      <c r="O391" s="399"/>
    </row>
    <row r="392" spans="1:15" s="400" customFormat="1" ht="47.25">
      <c r="A392" s="1532">
        <v>33</v>
      </c>
      <c r="B392" s="1107" t="s">
        <v>9854</v>
      </c>
      <c r="C392" s="1079" t="s">
        <v>9855</v>
      </c>
      <c r="D392" s="1103" t="s">
        <v>9856</v>
      </c>
      <c r="E392" s="1105" t="s">
        <v>9040</v>
      </c>
      <c r="F392" s="1096" t="s">
        <v>9041</v>
      </c>
      <c r="G392" s="1095" t="s">
        <v>1071</v>
      </c>
      <c r="H392" s="1071">
        <v>1</v>
      </c>
      <c r="I392" s="1071" t="s">
        <v>4647</v>
      </c>
      <c r="J392" s="1071">
        <v>2690</v>
      </c>
      <c r="K392" s="1071">
        <v>10</v>
      </c>
      <c r="L392" s="1106" t="s">
        <v>9857</v>
      </c>
      <c r="M392" s="399"/>
      <c r="N392" s="399"/>
      <c r="O392" s="399"/>
    </row>
    <row r="393" spans="1:15" s="400" customFormat="1" ht="47.25">
      <c r="A393" s="1533"/>
      <c r="B393" s="1107" t="s">
        <v>9854</v>
      </c>
      <c r="C393" s="1079" t="s">
        <v>9855</v>
      </c>
      <c r="D393" s="1103" t="s">
        <v>9856</v>
      </c>
      <c r="E393" s="1105" t="s">
        <v>9040</v>
      </c>
      <c r="F393" s="1096" t="s">
        <v>9041</v>
      </c>
      <c r="G393" s="1095" t="s">
        <v>1071</v>
      </c>
      <c r="H393" s="1071">
        <v>1</v>
      </c>
      <c r="I393" s="1071" t="s">
        <v>4745</v>
      </c>
      <c r="J393" s="1071">
        <v>100</v>
      </c>
      <c r="K393" s="1071">
        <v>10</v>
      </c>
      <c r="L393" s="1106" t="s">
        <v>9858</v>
      </c>
      <c r="M393" s="399"/>
      <c r="N393" s="399"/>
      <c r="O393" s="399"/>
    </row>
    <row r="394" spans="1:15" s="400" customFormat="1" ht="47.25">
      <c r="A394" s="1534"/>
      <c r="B394" s="1107" t="s">
        <v>9854</v>
      </c>
      <c r="C394" s="1079" t="s">
        <v>9855</v>
      </c>
      <c r="D394" s="1103" t="s">
        <v>9856</v>
      </c>
      <c r="E394" s="1105" t="s">
        <v>9040</v>
      </c>
      <c r="F394" s="1096" t="s">
        <v>9041</v>
      </c>
      <c r="G394" s="1095" t="s">
        <v>1071</v>
      </c>
      <c r="H394" s="1071">
        <v>1</v>
      </c>
      <c r="I394" s="1071" t="s">
        <v>9859</v>
      </c>
      <c r="J394" s="1071" t="s">
        <v>9860</v>
      </c>
      <c r="K394" s="1071">
        <v>8</v>
      </c>
      <c r="L394" s="1106" t="s">
        <v>9861</v>
      </c>
      <c r="M394" s="399"/>
      <c r="N394" s="399"/>
      <c r="O394" s="399"/>
    </row>
    <row r="395" spans="1:15" s="400" customFormat="1" ht="47.25">
      <c r="A395" s="1532">
        <v>34</v>
      </c>
      <c r="B395" s="1103" t="s">
        <v>9862</v>
      </c>
      <c r="C395" s="1079" t="s">
        <v>9863</v>
      </c>
      <c r="D395" s="1103" t="s">
        <v>9864</v>
      </c>
      <c r="E395" s="1739" t="s">
        <v>9040</v>
      </c>
      <c r="F395" s="1093" t="s">
        <v>9041</v>
      </c>
      <c r="G395" s="1093" t="s">
        <v>1071</v>
      </c>
      <c r="H395" s="1071">
        <v>1</v>
      </c>
      <c r="I395" s="1071" t="s">
        <v>9865</v>
      </c>
      <c r="J395" s="1071">
        <v>946</v>
      </c>
      <c r="K395" s="1071">
        <v>4.8499999999999996</v>
      </c>
      <c r="L395" s="1755" t="s">
        <v>9866</v>
      </c>
      <c r="M395" s="399"/>
      <c r="N395" s="399"/>
      <c r="O395" s="399"/>
    </row>
    <row r="396" spans="1:15" s="400" customFormat="1" ht="47.25">
      <c r="A396" s="1533"/>
      <c r="B396" s="1103" t="s">
        <v>9862</v>
      </c>
      <c r="C396" s="1079" t="s">
        <v>9863</v>
      </c>
      <c r="D396" s="1103" t="s">
        <v>9864</v>
      </c>
      <c r="E396" s="1743"/>
      <c r="F396" s="1093" t="s">
        <v>9041</v>
      </c>
      <c r="G396" s="1093" t="s">
        <v>1071</v>
      </c>
      <c r="H396" s="1071">
        <v>1</v>
      </c>
      <c r="I396" s="1071" t="s">
        <v>9867</v>
      </c>
      <c r="J396" s="1071">
        <v>951</v>
      </c>
      <c r="K396" s="1071">
        <v>4.8499999999999996</v>
      </c>
      <c r="L396" s="1755"/>
      <c r="M396" s="399"/>
      <c r="N396" s="399"/>
      <c r="O396" s="399"/>
    </row>
    <row r="397" spans="1:15" s="400" customFormat="1" ht="47.25">
      <c r="A397" s="1533"/>
      <c r="B397" s="1100" t="s">
        <v>9862</v>
      </c>
      <c r="C397" s="1079" t="s">
        <v>9863</v>
      </c>
      <c r="D397" s="1103" t="s">
        <v>9864</v>
      </c>
      <c r="E397" s="1105" t="s">
        <v>9040</v>
      </c>
      <c r="F397" s="1096" t="s">
        <v>9041</v>
      </c>
      <c r="G397" s="1095" t="s">
        <v>1071</v>
      </c>
      <c r="H397" s="1080">
        <v>1</v>
      </c>
      <c r="I397" s="1071" t="s">
        <v>4744</v>
      </c>
      <c r="J397" s="1071">
        <v>63</v>
      </c>
      <c r="K397" s="1071">
        <v>12.45</v>
      </c>
      <c r="L397" s="1106" t="s">
        <v>9868</v>
      </c>
      <c r="M397" s="399"/>
      <c r="N397" s="399"/>
      <c r="O397" s="399"/>
    </row>
    <row r="398" spans="1:15" s="400" customFormat="1" ht="47.25">
      <c r="A398" s="1533"/>
      <c r="B398" s="1100" t="s">
        <v>9862</v>
      </c>
      <c r="C398" s="1079" t="s">
        <v>9863</v>
      </c>
      <c r="D398" s="1103" t="s">
        <v>9864</v>
      </c>
      <c r="E398" s="1105" t="s">
        <v>9040</v>
      </c>
      <c r="F398" s="1096" t="s">
        <v>9041</v>
      </c>
      <c r="G398" s="1095" t="s">
        <v>1071</v>
      </c>
      <c r="H398" s="1080">
        <v>1</v>
      </c>
      <c r="I398" s="1071" t="s">
        <v>4742</v>
      </c>
      <c r="J398" s="1071">
        <v>258</v>
      </c>
      <c r="K398" s="1071">
        <v>10.56</v>
      </c>
      <c r="L398" s="1106" t="s">
        <v>9869</v>
      </c>
      <c r="M398" s="399"/>
      <c r="N398" s="399"/>
      <c r="O398" s="399"/>
    </row>
    <row r="399" spans="1:15" s="400" customFormat="1" ht="47.25">
      <c r="A399" s="1533"/>
      <c r="B399" s="1100" t="s">
        <v>9862</v>
      </c>
      <c r="C399" s="1079" t="s">
        <v>9863</v>
      </c>
      <c r="D399" s="1103" t="s">
        <v>9864</v>
      </c>
      <c r="E399" s="1105" t="s">
        <v>9040</v>
      </c>
      <c r="F399" s="1096" t="s">
        <v>9041</v>
      </c>
      <c r="G399" s="1095" t="s">
        <v>1071</v>
      </c>
      <c r="H399" s="1080">
        <v>1</v>
      </c>
      <c r="I399" s="1071" t="s">
        <v>9870</v>
      </c>
      <c r="J399" s="1071">
        <v>256</v>
      </c>
      <c r="K399" s="1071">
        <v>10.56</v>
      </c>
      <c r="L399" s="1106" t="s">
        <v>9871</v>
      </c>
      <c r="M399" s="399"/>
      <c r="N399" s="399"/>
      <c r="O399" s="399"/>
    </row>
    <row r="400" spans="1:15" s="400" customFormat="1" ht="47.25">
      <c r="A400" s="1533"/>
      <c r="B400" s="1100" t="s">
        <v>9862</v>
      </c>
      <c r="C400" s="1079" t="s">
        <v>9863</v>
      </c>
      <c r="D400" s="1103" t="s">
        <v>9864</v>
      </c>
      <c r="E400" s="1105" t="s">
        <v>9040</v>
      </c>
      <c r="F400" s="1096" t="s">
        <v>9041</v>
      </c>
      <c r="G400" s="1095" t="s">
        <v>1071</v>
      </c>
      <c r="H400" s="1080">
        <v>1</v>
      </c>
      <c r="I400" s="1071" t="s">
        <v>9872</v>
      </c>
      <c r="J400" s="1071">
        <v>759</v>
      </c>
      <c r="K400" s="1071">
        <v>8.6999999999999993</v>
      </c>
      <c r="L400" s="1106" t="s">
        <v>9873</v>
      </c>
      <c r="M400" s="399"/>
      <c r="N400" s="399"/>
      <c r="O400" s="399"/>
    </row>
    <row r="401" spans="1:15" s="400" customFormat="1" ht="47.25" customHeight="1">
      <c r="A401" s="1533"/>
      <c r="B401" s="1103" t="s">
        <v>9862</v>
      </c>
      <c r="C401" s="1079" t="s">
        <v>9863</v>
      </c>
      <c r="D401" s="1103" t="s">
        <v>9864</v>
      </c>
      <c r="E401" s="1739" t="s">
        <v>9040</v>
      </c>
      <c r="F401" s="1093" t="s">
        <v>9041</v>
      </c>
      <c r="G401" s="1095" t="s">
        <v>1071</v>
      </c>
      <c r="H401" s="1071">
        <v>1</v>
      </c>
      <c r="I401" s="1071" t="s">
        <v>9874</v>
      </c>
      <c r="J401" s="1071">
        <v>1220</v>
      </c>
      <c r="K401" s="1071">
        <v>4.8</v>
      </c>
      <c r="L401" s="1739" t="s">
        <v>9875</v>
      </c>
      <c r="M401" s="399"/>
      <c r="N401" s="399"/>
      <c r="O401" s="399"/>
    </row>
    <row r="402" spans="1:15" s="400" customFormat="1" ht="47.25" customHeight="1">
      <c r="A402" s="1534"/>
      <c r="B402" s="1103" t="s">
        <v>9862</v>
      </c>
      <c r="C402" s="1079" t="s">
        <v>9863</v>
      </c>
      <c r="D402" s="1103" t="s">
        <v>9864</v>
      </c>
      <c r="E402" s="1743"/>
      <c r="F402" s="1093" t="s">
        <v>9041</v>
      </c>
      <c r="G402" s="1095" t="s">
        <v>1071</v>
      </c>
      <c r="H402" s="1071">
        <v>1</v>
      </c>
      <c r="I402" s="1071" t="s">
        <v>9876</v>
      </c>
      <c r="J402" s="1071">
        <v>1219</v>
      </c>
      <c r="K402" s="1071">
        <v>4.8</v>
      </c>
      <c r="L402" s="1743"/>
      <c r="M402" s="399"/>
      <c r="N402" s="399"/>
      <c r="O402" s="399"/>
    </row>
    <row r="403" spans="1:15" s="400" customFormat="1" ht="47.25">
      <c r="A403" s="1071">
        <v>35</v>
      </c>
      <c r="B403" s="1105" t="s">
        <v>9877</v>
      </c>
      <c r="C403" s="1071" t="s">
        <v>9878</v>
      </c>
      <c r="D403" s="1106" t="s">
        <v>9879</v>
      </c>
      <c r="E403" s="1105" t="s">
        <v>9040</v>
      </c>
      <c r="F403" s="1096" t="s">
        <v>9041</v>
      </c>
      <c r="G403" s="1095" t="s">
        <v>1071</v>
      </c>
      <c r="H403" s="1071">
        <v>1</v>
      </c>
      <c r="I403" s="1071" t="s">
        <v>9880</v>
      </c>
      <c r="J403" s="1071">
        <v>5164</v>
      </c>
      <c r="K403" s="1071">
        <v>20</v>
      </c>
      <c r="L403" s="1106" t="s">
        <v>9881</v>
      </c>
      <c r="M403" s="399"/>
      <c r="N403" s="399"/>
      <c r="O403" s="399"/>
    </row>
    <row r="404" spans="1:15" s="400" customFormat="1" ht="47.25" customHeight="1">
      <c r="A404" s="1393">
        <v>36</v>
      </c>
      <c r="B404" s="1103" t="s">
        <v>9882</v>
      </c>
      <c r="C404" s="1079" t="s">
        <v>9883</v>
      </c>
      <c r="D404" s="1103" t="s">
        <v>9884</v>
      </c>
      <c r="E404" s="1739" t="s">
        <v>9040</v>
      </c>
      <c r="F404" s="1093" t="s">
        <v>9041</v>
      </c>
      <c r="G404" s="1095" t="s">
        <v>1071</v>
      </c>
      <c r="H404" s="1071">
        <v>1</v>
      </c>
      <c r="I404" s="1071" t="s">
        <v>9885</v>
      </c>
      <c r="J404" s="1071">
        <v>44</v>
      </c>
      <c r="K404" s="1071">
        <v>10</v>
      </c>
      <c r="L404" s="1744" t="s">
        <v>9886</v>
      </c>
      <c r="M404" s="399"/>
      <c r="N404" s="399"/>
      <c r="O404" s="399"/>
    </row>
    <row r="405" spans="1:15" s="400" customFormat="1" ht="47.25" customHeight="1">
      <c r="A405" s="1393"/>
      <c r="B405" s="1103" t="s">
        <v>9882</v>
      </c>
      <c r="C405" s="1079" t="s">
        <v>9883</v>
      </c>
      <c r="D405" s="1103" t="s">
        <v>9884</v>
      </c>
      <c r="E405" s="1743"/>
      <c r="F405" s="1093" t="s">
        <v>9041</v>
      </c>
      <c r="G405" s="1095" t="s">
        <v>1071</v>
      </c>
      <c r="H405" s="1071">
        <v>1</v>
      </c>
      <c r="I405" s="1071" t="s">
        <v>9887</v>
      </c>
      <c r="J405" s="1071">
        <v>31</v>
      </c>
      <c r="K405" s="1071">
        <v>8</v>
      </c>
      <c r="L405" s="1745"/>
      <c r="M405" s="399"/>
      <c r="N405" s="399"/>
      <c r="O405" s="399"/>
    </row>
    <row r="406" spans="1:15" s="400" customFormat="1" ht="47.25">
      <c r="A406" s="1071">
        <v>37</v>
      </c>
      <c r="B406" s="1105" t="s">
        <v>9888</v>
      </c>
      <c r="C406" s="1071" t="s">
        <v>9889</v>
      </c>
      <c r="D406" s="1106" t="s">
        <v>9890</v>
      </c>
      <c r="E406" s="1105" t="s">
        <v>9040</v>
      </c>
      <c r="F406" s="1096" t="s">
        <v>9041</v>
      </c>
      <c r="G406" s="1095" t="s">
        <v>1071</v>
      </c>
      <c r="H406" s="1071">
        <v>1</v>
      </c>
      <c r="I406" s="1071" t="s">
        <v>9887</v>
      </c>
      <c r="J406" s="1071">
        <v>2902</v>
      </c>
      <c r="K406" s="1071">
        <v>5</v>
      </c>
      <c r="L406" s="1106" t="s">
        <v>9891</v>
      </c>
      <c r="M406" s="399"/>
      <c r="N406" s="399"/>
      <c r="O406" s="399"/>
    </row>
    <row r="407" spans="1:15" s="400" customFormat="1" ht="47.25">
      <c r="A407" s="1532">
        <v>38</v>
      </c>
      <c r="B407" s="1108" t="s">
        <v>1910</v>
      </c>
      <c r="C407" s="1071" t="s">
        <v>4656</v>
      </c>
      <c r="D407" s="1106" t="s">
        <v>9892</v>
      </c>
      <c r="E407" s="1105" t="s">
        <v>9040</v>
      </c>
      <c r="F407" s="1096" t="s">
        <v>9041</v>
      </c>
      <c r="G407" s="1095" t="s">
        <v>1071</v>
      </c>
      <c r="H407" s="1071">
        <v>1</v>
      </c>
      <c r="I407" s="1071" t="s">
        <v>9893</v>
      </c>
      <c r="J407" s="1071">
        <v>14</v>
      </c>
      <c r="K407" s="1071">
        <v>10</v>
      </c>
      <c r="L407" s="1106" t="s">
        <v>9894</v>
      </c>
      <c r="M407" s="399"/>
      <c r="N407" s="399"/>
      <c r="O407" s="399"/>
    </row>
    <row r="408" spans="1:15" s="400" customFormat="1" ht="47.25" customHeight="1">
      <c r="A408" s="1533"/>
      <c r="B408" s="410" t="s">
        <v>1910</v>
      </c>
      <c r="C408" s="1079" t="s">
        <v>4656</v>
      </c>
      <c r="D408" s="1103" t="s">
        <v>9892</v>
      </c>
      <c r="E408" s="1739" t="s">
        <v>9040</v>
      </c>
      <c r="F408" s="1093" t="s">
        <v>9041</v>
      </c>
      <c r="G408" s="1095" t="s">
        <v>1071</v>
      </c>
      <c r="H408" s="1071">
        <v>1</v>
      </c>
      <c r="I408" s="1071" t="s">
        <v>9895</v>
      </c>
      <c r="J408" s="1071" t="s">
        <v>9896</v>
      </c>
      <c r="K408" s="1071">
        <v>5</v>
      </c>
      <c r="L408" s="1744" t="s">
        <v>9897</v>
      </c>
      <c r="M408" s="399"/>
      <c r="N408" s="399"/>
      <c r="O408" s="399"/>
    </row>
    <row r="409" spans="1:15" s="400" customFormat="1" ht="47.25" customHeight="1">
      <c r="A409" s="1533"/>
      <c r="B409" s="410" t="s">
        <v>1910</v>
      </c>
      <c r="C409" s="1079" t="s">
        <v>4656</v>
      </c>
      <c r="D409" s="1103" t="s">
        <v>9892</v>
      </c>
      <c r="E409" s="1743"/>
      <c r="F409" s="1093" t="s">
        <v>9041</v>
      </c>
      <c r="G409" s="1095" t="s">
        <v>1071</v>
      </c>
      <c r="H409" s="1071">
        <v>1</v>
      </c>
      <c r="I409" s="1071" t="s">
        <v>2879</v>
      </c>
      <c r="J409" s="1071" t="s">
        <v>9898</v>
      </c>
      <c r="K409" s="1071">
        <v>5</v>
      </c>
      <c r="L409" s="1745"/>
      <c r="M409" s="399"/>
      <c r="N409" s="399"/>
      <c r="O409" s="399"/>
    </row>
    <row r="410" spans="1:15" s="400" customFormat="1" ht="47.25">
      <c r="A410" s="1533"/>
      <c r="B410" s="1108" t="s">
        <v>1910</v>
      </c>
      <c r="C410" s="1071" t="s">
        <v>4656</v>
      </c>
      <c r="D410" s="1106" t="s">
        <v>9892</v>
      </c>
      <c r="E410" s="1105" t="s">
        <v>9040</v>
      </c>
      <c r="F410" s="1096" t="s">
        <v>9041</v>
      </c>
      <c r="G410" s="1095" t="s">
        <v>1071</v>
      </c>
      <c r="H410" s="1071">
        <v>1</v>
      </c>
      <c r="I410" s="1071" t="s">
        <v>2880</v>
      </c>
      <c r="J410" s="1071">
        <v>69</v>
      </c>
      <c r="K410" s="1071">
        <v>8</v>
      </c>
      <c r="L410" s="1106" t="s">
        <v>9899</v>
      </c>
      <c r="M410" s="399"/>
      <c r="N410" s="399"/>
      <c r="O410" s="399"/>
    </row>
    <row r="411" spans="1:15" s="400" customFormat="1" ht="47.25">
      <c r="A411" s="1534"/>
      <c r="B411" s="1108" t="s">
        <v>1910</v>
      </c>
      <c r="C411" s="1071" t="s">
        <v>4656</v>
      </c>
      <c r="D411" s="1106" t="s">
        <v>9892</v>
      </c>
      <c r="E411" s="1105" t="s">
        <v>9040</v>
      </c>
      <c r="F411" s="1096" t="s">
        <v>9041</v>
      </c>
      <c r="G411" s="1095" t="s">
        <v>1071</v>
      </c>
      <c r="H411" s="1071">
        <v>1</v>
      </c>
      <c r="I411" s="1071" t="s">
        <v>9900</v>
      </c>
      <c r="J411" s="1071" t="s">
        <v>9901</v>
      </c>
      <c r="K411" s="1071">
        <v>10</v>
      </c>
      <c r="L411" s="1106" t="s">
        <v>9902</v>
      </c>
      <c r="M411" s="399"/>
      <c r="N411" s="399"/>
      <c r="O411" s="399"/>
    </row>
    <row r="412" spans="1:15" s="400" customFormat="1" ht="47.25">
      <c r="A412" s="1532">
        <v>39</v>
      </c>
      <c r="B412" s="1107" t="s">
        <v>9903</v>
      </c>
      <c r="C412" s="1079" t="s">
        <v>9904</v>
      </c>
      <c r="D412" s="1103" t="s">
        <v>9905</v>
      </c>
      <c r="E412" s="1105" t="s">
        <v>9040</v>
      </c>
      <c r="F412" s="1096" t="s">
        <v>9041</v>
      </c>
      <c r="G412" s="1095" t="s">
        <v>1071</v>
      </c>
      <c r="H412" s="1071">
        <v>1</v>
      </c>
      <c r="I412" s="1071" t="s">
        <v>9906</v>
      </c>
      <c r="J412" s="1071">
        <v>30</v>
      </c>
      <c r="K412" s="1071">
        <v>8</v>
      </c>
      <c r="L412" s="1106" t="s">
        <v>9907</v>
      </c>
      <c r="M412" s="399"/>
      <c r="N412" s="399"/>
      <c r="O412" s="399"/>
    </row>
    <row r="413" spans="1:15" s="400" customFormat="1" ht="47.25">
      <c r="A413" s="1534"/>
      <c r="B413" s="1107" t="s">
        <v>9903</v>
      </c>
      <c r="C413" s="1079" t="s">
        <v>9904</v>
      </c>
      <c r="D413" s="1103" t="s">
        <v>9905</v>
      </c>
      <c r="E413" s="1105" t="s">
        <v>9040</v>
      </c>
      <c r="F413" s="1096" t="s">
        <v>9041</v>
      </c>
      <c r="G413" s="1095" t="s">
        <v>1071</v>
      </c>
      <c r="H413" s="1071">
        <v>1</v>
      </c>
      <c r="I413" s="1071" t="s">
        <v>4743</v>
      </c>
      <c r="J413" s="1071">
        <v>3684</v>
      </c>
      <c r="K413" s="1071">
        <v>10</v>
      </c>
      <c r="L413" s="1106" t="s">
        <v>9908</v>
      </c>
      <c r="M413" s="399"/>
      <c r="N413" s="399"/>
      <c r="O413" s="399"/>
    </row>
    <row r="414" spans="1:15" s="400" customFormat="1" ht="47.25">
      <c r="A414" s="1532">
        <v>40</v>
      </c>
      <c r="B414" s="1107" t="s">
        <v>9909</v>
      </c>
      <c r="C414" s="1079" t="s">
        <v>9910</v>
      </c>
      <c r="D414" s="1103" t="s">
        <v>9911</v>
      </c>
      <c r="E414" s="1105" t="s">
        <v>9040</v>
      </c>
      <c r="F414" s="1096" t="s">
        <v>9041</v>
      </c>
      <c r="G414" s="1095" t="s">
        <v>1071</v>
      </c>
      <c r="H414" s="1071">
        <v>1</v>
      </c>
      <c r="I414" s="1071" t="s">
        <v>4707</v>
      </c>
      <c r="J414" s="1071">
        <v>16</v>
      </c>
      <c r="K414" s="1071">
        <v>6.3</v>
      </c>
      <c r="L414" s="1106" t="s">
        <v>9912</v>
      </c>
      <c r="M414" s="399"/>
      <c r="N414" s="399"/>
      <c r="O414" s="399"/>
    </row>
    <row r="415" spans="1:15" s="400" customFormat="1" ht="47.25">
      <c r="A415" s="1533"/>
      <c r="B415" s="1107" t="s">
        <v>9909</v>
      </c>
      <c r="C415" s="1079" t="s">
        <v>9910</v>
      </c>
      <c r="D415" s="1103" t="s">
        <v>9911</v>
      </c>
      <c r="E415" s="1105" t="s">
        <v>9040</v>
      </c>
      <c r="F415" s="1096" t="s">
        <v>9041</v>
      </c>
      <c r="G415" s="1095" t="s">
        <v>1071</v>
      </c>
      <c r="H415" s="1071">
        <v>1</v>
      </c>
      <c r="I415" s="1071" t="s">
        <v>9913</v>
      </c>
      <c r="J415" s="1071">
        <v>27</v>
      </c>
      <c r="K415" s="1071">
        <v>5</v>
      </c>
      <c r="L415" s="1106" t="s">
        <v>9914</v>
      </c>
      <c r="M415" s="399"/>
      <c r="N415" s="399"/>
      <c r="O415" s="399"/>
    </row>
    <row r="416" spans="1:15" s="400" customFormat="1" ht="47.25">
      <c r="A416" s="1534"/>
      <c r="B416" s="1107" t="s">
        <v>9909</v>
      </c>
      <c r="C416" s="1079" t="s">
        <v>9910</v>
      </c>
      <c r="D416" s="1103" t="s">
        <v>9911</v>
      </c>
      <c r="E416" s="1105" t="s">
        <v>9040</v>
      </c>
      <c r="F416" s="1096" t="s">
        <v>9041</v>
      </c>
      <c r="G416" s="1095" t="s">
        <v>1071</v>
      </c>
      <c r="H416" s="1071">
        <v>1</v>
      </c>
      <c r="I416" s="1071" t="s">
        <v>9915</v>
      </c>
      <c r="J416" s="49">
        <v>12133</v>
      </c>
      <c r="K416" s="1071">
        <v>16</v>
      </c>
      <c r="L416" s="1106" t="s">
        <v>9916</v>
      </c>
      <c r="M416" s="399"/>
      <c r="N416" s="399"/>
      <c r="O416" s="399"/>
    </row>
    <row r="417" spans="1:15" s="400" customFormat="1" ht="47.25" customHeight="1">
      <c r="A417" s="1574">
        <v>41</v>
      </c>
      <c r="B417" s="1093" t="s">
        <v>9917</v>
      </c>
      <c r="C417" s="1083" t="s">
        <v>9918</v>
      </c>
      <c r="D417" s="123" t="s">
        <v>9919</v>
      </c>
      <c r="E417" s="1739" t="s">
        <v>9040</v>
      </c>
      <c r="F417" s="1093" t="s">
        <v>9041</v>
      </c>
      <c r="G417" s="1095" t="s">
        <v>1071</v>
      </c>
      <c r="H417" s="1071">
        <v>1</v>
      </c>
      <c r="I417" s="1071" t="s">
        <v>9920</v>
      </c>
      <c r="J417" s="1071" t="s">
        <v>9921</v>
      </c>
      <c r="K417" s="1087">
        <v>10.35</v>
      </c>
      <c r="L417" s="1752" t="s">
        <v>13851</v>
      </c>
      <c r="M417" s="399"/>
      <c r="N417" s="399"/>
      <c r="O417" s="399"/>
    </row>
    <row r="418" spans="1:15" s="400" customFormat="1" ht="47.25" customHeight="1">
      <c r="A418" s="1576"/>
      <c r="B418" s="1093" t="s">
        <v>9917</v>
      </c>
      <c r="C418" s="1083" t="s">
        <v>9918</v>
      </c>
      <c r="D418" s="123" t="s">
        <v>9919</v>
      </c>
      <c r="E418" s="1743"/>
      <c r="F418" s="1093" t="s">
        <v>9041</v>
      </c>
      <c r="G418" s="1095" t="s">
        <v>1071</v>
      </c>
      <c r="H418" s="1071">
        <v>1</v>
      </c>
      <c r="I418" s="1071" t="s">
        <v>9922</v>
      </c>
      <c r="J418" s="1071" t="s">
        <v>9923</v>
      </c>
      <c r="K418" s="1087">
        <v>10.35</v>
      </c>
      <c r="L418" s="1753"/>
      <c r="M418" s="399"/>
      <c r="N418" s="399"/>
      <c r="O418" s="399"/>
    </row>
    <row r="419" spans="1:15" s="411" customFormat="1" ht="47.25" customHeight="1">
      <c r="A419" s="1532">
        <v>42</v>
      </c>
      <c r="B419" s="410" t="s">
        <v>9924</v>
      </c>
      <c r="C419" s="1079" t="s">
        <v>3455</v>
      </c>
      <c r="D419" s="1103" t="s">
        <v>9925</v>
      </c>
      <c r="E419" s="1739" t="s">
        <v>9040</v>
      </c>
      <c r="F419" s="1093" t="s">
        <v>9041</v>
      </c>
      <c r="G419" s="1095" t="s">
        <v>1071</v>
      </c>
      <c r="H419" s="1071">
        <v>1</v>
      </c>
      <c r="I419" s="1071" t="s">
        <v>9926</v>
      </c>
      <c r="J419" s="49">
        <v>9981</v>
      </c>
      <c r="K419" s="1071">
        <v>5</v>
      </c>
      <c r="L419" s="1744" t="s">
        <v>13852</v>
      </c>
    </row>
    <row r="420" spans="1:15" s="411" customFormat="1" ht="47.25" customHeight="1">
      <c r="A420" s="1533"/>
      <c r="B420" s="410" t="s">
        <v>9924</v>
      </c>
      <c r="C420" s="1079" t="s">
        <v>3455</v>
      </c>
      <c r="D420" s="1103" t="s">
        <v>9925</v>
      </c>
      <c r="E420" s="1743"/>
      <c r="F420" s="1093" t="s">
        <v>9041</v>
      </c>
      <c r="G420" s="1095" t="s">
        <v>1071</v>
      </c>
      <c r="H420" s="1071">
        <v>1</v>
      </c>
      <c r="I420" s="1071" t="s">
        <v>9927</v>
      </c>
      <c r="J420" s="49">
        <v>6971</v>
      </c>
      <c r="K420" s="1071">
        <v>5</v>
      </c>
      <c r="L420" s="1745"/>
    </row>
    <row r="421" spans="1:15" s="411" customFormat="1" ht="47.25">
      <c r="A421" s="1533"/>
      <c r="B421" s="1107" t="s">
        <v>9924</v>
      </c>
      <c r="C421" s="1079" t="s">
        <v>3455</v>
      </c>
      <c r="D421" s="1103" t="s">
        <v>9925</v>
      </c>
      <c r="E421" s="1739" t="s">
        <v>9040</v>
      </c>
      <c r="F421" s="1096" t="s">
        <v>9041</v>
      </c>
      <c r="G421" s="1095" t="s">
        <v>1071</v>
      </c>
      <c r="H421" s="1080">
        <v>1</v>
      </c>
      <c r="I421" s="1071" t="s">
        <v>9928</v>
      </c>
      <c r="J421" s="404">
        <v>6</v>
      </c>
      <c r="K421" s="1071">
        <v>8</v>
      </c>
      <c r="L421" s="1739" t="s">
        <v>9929</v>
      </c>
    </row>
    <row r="422" spans="1:15" s="411" customFormat="1" ht="47.25">
      <c r="A422" s="1533"/>
      <c r="B422" s="1107" t="s">
        <v>9924</v>
      </c>
      <c r="C422" s="1079" t="s">
        <v>3455</v>
      </c>
      <c r="D422" s="1103" t="s">
        <v>9925</v>
      </c>
      <c r="E422" s="1743"/>
      <c r="F422" s="1096" t="s">
        <v>9041</v>
      </c>
      <c r="G422" s="1095" t="s">
        <v>1071</v>
      </c>
      <c r="H422" s="1080">
        <v>1</v>
      </c>
      <c r="I422" s="550" t="s">
        <v>13853</v>
      </c>
      <c r="J422" s="1071" t="s">
        <v>13854</v>
      </c>
      <c r="K422" s="1071">
        <v>8</v>
      </c>
      <c r="L422" s="1743"/>
    </row>
    <row r="423" spans="1:15" s="411" customFormat="1" ht="47.25">
      <c r="A423" s="1533"/>
      <c r="B423" s="1107" t="s">
        <v>9924</v>
      </c>
      <c r="C423" s="1079" t="s">
        <v>3455</v>
      </c>
      <c r="D423" s="1103" t="s">
        <v>9925</v>
      </c>
      <c r="E423" s="1102" t="s">
        <v>9040</v>
      </c>
      <c r="F423" s="1096" t="s">
        <v>9041</v>
      </c>
      <c r="G423" s="1095" t="s">
        <v>1071</v>
      </c>
      <c r="H423" s="1080">
        <v>1</v>
      </c>
      <c r="I423" s="1071" t="s">
        <v>9930</v>
      </c>
      <c r="J423" s="404">
        <v>13</v>
      </c>
      <c r="K423" s="1071">
        <v>8</v>
      </c>
      <c r="L423" s="1104" t="s">
        <v>9931</v>
      </c>
    </row>
    <row r="424" spans="1:15" s="411" customFormat="1" ht="47.25">
      <c r="A424" s="1533"/>
      <c r="B424" s="1107" t="s">
        <v>9924</v>
      </c>
      <c r="C424" s="1079" t="s">
        <v>3455</v>
      </c>
      <c r="D424" s="1103" t="s">
        <v>9925</v>
      </c>
      <c r="E424" s="1102" t="s">
        <v>9040</v>
      </c>
      <c r="F424" s="1096" t="s">
        <v>9041</v>
      </c>
      <c r="G424" s="1095" t="s">
        <v>1071</v>
      </c>
      <c r="H424" s="1080">
        <v>1</v>
      </c>
      <c r="I424" s="1071" t="s">
        <v>14778</v>
      </c>
      <c r="J424" s="404">
        <v>1998</v>
      </c>
      <c r="K424" s="1071">
        <v>8.5</v>
      </c>
      <c r="L424" s="1104" t="s">
        <v>14779</v>
      </c>
    </row>
    <row r="425" spans="1:15" s="411" customFormat="1" ht="47.25">
      <c r="A425" s="1533"/>
      <c r="B425" s="1107" t="s">
        <v>9924</v>
      </c>
      <c r="C425" s="1079" t="s">
        <v>3455</v>
      </c>
      <c r="D425" s="1103" t="s">
        <v>9925</v>
      </c>
      <c r="E425" s="1102" t="s">
        <v>9040</v>
      </c>
      <c r="F425" s="1096" t="s">
        <v>9041</v>
      </c>
      <c r="G425" s="1095" t="s">
        <v>1071</v>
      </c>
      <c r="H425" s="1080">
        <v>1</v>
      </c>
      <c r="I425" s="1071" t="s">
        <v>15022</v>
      </c>
      <c r="J425" s="743" t="s">
        <v>15061</v>
      </c>
      <c r="K425" s="49">
        <v>9.9</v>
      </c>
      <c r="L425" s="1106" t="s">
        <v>15062</v>
      </c>
    </row>
    <row r="426" spans="1:15" s="411" customFormat="1" ht="47.25" customHeight="1">
      <c r="A426" s="1533"/>
      <c r="B426" s="1735" t="s">
        <v>9924</v>
      </c>
      <c r="C426" s="1735" t="s">
        <v>3455</v>
      </c>
      <c r="D426" s="1739" t="s">
        <v>9925</v>
      </c>
      <c r="E426" s="1739" t="s">
        <v>9040</v>
      </c>
      <c r="F426" s="1096" t="s">
        <v>9041</v>
      </c>
      <c r="G426" s="1095" t="s">
        <v>1071</v>
      </c>
      <c r="H426" s="1080">
        <v>1</v>
      </c>
      <c r="I426" s="1071" t="s">
        <v>9223</v>
      </c>
      <c r="J426" s="1200" t="s">
        <v>15063</v>
      </c>
      <c r="K426" s="404">
        <v>8</v>
      </c>
      <c r="L426" s="1739" t="s">
        <v>15064</v>
      </c>
    </row>
    <row r="427" spans="1:15" s="411" customFormat="1" ht="47.25">
      <c r="A427" s="1533"/>
      <c r="B427" s="1736"/>
      <c r="C427" s="1736"/>
      <c r="D427" s="1743"/>
      <c r="E427" s="1743"/>
      <c r="F427" s="1096" t="s">
        <v>9041</v>
      </c>
      <c r="G427" s="1095" t="s">
        <v>1071</v>
      </c>
      <c r="H427" s="1080">
        <v>1</v>
      </c>
      <c r="I427" s="1071" t="s">
        <v>15065</v>
      </c>
      <c r="J427" s="404">
        <v>7</v>
      </c>
      <c r="K427" s="404">
        <v>8</v>
      </c>
      <c r="L427" s="1743"/>
    </row>
    <row r="428" spans="1:15" s="400" customFormat="1" ht="47.25">
      <c r="A428" s="1532">
        <v>43</v>
      </c>
      <c r="B428" s="1107" t="s">
        <v>9932</v>
      </c>
      <c r="C428" s="1079" t="s">
        <v>9933</v>
      </c>
      <c r="D428" s="1103" t="s">
        <v>9934</v>
      </c>
      <c r="E428" s="1105" t="s">
        <v>9040</v>
      </c>
      <c r="F428" s="1096" t="s">
        <v>9041</v>
      </c>
      <c r="G428" s="1095" t="s">
        <v>1071</v>
      </c>
      <c r="H428" s="1071">
        <v>1</v>
      </c>
      <c r="I428" s="1071" t="s">
        <v>3910</v>
      </c>
      <c r="J428" s="1071" t="s">
        <v>9935</v>
      </c>
      <c r="K428" s="1071">
        <v>8</v>
      </c>
      <c r="L428" s="1106" t="s">
        <v>9936</v>
      </c>
      <c r="M428" s="399"/>
      <c r="N428" s="399"/>
      <c r="O428" s="399"/>
    </row>
    <row r="429" spans="1:15" s="400" customFormat="1" ht="47.25">
      <c r="A429" s="1533"/>
      <c r="B429" s="1107" t="s">
        <v>9932</v>
      </c>
      <c r="C429" s="1079" t="s">
        <v>9933</v>
      </c>
      <c r="D429" s="1103" t="s">
        <v>9934</v>
      </c>
      <c r="E429" s="1105" t="s">
        <v>9040</v>
      </c>
      <c r="F429" s="1096" t="s">
        <v>9041</v>
      </c>
      <c r="G429" s="1095" t="s">
        <v>1071</v>
      </c>
      <c r="H429" s="1071">
        <v>1</v>
      </c>
      <c r="I429" s="1071" t="s">
        <v>3912</v>
      </c>
      <c r="J429" s="1071">
        <v>12988</v>
      </c>
      <c r="K429" s="1071">
        <v>6.7</v>
      </c>
      <c r="L429" s="1106" t="s">
        <v>9937</v>
      </c>
      <c r="M429" s="399"/>
      <c r="N429" s="399"/>
      <c r="O429" s="399"/>
    </row>
    <row r="430" spans="1:15" s="400" customFormat="1" ht="47.25">
      <c r="A430" s="1533"/>
      <c r="B430" s="1107" t="s">
        <v>9932</v>
      </c>
      <c r="C430" s="1079" t="s">
        <v>9933</v>
      </c>
      <c r="D430" s="1103" t="s">
        <v>9934</v>
      </c>
      <c r="E430" s="1105" t="s">
        <v>9040</v>
      </c>
      <c r="F430" s="1096" t="s">
        <v>9041</v>
      </c>
      <c r="G430" s="1095" t="s">
        <v>1071</v>
      </c>
      <c r="H430" s="1071">
        <v>1</v>
      </c>
      <c r="I430" s="1071" t="s">
        <v>4908</v>
      </c>
      <c r="J430" s="1071" t="s">
        <v>9938</v>
      </c>
      <c r="K430" s="1071">
        <v>8</v>
      </c>
      <c r="L430" s="1106" t="s">
        <v>9939</v>
      </c>
      <c r="M430" s="399"/>
      <c r="N430" s="399"/>
      <c r="O430" s="399"/>
    </row>
    <row r="431" spans="1:15" s="400" customFormat="1" ht="47.25">
      <c r="A431" s="1533"/>
      <c r="B431" s="1107" t="s">
        <v>9932</v>
      </c>
      <c r="C431" s="1079" t="s">
        <v>9933</v>
      </c>
      <c r="D431" s="1103" t="s">
        <v>9934</v>
      </c>
      <c r="E431" s="1105" t="s">
        <v>9040</v>
      </c>
      <c r="F431" s="1096" t="s">
        <v>9041</v>
      </c>
      <c r="G431" s="1095" t="s">
        <v>1071</v>
      </c>
      <c r="H431" s="1071">
        <v>1</v>
      </c>
      <c r="I431" s="1071" t="s">
        <v>4910</v>
      </c>
      <c r="J431" s="1071" t="s">
        <v>9940</v>
      </c>
      <c r="K431" s="1071">
        <v>8</v>
      </c>
      <c r="L431" s="1106" t="s">
        <v>9941</v>
      </c>
      <c r="M431" s="399"/>
      <c r="N431" s="399"/>
      <c r="O431" s="399"/>
    </row>
    <row r="432" spans="1:15" s="400" customFormat="1" ht="61.5" customHeight="1">
      <c r="A432" s="1533"/>
      <c r="B432" s="1107" t="s">
        <v>9932</v>
      </c>
      <c r="C432" s="1079" t="s">
        <v>9933</v>
      </c>
      <c r="D432" s="1103" t="s">
        <v>9934</v>
      </c>
      <c r="E432" s="1105" t="s">
        <v>9040</v>
      </c>
      <c r="F432" s="1096" t="s">
        <v>9041</v>
      </c>
      <c r="G432" s="1095" t="s">
        <v>1071</v>
      </c>
      <c r="H432" s="1071">
        <v>1</v>
      </c>
      <c r="I432" s="1071" t="s">
        <v>9942</v>
      </c>
      <c r="J432" s="1071">
        <v>15406</v>
      </c>
      <c r="K432" s="1071">
        <v>6.7</v>
      </c>
      <c r="L432" s="1106" t="s">
        <v>9943</v>
      </c>
      <c r="M432" s="399"/>
      <c r="N432" s="399"/>
      <c r="O432" s="399"/>
    </row>
    <row r="433" spans="1:15" s="400" customFormat="1" ht="47.25">
      <c r="A433" s="1532">
        <v>44</v>
      </c>
      <c r="B433" s="1107" t="s">
        <v>9944</v>
      </c>
      <c r="C433" s="1079" t="s">
        <v>9945</v>
      </c>
      <c r="D433" s="1103" t="s">
        <v>9946</v>
      </c>
      <c r="E433" s="1105" t="s">
        <v>9040</v>
      </c>
      <c r="F433" s="1096" t="s">
        <v>9041</v>
      </c>
      <c r="G433" s="1095" t="s">
        <v>1071</v>
      </c>
      <c r="H433" s="1071">
        <v>1</v>
      </c>
      <c r="I433" s="1071" t="s">
        <v>9947</v>
      </c>
      <c r="J433" s="1071">
        <v>657984</v>
      </c>
      <c r="K433" s="1071">
        <v>10</v>
      </c>
      <c r="L433" s="1106" t="s">
        <v>9948</v>
      </c>
      <c r="M433" s="399"/>
      <c r="N433" s="399"/>
      <c r="O433" s="399"/>
    </row>
    <row r="434" spans="1:15" s="400" customFormat="1" ht="47.25">
      <c r="A434" s="1534"/>
      <c r="B434" s="1107" t="s">
        <v>9944</v>
      </c>
      <c r="C434" s="1079" t="s">
        <v>9945</v>
      </c>
      <c r="D434" s="1103" t="s">
        <v>9946</v>
      </c>
      <c r="E434" s="1105" t="s">
        <v>9040</v>
      </c>
      <c r="F434" s="1096" t="s">
        <v>9041</v>
      </c>
      <c r="G434" s="1095" t="s">
        <v>1071</v>
      </c>
      <c r="H434" s="1071">
        <v>1</v>
      </c>
      <c r="I434" s="1071" t="s">
        <v>9949</v>
      </c>
      <c r="J434" s="1071">
        <v>24871</v>
      </c>
      <c r="K434" s="1071">
        <v>7</v>
      </c>
      <c r="L434" s="1106" t="s">
        <v>9950</v>
      </c>
      <c r="M434" s="399"/>
      <c r="N434" s="399"/>
      <c r="O434" s="399"/>
    </row>
    <row r="435" spans="1:15" s="400" customFormat="1" ht="47.25">
      <c r="A435" s="1071">
        <v>45</v>
      </c>
      <c r="B435" s="1108" t="s">
        <v>9951</v>
      </c>
      <c r="C435" s="1071" t="s">
        <v>9952</v>
      </c>
      <c r="D435" s="1106" t="s">
        <v>9953</v>
      </c>
      <c r="E435" s="1105" t="s">
        <v>9040</v>
      </c>
      <c r="F435" s="1096" t="s">
        <v>9041</v>
      </c>
      <c r="G435" s="1095" t="s">
        <v>1071</v>
      </c>
      <c r="H435" s="1071">
        <v>1</v>
      </c>
      <c r="I435" s="1071" t="s">
        <v>9954</v>
      </c>
      <c r="J435" s="1071">
        <v>48</v>
      </c>
      <c r="K435" s="1071">
        <v>8</v>
      </c>
      <c r="L435" s="1106" t="s">
        <v>9955</v>
      </c>
      <c r="M435" s="399"/>
      <c r="N435" s="399"/>
      <c r="O435" s="399"/>
    </row>
    <row r="436" spans="1:15" s="400" customFormat="1" ht="63">
      <c r="A436" s="1532">
        <v>46</v>
      </c>
      <c r="B436" s="410" t="s">
        <v>9956</v>
      </c>
      <c r="C436" s="1079" t="s">
        <v>9957</v>
      </c>
      <c r="D436" s="1103" t="s">
        <v>9958</v>
      </c>
      <c r="E436" s="1739" t="s">
        <v>9040</v>
      </c>
      <c r="F436" s="1093" t="s">
        <v>9041</v>
      </c>
      <c r="G436" s="1095" t="s">
        <v>1071</v>
      </c>
      <c r="H436" s="1071">
        <v>1</v>
      </c>
      <c r="I436" s="1071" t="s">
        <v>4556</v>
      </c>
      <c r="J436" s="1071">
        <v>28610</v>
      </c>
      <c r="K436" s="1071">
        <v>5.5</v>
      </c>
      <c r="L436" s="1744" t="s">
        <v>9959</v>
      </c>
      <c r="M436" s="399"/>
      <c r="N436" s="399"/>
      <c r="O436" s="399"/>
    </row>
    <row r="437" spans="1:15" s="400" customFormat="1" ht="63" customHeight="1">
      <c r="A437" s="1533"/>
      <c r="B437" s="410" t="s">
        <v>9956</v>
      </c>
      <c r="C437" s="1079" t="s">
        <v>9957</v>
      </c>
      <c r="D437" s="1103" t="s">
        <v>9958</v>
      </c>
      <c r="E437" s="1743"/>
      <c r="F437" s="1093" t="s">
        <v>9041</v>
      </c>
      <c r="G437" s="1095" t="s">
        <v>1071</v>
      </c>
      <c r="H437" s="1071">
        <v>1</v>
      </c>
      <c r="I437" s="1071" t="s">
        <v>9354</v>
      </c>
      <c r="J437" s="1071">
        <v>28615</v>
      </c>
      <c r="K437" s="1071">
        <v>5.5</v>
      </c>
      <c r="L437" s="1745"/>
      <c r="M437" s="399"/>
      <c r="N437" s="399"/>
      <c r="O437" s="399"/>
    </row>
    <row r="438" spans="1:15" s="400" customFormat="1" ht="63" customHeight="1">
      <c r="A438" s="1533"/>
      <c r="B438" s="410" t="s">
        <v>9956</v>
      </c>
      <c r="C438" s="1079" t="s">
        <v>9957</v>
      </c>
      <c r="D438" s="1103" t="s">
        <v>9958</v>
      </c>
      <c r="E438" s="1739" t="s">
        <v>9040</v>
      </c>
      <c r="F438" s="1093" t="s">
        <v>9041</v>
      </c>
      <c r="G438" s="1095" t="s">
        <v>1071</v>
      </c>
      <c r="H438" s="1071">
        <v>1</v>
      </c>
      <c r="I438" s="1071" t="s">
        <v>9960</v>
      </c>
      <c r="J438" s="1071">
        <v>27183</v>
      </c>
      <c r="K438" s="1071">
        <v>5.5</v>
      </c>
      <c r="L438" s="1744" t="s">
        <v>9961</v>
      </c>
      <c r="M438" s="399"/>
      <c r="N438" s="399"/>
      <c r="O438" s="399"/>
    </row>
    <row r="439" spans="1:15" s="400" customFormat="1" ht="63" customHeight="1">
      <c r="A439" s="1534"/>
      <c r="B439" s="410" t="s">
        <v>9956</v>
      </c>
      <c r="C439" s="1079" t="s">
        <v>9957</v>
      </c>
      <c r="D439" s="1103" t="s">
        <v>9958</v>
      </c>
      <c r="E439" s="1743"/>
      <c r="F439" s="1093" t="s">
        <v>9041</v>
      </c>
      <c r="G439" s="1095" t="s">
        <v>1071</v>
      </c>
      <c r="H439" s="1071">
        <v>1</v>
      </c>
      <c r="I439" s="1071" t="s">
        <v>4555</v>
      </c>
      <c r="J439" s="1071">
        <v>27187</v>
      </c>
      <c r="K439" s="1071">
        <v>5.5</v>
      </c>
      <c r="L439" s="1745"/>
      <c r="M439" s="399"/>
      <c r="N439" s="399"/>
      <c r="O439" s="399"/>
    </row>
    <row r="440" spans="1:15" s="400" customFormat="1" ht="47.25" customHeight="1">
      <c r="A440" s="1580">
        <v>47</v>
      </c>
      <c r="B440" s="1093" t="s">
        <v>9962</v>
      </c>
      <c r="C440" s="1083" t="s">
        <v>9963</v>
      </c>
      <c r="D440" s="1093" t="s">
        <v>9964</v>
      </c>
      <c r="E440" s="1739" t="s">
        <v>9040</v>
      </c>
      <c r="F440" s="1093" t="s">
        <v>9041</v>
      </c>
      <c r="G440" s="1095" t="s">
        <v>1071</v>
      </c>
      <c r="H440" s="1087">
        <v>1</v>
      </c>
      <c r="I440" s="1087" t="s">
        <v>9965</v>
      </c>
      <c r="J440" s="1087" t="s">
        <v>9966</v>
      </c>
      <c r="K440" s="1087">
        <v>5</v>
      </c>
      <c r="L440" s="1752" t="s">
        <v>9967</v>
      </c>
      <c r="M440" s="399"/>
      <c r="N440" s="399"/>
      <c r="O440" s="399"/>
    </row>
    <row r="441" spans="1:15" s="400" customFormat="1" ht="47.25" customHeight="1">
      <c r="A441" s="1580"/>
      <c r="B441" s="1093" t="s">
        <v>9962</v>
      </c>
      <c r="C441" s="1083" t="s">
        <v>9963</v>
      </c>
      <c r="D441" s="1093" t="s">
        <v>9964</v>
      </c>
      <c r="E441" s="1743"/>
      <c r="F441" s="1093" t="s">
        <v>9041</v>
      </c>
      <c r="G441" s="1095" t="s">
        <v>1071</v>
      </c>
      <c r="H441" s="1087">
        <v>1</v>
      </c>
      <c r="I441" s="1087" t="s">
        <v>9968</v>
      </c>
      <c r="J441" s="1087" t="s">
        <v>9969</v>
      </c>
      <c r="K441" s="1087">
        <v>5</v>
      </c>
      <c r="L441" s="1753"/>
      <c r="M441" s="399"/>
      <c r="N441" s="399"/>
      <c r="O441" s="399"/>
    </row>
    <row r="442" spans="1:15" s="400" customFormat="1" ht="47.25" customHeight="1">
      <c r="A442" s="1580"/>
      <c r="B442" s="1093" t="s">
        <v>9962</v>
      </c>
      <c r="C442" s="1083" t="s">
        <v>9963</v>
      </c>
      <c r="D442" s="1093" t="s">
        <v>9964</v>
      </c>
      <c r="E442" s="1739" t="s">
        <v>9040</v>
      </c>
      <c r="F442" s="1093" t="s">
        <v>9041</v>
      </c>
      <c r="G442" s="1095" t="s">
        <v>1071</v>
      </c>
      <c r="H442" s="1087">
        <v>1</v>
      </c>
      <c r="I442" s="1087" t="s">
        <v>9280</v>
      </c>
      <c r="J442" s="1087">
        <v>949</v>
      </c>
      <c r="K442" s="1087">
        <v>4.8</v>
      </c>
      <c r="L442" s="1752" t="s">
        <v>9970</v>
      </c>
      <c r="M442" s="399"/>
      <c r="N442" s="399"/>
      <c r="O442" s="399"/>
    </row>
    <row r="443" spans="1:15" s="400" customFormat="1" ht="47.25" customHeight="1">
      <c r="A443" s="1580"/>
      <c r="B443" s="1093" t="s">
        <v>9962</v>
      </c>
      <c r="C443" s="1083" t="s">
        <v>9963</v>
      </c>
      <c r="D443" s="1093" t="s">
        <v>9964</v>
      </c>
      <c r="E443" s="1743"/>
      <c r="F443" s="1093" t="s">
        <v>9041</v>
      </c>
      <c r="G443" s="1095" t="s">
        <v>1071</v>
      </c>
      <c r="H443" s="1087">
        <v>1</v>
      </c>
      <c r="I443" s="1087" t="s">
        <v>9283</v>
      </c>
      <c r="J443" s="1087">
        <v>955</v>
      </c>
      <c r="K443" s="1087">
        <v>4.8</v>
      </c>
      <c r="L443" s="1753"/>
      <c r="M443" s="399"/>
      <c r="N443" s="399"/>
      <c r="O443" s="399"/>
    </row>
    <row r="444" spans="1:15" s="400" customFormat="1" ht="47.25" customHeight="1">
      <c r="A444" s="1580"/>
      <c r="B444" s="1093" t="s">
        <v>9962</v>
      </c>
      <c r="C444" s="1083" t="s">
        <v>9963</v>
      </c>
      <c r="D444" s="1093" t="s">
        <v>9964</v>
      </c>
      <c r="E444" s="1739" t="s">
        <v>9040</v>
      </c>
      <c r="F444" s="1093" t="s">
        <v>9041</v>
      </c>
      <c r="G444" s="1095" t="s">
        <v>1071</v>
      </c>
      <c r="H444" s="1087">
        <v>1</v>
      </c>
      <c r="I444" s="1087" t="s">
        <v>4749</v>
      </c>
      <c r="J444" s="1087" t="s">
        <v>9971</v>
      </c>
      <c r="K444" s="1087">
        <v>5</v>
      </c>
      <c r="L444" s="1752" t="s">
        <v>9972</v>
      </c>
      <c r="M444" s="399"/>
      <c r="N444" s="399"/>
      <c r="O444" s="399"/>
    </row>
    <row r="445" spans="1:15" s="400" customFormat="1" ht="47.25" customHeight="1">
      <c r="A445" s="1580"/>
      <c r="B445" s="1093" t="s">
        <v>9962</v>
      </c>
      <c r="C445" s="1083" t="s">
        <v>9963</v>
      </c>
      <c r="D445" s="1093" t="s">
        <v>9964</v>
      </c>
      <c r="E445" s="1743"/>
      <c r="F445" s="1093" t="s">
        <v>9041</v>
      </c>
      <c r="G445" s="1095" t="s">
        <v>1071</v>
      </c>
      <c r="H445" s="1087">
        <v>1</v>
      </c>
      <c r="I445" s="1087" t="s">
        <v>4747</v>
      </c>
      <c r="J445" s="1087" t="s">
        <v>9973</v>
      </c>
      <c r="K445" s="1087">
        <v>5</v>
      </c>
      <c r="L445" s="1753"/>
      <c r="M445" s="399"/>
      <c r="N445" s="399"/>
      <c r="O445" s="399"/>
    </row>
    <row r="446" spans="1:15" s="400" customFormat="1" ht="47.25">
      <c r="A446" s="1580"/>
      <c r="B446" s="1093" t="s">
        <v>9962</v>
      </c>
      <c r="C446" s="1083" t="s">
        <v>9963</v>
      </c>
      <c r="D446" s="1093" t="s">
        <v>9964</v>
      </c>
      <c r="E446" s="1095" t="s">
        <v>9040</v>
      </c>
      <c r="F446" s="1096" t="s">
        <v>9041</v>
      </c>
      <c r="G446" s="1095" t="s">
        <v>1071</v>
      </c>
      <c r="H446" s="1087">
        <v>1</v>
      </c>
      <c r="I446" s="1087" t="s">
        <v>4748</v>
      </c>
      <c r="J446" s="1087">
        <v>968</v>
      </c>
      <c r="K446" s="1087">
        <v>9.9600000000000009</v>
      </c>
      <c r="L446" s="1096" t="s">
        <v>9974</v>
      </c>
      <c r="M446" s="399"/>
      <c r="N446" s="399"/>
      <c r="O446" s="399"/>
    </row>
    <row r="447" spans="1:15" s="400" customFormat="1" ht="47.25">
      <c r="A447" s="1580"/>
      <c r="B447" s="1093" t="s">
        <v>9962</v>
      </c>
      <c r="C447" s="1083" t="s">
        <v>9963</v>
      </c>
      <c r="D447" s="1093" t="s">
        <v>9964</v>
      </c>
      <c r="E447" s="1751" t="s">
        <v>39</v>
      </c>
      <c r="F447" s="1093" t="s">
        <v>9041</v>
      </c>
      <c r="G447" s="1095" t="s">
        <v>1071</v>
      </c>
      <c r="H447" s="1087">
        <v>1</v>
      </c>
      <c r="I447" s="1087" t="s">
        <v>9975</v>
      </c>
      <c r="J447" s="149" t="s">
        <v>9976</v>
      </c>
      <c r="K447" s="1087">
        <v>100</v>
      </c>
      <c r="L447" s="1752" t="s">
        <v>9977</v>
      </c>
      <c r="M447" s="399"/>
      <c r="N447" s="399"/>
      <c r="O447" s="399"/>
    </row>
    <row r="448" spans="1:15" s="400" customFormat="1" ht="47.25">
      <c r="A448" s="1580"/>
      <c r="B448" s="1093" t="s">
        <v>9962</v>
      </c>
      <c r="C448" s="1083" t="s">
        <v>9963</v>
      </c>
      <c r="D448" s="1093" t="s">
        <v>9964</v>
      </c>
      <c r="E448" s="1751"/>
      <c r="F448" s="1093" t="s">
        <v>9041</v>
      </c>
      <c r="G448" s="1095" t="s">
        <v>1071</v>
      </c>
      <c r="H448" s="1087">
        <v>1</v>
      </c>
      <c r="I448" s="1087" t="s">
        <v>4752</v>
      </c>
      <c r="J448" s="149" t="s">
        <v>9978</v>
      </c>
      <c r="K448" s="1087">
        <v>100</v>
      </c>
      <c r="L448" s="1754"/>
      <c r="M448" s="399"/>
      <c r="N448" s="399"/>
      <c r="O448" s="399"/>
    </row>
    <row r="449" spans="1:15" s="400" customFormat="1" ht="47.25">
      <c r="A449" s="1580"/>
      <c r="B449" s="1093" t="s">
        <v>9962</v>
      </c>
      <c r="C449" s="1083" t="s">
        <v>9963</v>
      </c>
      <c r="D449" s="1093" t="s">
        <v>9964</v>
      </c>
      <c r="E449" s="1751"/>
      <c r="F449" s="1093" t="s">
        <v>9041</v>
      </c>
      <c r="G449" s="1095" t="s">
        <v>1071</v>
      </c>
      <c r="H449" s="1087">
        <v>1</v>
      </c>
      <c r="I449" s="1087" t="s">
        <v>9979</v>
      </c>
      <c r="J449" s="149" t="s">
        <v>9980</v>
      </c>
      <c r="K449" s="1087">
        <v>100</v>
      </c>
      <c r="L449" s="1754"/>
      <c r="M449" s="399"/>
      <c r="N449" s="399"/>
      <c r="O449" s="399"/>
    </row>
    <row r="450" spans="1:15" s="400" customFormat="1" ht="47.25">
      <c r="A450" s="1580"/>
      <c r="B450" s="1093" t="s">
        <v>9962</v>
      </c>
      <c r="C450" s="1083" t="s">
        <v>9963</v>
      </c>
      <c r="D450" s="1093" t="s">
        <v>9964</v>
      </c>
      <c r="E450" s="1751"/>
      <c r="F450" s="1093" t="s">
        <v>9041</v>
      </c>
      <c r="G450" s="1095" t="s">
        <v>1071</v>
      </c>
      <c r="H450" s="1087">
        <v>1</v>
      </c>
      <c r="I450" s="1087" t="s">
        <v>9981</v>
      </c>
      <c r="J450" s="149" t="s">
        <v>9982</v>
      </c>
      <c r="K450" s="1087">
        <v>100</v>
      </c>
      <c r="L450" s="1754"/>
      <c r="M450" s="399"/>
      <c r="N450" s="399"/>
      <c r="O450" s="399"/>
    </row>
    <row r="451" spans="1:15" s="400" customFormat="1" ht="47.25">
      <c r="A451" s="1580"/>
      <c r="B451" s="1093" t="s">
        <v>9962</v>
      </c>
      <c r="C451" s="1083" t="s">
        <v>9963</v>
      </c>
      <c r="D451" s="1093" t="s">
        <v>9964</v>
      </c>
      <c r="E451" s="1751"/>
      <c r="F451" s="1093" t="s">
        <v>9041</v>
      </c>
      <c r="G451" s="1095" t="s">
        <v>1071</v>
      </c>
      <c r="H451" s="1087">
        <v>1</v>
      </c>
      <c r="I451" s="1087" t="s">
        <v>9983</v>
      </c>
      <c r="J451" s="149" t="s">
        <v>9984</v>
      </c>
      <c r="K451" s="1087">
        <v>100</v>
      </c>
      <c r="L451" s="1754"/>
      <c r="M451" s="399"/>
      <c r="N451" s="399"/>
      <c r="O451" s="399"/>
    </row>
    <row r="452" spans="1:15" s="400" customFormat="1" ht="47.25">
      <c r="A452" s="1580"/>
      <c r="B452" s="1093" t="s">
        <v>9962</v>
      </c>
      <c r="C452" s="1083" t="s">
        <v>9963</v>
      </c>
      <c r="D452" s="1093" t="s">
        <v>9964</v>
      </c>
      <c r="E452" s="1751"/>
      <c r="F452" s="1093" t="s">
        <v>9041</v>
      </c>
      <c r="G452" s="1095" t="s">
        <v>1071</v>
      </c>
      <c r="H452" s="1087">
        <v>1</v>
      </c>
      <c r="I452" s="1087" t="s">
        <v>9985</v>
      </c>
      <c r="J452" s="149" t="s">
        <v>9986</v>
      </c>
      <c r="K452" s="1087">
        <v>50</v>
      </c>
      <c r="L452" s="1754"/>
      <c r="M452" s="399"/>
      <c r="N452" s="399"/>
      <c r="O452" s="399"/>
    </row>
    <row r="453" spans="1:15" s="400" customFormat="1" ht="47.25">
      <c r="A453" s="1580"/>
      <c r="B453" s="1093" t="s">
        <v>9962</v>
      </c>
      <c r="C453" s="1083" t="s">
        <v>9963</v>
      </c>
      <c r="D453" s="1093" t="s">
        <v>9964</v>
      </c>
      <c r="E453" s="1751"/>
      <c r="F453" s="1093" t="s">
        <v>9041</v>
      </c>
      <c r="G453" s="1095" t="s">
        <v>1071</v>
      </c>
      <c r="H453" s="1087">
        <v>1</v>
      </c>
      <c r="I453" s="1087" t="s">
        <v>9987</v>
      </c>
      <c r="J453" s="149" t="s">
        <v>9988</v>
      </c>
      <c r="K453" s="1087">
        <v>50</v>
      </c>
      <c r="L453" s="1754"/>
      <c r="M453" s="399"/>
      <c r="N453" s="399"/>
      <c r="O453" s="399"/>
    </row>
    <row r="454" spans="1:15" s="400" customFormat="1" ht="47.25">
      <c r="A454" s="1580"/>
      <c r="B454" s="1093" t="s">
        <v>9962</v>
      </c>
      <c r="C454" s="1083" t="s">
        <v>9963</v>
      </c>
      <c r="D454" s="1093" t="s">
        <v>9964</v>
      </c>
      <c r="E454" s="1751"/>
      <c r="F454" s="1093" t="s">
        <v>9041</v>
      </c>
      <c r="G454" s="1095" t="s">
        <v>1071</v>
      </c>
      <c r="H454" s="1087">
        <v>1</v>
      </c>
      <c r="I454" s="1087" t="s">
        <v>9989</v>
      </c>
      <c r="J454" s="149" t="s">
        <v>9990</v>
      </c>
      <c r="K454" s="1087">
        <v>100</v>
      </c>
      <c r="L454" s="1754"/>
      <c r="M454" s="399"/>
      <c r="N454" s="399"/>
      <c r="O454" s="399"/>
    </row>
    <row r="455" spans="1:15" s="400" customFormat="1" ht="47.25">
      <c r="A455" s="1580"/>
      <c r="B455" s="1093" t="s">
        <v>9962</v>
      </c>
      <c r="C455" s="1083" t="s">
        <v>9963</v>
      </c>
      <c r="D455" s="1093" t="s">
        <v>9964</v>
      </c>
      <c r="E455" s="1751"/>
      <c r="F455" s="1093" t="s">
        <v>9041</v>
      </c>
      <c r="G455" s="1095" t="s">
        <v>1071</v>
      </c>
      <c r="H455" s="1087">
        <v>1</v>
      </c>
      <c r="I455" s="1087" t="s">
        <v>4773</v>
      </c>
      <c r="J455" s="149" t="s">
        <v>9991</v>
      </c>
      <c r="K455" s="1087">
        <v>200</v>
      </c>
      <c r="L455" s="1754"/>
      <c r="M455" s="399"/>
      <c r="N455" s="399"/>
      <c r="O455" s="399"/>
    </row>
    <row r="456" spans="1:15" s="400" customFormat="1" ht="47.25">
      <c r="A456" s="1580"/>
      <c r="B456" s="1093" t="s">
        <v>9962</v>
      </c>
      <c r="C456" s="1083" t="s">
        <v>9963</v>
      </c>
      <c r="D456" s="1093" t="s">
        <v>9964</v>
      </c>
      <c r="E456" s="1751"/>
      <c r="F456" s="1093" t="s">
        <v>9041</v>
      </c>
      <c r="G456" s="1095" t="s">
        <v>1071</v>
      </c>
      <c r="H456" s="1087">
        <v>1</v>
      </c>
      <c r="I456" s="1087" t="s">
        <v>9992</v>
      </c>
      <c r="J456" s="149" t="s">
        <v>9993</v>
      </c>
      <c r="K456" s="1087">
        <v>200</v>
      </c>
      <c r="L456" s="1753"/>
      <c r="M456" s="399"/>
      <c r="N456" s="399"/>
      <c r="O456" s="399"/>
    </row>
    <row r="457" spans="1:15" s="400" customFormat="1" ht="63">
      <c r="A457" s="1580"/>
      <c r="B457" s="1093" t="s">
        <v>9962</v>
      </c>
      <c r="C457" s="1083" t="s">
        <v>9963</v>
      </c>
      <c r="D457" s="1093" t="s">
        <v>9964</v>
      </c>
      <c r="E457" s="1095" t="s">
        <v>6</v>
      </c>
      <c r="F457" s="1096" t="s">
        <v>2985</v>
      </c>
      <c r="G457" s="1095" t="s">
        <v>53</v>
      </c>
      <c r="H457" s="1087">
        <v>1</v>
      </c>
      <c r="I457" s="1071" t="s">
        <v>9994</v>
      </c>
      <c r="J457" s="1071" t="s">
        <v>9995</v>
      </c>
      <c r="K457" s="1071">
        <v>4.8499999999999996</v>
      </c>
      <c r="L457" s="1106" t="s">
        <v>9996</v>
      </c>
      <c r="M457" s="399"/>
      <c r="N457" s="399"/>
      <c r="O457" s="399"/>
    </row>
    <row r="458" spans="1:15" s="400" customFormat="1" ht="47.25" customHeight="1">
      <c r="A458" s="1580"/>
      <c r="B458" s="1093" t="s">
        <v>9962</v>
      </c>
      <c r="C458" s="1083" t="s">
        <v>9963</v>
      </c>
      <c r="D458" s="1093" t="s">
        <v>9964</v>
      </c>
      <c r="E458" s="1739" t="s">
        <v>9040</v>
      </c>
      <c r="F458" s="1093" t="s">
        <v>9041</v>
      </c>
      <c r="G458" s="1095" t="s">
        <v>1071</v>
      </c>
      <c r="H458" s="1071">
        <v>1</v>
      </c>
      <c r="I458" s="1071" t="s">
        <v>9997</v>
      </c>
      <c r="J458" s="1071" t="s">
        <v>9998</v>
      </c>
      <c r="K458" s="1071">
        <v>4.7</v>
      </c>
      <c r="L458" s="1744" t="s">
        <v>9999</v>
      </c>
      <c r="M458" s="399"/>
      <c r="N458" s="399"/>
      <c r="O458" s="399"/>
    </row>
    <row r="459" spans="1:15" s="400" customFormat="1" ht="47.25" customHeight="1">
      <c r="A459" s="1580"/>
      <c r="B459" s="1093" t="s">
        <v>9962</v>
      </c>
      <c r="C459" s="1083" t="s">
        <v>9963</v>
      </c>
      <c r="D459" s="1093" t="s">
        <v>9964</v>
      </c>
      <c r="E459" s="1743"/>
      <c r="F459" s="1093" t="s">
        <v>9041</v>
      </c>
      <c r="G459" s="1095" t="s">
        <v>1071</v>
      </c>
      <c r="H459" s="1071">
        <v>1</v>
      </c>
      <c r="I459" s="1071" t="s">
        <v>10000</v>
      </c>
      <c r="J459" s="1071" t="s">
        <v>10001</v>
      </c>
      <c r="K459" s="1071">
        <v>4.7</v>
      </c>
      <c r="L459" s="1745"/>
      <c r="M459" s="399"/>
      <c r="N459" s="399"/>
      <c r="O459" s="399"/>
    </row>
    <row r="460" spans="1:15" s="400" customFormat="1" ht="47.25" customHeight="1">
      <c r="A460" s="1580"/>
      <c r="B460" s="1093" t="s">
        <v>9962</v>
      </c>
      <c r="C460" s="1083" t="s">
        <v>9963</v>
      </c>
      <c r="D460" s="1093" t="s">
        <v>9964</v>
      </c>
      <c r="E460" s="1739" t="s">
        <v>9040</v>
      </c>
      <c r="F460" s="1093" t="s">
        <v>9041</v>
      </c>
      <c r="G460" s="1095" t="s">
        <v>1071</v>
      </c>
      <c r="H460" s="1071">
        <v>1</v>
      </c>
      <c r="I460" s="1071" t="s">
        <v>10002</v>
      </c>
      <c r="J460" s="1071" t="s">
        <v>10003</v>
      </c>
      <c r="K460" s="1071">
        <v>5</v>
      </c>
      <c r="L460" s="1744" t="s">
        <v>10004</v>
      </c>
      <c r="M460" s="399"/>
      <c r="N460" s="399"/>
      <c r="O460" s="399"/>
    </row>
    <row r="461" spans="1:15" s="400" customFormat="1" ht="47.25" customHeight="1">
      <c r="A461" s="1580"/>
      <c r="B461" s="1093" t="s">
        <v>9962</v>
      </c>
      <c r="C461" s="1083" t="s">
        <v>9963</v>
      </c>
      <c r="D461" s="1093" t="s">
        <v>9964</v>
      </c>
      <c r="E461" s="1743"/>
      <c r="F461" s="1093" t="s">
        <v>9041</v>
      </c>
      <c r="G461" s="1095" t="s">
        <v>1071</v>
      </c>
      <c r="H461" s="1071">
        <v>1</v>
      </c>
      <c r="I461" s="1071" t="s">
        <v>10005</v>
      </c>
      <c r="J461" s="1071" t="s">
        <v>10006</v>
      </c>
      <c r="K461" s="1071">
        <v>5</v>
      </c>
      <c r="L461" s="1745"/>
      <c r="M461" s="399"/>
      <c r="N461" s="399"/>
      <c r="O461" s="399"/>
    </row>
    <row r="462" spans="1:15" s="400" customFormat="1" ht="47.25">
      <c r="A462" s="1580"/>
      <c r="B462" s="1093" t="s">
        <v>9962</v>
      </c>
      <c r="C462" s="1083" t="s">
        <v>9963</v>
      </c>
      <c r="D462" s="1093" t="s">
        <v>9964</v>
      </c>
      <c r="E462" s="1095" t="s">
        <v>9040</v>
      </c>
      <c r="F462" s="1096" t="s">
        <v>9041</v>
      </c>
      <c r="G462" s="1095" t="s">
        <v>1071</v>
      </c>
      <c r="H462" s="1087">
        <v>1</v>
      </c>
      <c r="I462" s="1071" t="s">
        <v>10007</v>
      </c>
      <c r="J462" s="1071">
        <v>6</v>
      </c>
      <c r="K462" s="1071">
        <v>8</v>
      </c>
      <c r="L462" s="1106" t="s">
        <v>10008</v>
      </c>
      <c r="M462" s="399"/>
      <c r="N462" s="399"/>
      <c r="O462" s="399"/>
    </row>
    <row r="463" spans="1:15" s="400" customFormat="1" ht="47.25">
      <c r="A463" s="1580"/>
      <c r="B463" s="1093" t="s">
        <v>9962</v>
      </c>
      <c r="C463" s="1083" t="s">
        <v>9963</v>
      </c>
      <c r="D463" s="1093" t="s">
        <v>9964</v>
      </c>
      <c r="E463" s="1095" t="s">
        <v>9040</v>
      </c>
      <c r="F463" s="1096" t="s">
        <v>9041</v>
      </c>
      <c r="G463" s="1095" t="s">
        <v>1071</v>
      </c>
      <c r="H463" s="1087">
        <v>1</v>
      </c>
      <c r="I463" s="1071" t="s">
        <v>10009</v>
      </c>
      <c r="J463" s="1071">
        <v>4</v>
      </c>
      <c r="K463" s="1071">
        <v>8</v>
      </c>
      <c r="L463" s="1106" t="s">
        <v>10010</v>
      </c>
      <c r="M463" s="399"/>
      <c r="N463" s="399"/>
      <c r="O463" s="399"/>
    </row>
    <row r="464" spans="1:15" s="400" customFormat="1" ht="47.25">
      <c r="A464" s="1580"/>
      <c r="B464" s="1093" t="s">
        <v>9962</v>
      </c>
      <c r="C464" s="1083" t="s">
        <v>9963</v>
      </c>
      <c r="D464" s="1093" t="s">
        <v>9964</v>
      </c>
      <c r="E464" s="1095" t="s">
        <v>9040</v>
      </c>
      <c r="F464" s="1096" t="s">
        <v>9041</v>
      </c>
      <c r="G464" s="1095" t="s">
        <v>1071</v>
      </c>
      <c r="H464" s="1087">
        <v>1</v>
      </c>
      <c r="I464" s="1079" t="s">
        <v>10011</v>
      </c>
      <c r="J464" s="1079">
        <v>3</v>
      </c>
      <c r="K464" s="1079">
        <v>8</v>
      </c>
      <c r="L464" s="1106" t="s">
        <v>10012</v>
      </c>
      <c r="M464" s="399"/>
      <c r="N464" s="399"/>
      <c r="O464" s="399"/>
    </row>
    <row r="465" spans="1:15" s="400" customFormat="1" ht="47.25">
      <c r="A465" s="1580"/>
      <c r="B465" s="1093" t="s">
        <v>9962</v>
      </c>
      <c r="C465" s="1083" t="s">
        <v>9963</v>
      </c>
      <c r="D465" s="1093" t="s">
        <v>9964</v>
      </c>
      <c r="E465" s="1095" t="s">
        <v>9040</v>
      </c>
      <c r="F465" s="1096" t="s">
        <v>9041</v>
      </c>
      <c r="G465" s="1095" t="s">
        <v>1071</v>
      </c>
      <c r="H465" s="1087">
        <v>1</v>
      </c>
      <c r="I465" s="1071" t="s">
        <v>10013</v>
      </c>
      <c r="J465" s="1071" t="s">
        <v>10014</v>
      </c>
      <c r="K465" s="1071">
        <v>10</v>
      </c>
      <c r="L465" s="1106" t="s">
        <v>10015</v>
      </c>
      <c r="M465" s="399"/>
      <c r="N465" s="399"/>
      <c r="O465" s="399"/>
    </row>
    <row r="466" spans="1:15" s="400" customFormat="1" ht="47.25">
      <c r="A466" s="1580"/>
      <c r="B466" s="1093" t="s">
        <v>9962</v>
      </c>
      <c r="C466" s="1083" t="s">
        <v>9963</v>
      </c>
      <c r="D466" s="1093" t="s">
        <v>9964</v>
      </c>
      <c r="E466" s="1095" t="s">
        <v>9040</v>
      </c>
      <c r="F466" s="1096" t="s">
        <v>9041</v>
      </c>
      <c r="G466" s="1095" t="s">
        <v>1071</v>
      </c>
      <c r="H466" s="1087">
        <v>1</v>
      </c>
      <c r="I466" s="1071" t="s">
        <v>10016</v>
      </c>
      <c r="J466" s="1071" t="s">
        <v>10017</v>
      </c>
      <c r="K466" s="1071">
        <v>10</v>
      </c>
      <c r="L466" s="1106" t="s">
        <v>10018</v>
      </c>
      <c r="M466" s="399"/>
      <c r="N466" s="399"/>
      <c r="O466" s="399"/>
    </row>
    <row r="467" spans="1:15" s="400" customFormat="1" ht="47.25" customHeight="1">
      <c r="A467" s="1580"/>
      <c r="B467" s="1093" t="s">
        <v>9962</v>
      </c>
      <c r="C467" s="1083" t="s">
        <v>9963</v>
      </c>
      <c r="D467" s="1093" t="s">
        <v>9964</v>
      </c>
      <c r="E467" s="1739" t="s">
        <v>9040</v>
      </c>
      <c r="F467" s="1093" t="s">
        <v>9041</v>
      </c>
      <c r="G467" s="1095" t="s">
        <v>1071</v>
      </c>
      <c r="H467" s="1071">
        <v>1</v>
      </c>
      <c r="I467" s="1071" t="s">
        <v>10019</v>
      </c>
      <c r="J467" s="1071" t="s">
        <v>10020</v>
      </c>
      <c r="K467" s="1071">
        <v>5</v>
      </c>
      <c r="L467" s="1744" t="s">
        <v>10021</v>
      </c>
      <c r="M467" s="399"/>
      <c r="N467" s="399"/>
      <c r="O467" s="399"/>
    </row>
    <row r="468" spans="1:15" ht="47.25" customHeight="1">
      <c r="A468" s="1580"/>
      <c r="B468" s="1093" t="s">
        <v>9962</v>
      </c>
      <c r="C468" s="1083" t="s">
        <v>9963</v>
      </c>
      <c r="D468" s="1093" t="s">
        <v>9964</v>
      </c>
      <c r="E468" s="1743"/>
      <c r="F468" s="1093" t="s">
        <v>9041</v>
      </c>
      <c r="G468" s="1095" t="s">
        <v>1071</v>
      </c>
      <c r="H468" s="1071">
        <v>1</v>
      </c>
      <c r="I468" s="1071" t="s">
        <v>10022</v>
      </c>
      <c r="J468" s="1071" t="s">
        <v>10023</v>
      </c>
      <c r="K468" s="1071">
        <v>5</v>
      </c>
      <c r="L468" s="1745"/>
    </row>
    <row r="469" spans="1:15" ht="47.25">
      <c r="A469" s="1580"/>
      <c r="B469" s="1093" t="s">
        <v>9962</v>
      </c>
      <c r="C469" s="1083" t="s">
        <v>9963</v>
      </c>
      <c r="D469" s="1093" t="s">
        <v>9964</v>
      </c>
      <c r="E469" s="1095" t="s">
        <v>9040</v>
      </c>
      <c r="F469" s="1096" t="s">
        <v>9041</v>
      </c>
      <c r="G469" s="1095" t="s">
        <v>1071</v>
      </c>
      <c r="H469" s="1087">
        <v>1</v>
      </c>
      <c r="I469" s="1071" t="s">
        <v>10024</v>
      </c>
      <c r="J469" s="1071" t="s">
        <v>10025</v>
      </c>
      <c r="K469" s="1071">
        <v>10</v>
      </c>
      <c r="L469" s="1106" t="s">
        <v>10026</v>
      </c>
    </row>
    <row r="470" spans="1:15" ht="47.25">
      <c r="A470" s="1580"/>
      <c r="B470" s="1093" t="s">
        <v>9962</v>
      </c>
      <c r="C470" s="1083" t="s">
        <v>9963</v>
      </c>
      <c r="D470" s="1093" t="s">
        <v>9964</v>
      </c>
      <c r="E470" s="1095" t="s">
        <v>9040</v>
      </c>
      <c r="F470" s="1096" t="s">
        <v>9041</v>
      </c>
      <c r="G470" s="1095" t="s">
        <v>1071</v>
      </c>
      <c r="H470" s="1087">
        <v>1</v>
      </c>
      <c r="I470" s="1071" t="s">
        <v>10027</v>
      </c>
      <c r="J470" s="1071" t="s">
        <v>10028</v>
      </c>
      <c r="K470" s="1071">
        <v>10</v>
      </c>
      <c r="L470" s="1106" t="s">
        <v>10029</v>
      </c>
    </row>
    <row r="471" spans="1:15" ht="47.25">
      <c r="A471" s="1580"/>
      <c r="B471" s="1093" t="s">
        <v>9962</v>
      </c>
      <c r="C471" s="1083" t="s">
        <v>9963</v>
      </c>
      <c r="D471" s="1093" t="s">
        <v>9964</v>
      </c>
      <c r="E471" s="1095" t="s">
        <v>9040</v>
      </c>
      <c r="F471" s="1096" t="s">
        <v>9041</v>
      </c>
      <c r="G471" s="1095" t="s">
        <v>1071</v>
      </c>
      <c r="H471" s="1087">
        <v>1</v>
      </c>
      <c r="I471" s="1071" t="s">
        <v>10030</v>
      </c>
      <c r="J471" s="1071" t="s">
        <v>10031</v>
      </c>
      <c r="K471" s="1071">
        <v>10</v>
      </c>
      <c r="L471" s="1106" t="s">
        <v>10032</v>
      </c>
    </row>
    <row r="472" spans="1:15" ht="47.25">
      <c r="A472" s="1580"/>
      <c r="B472" s="1093" t="s">
        <v>9962</v>
      </c>
      <c r="C472" s="1083" t="s">
        <v>9963</v>
      </c>
      <c r="D472" s="1093" t="s">
        <v>9964</v>
      </c>
      <c r="E472" s="1095" t="s">
        <v>9040</v>
      </c>
      <c r="F472" s="1096" t="s">
        <v>9041</v>
      </c>
      <c r="G472" s="1095" t="s">
        <v>1071</v>
      </c>
      <c r="H472" s="1087">
        <v>1</v>
      </c>
      <c r="I472" s="1071" t="s">
        <v>10033</v>
      </c>
      <c r="J472" s="1071">
        <v>1562</v>
      </c>
      <c r="K472" s="1071">
        <v>10</v>
      </c>
      <c r="L472" s="1106" t="s">
        <v>10034</v>
      </c>
    </row>
    <row r="473" spans="1:15" ht="47.25">
      <c r="A473" s="1580"/>
      <c r="B473" s="1093" t="s">
        <v>9962</v>
      </c>
      <c r="C473" s="1083" t="s">
        <v>9963</v>
      </c>
      <c r="D473" s="1093" t="s">
        <v>9964</v>
      </c>
      <c r="E473" s="1095" t="s">
        <v>9040</v>
      </c>
      <c r="F473" s="1096" t="s">
        <v>9041</v>
      </c>
      <c r="G473" s="1095" t="s">
        <v>1071</v>
      </c>
      <c r="H473" s="1087">
        <v>1</v>
      </c>
      <c r="I473" s="1071" t="s">
        <v>10035</v>
      </c>
      <c r="J473" s="1071" t="s">
        <v>10036</v>
      </c>
      <c r="K473" s="1071">
        <v>8</v>
      </c>
      <c r="L473" s="1106" t="s">
        <v>10037</v>
      </c>
    </row>
    <row r="474" spans="1:15" ht="47.25">
      <c r="A474" s="1580"/>
      <c r="B474" s="1093" t="s">
        <v>9962</v>
      </c>
      <c r="C474" s="1083" t="s">
        <v>9963</v>
      </c>
      <c r="D474" s="1093" t="s">
        <v>9964</v>
      </c>
      <c r="E474" s="1095" t="s">
        <v>9040</v>
      </c>
      <c r="F474" s="1096" t="s">
        <v>9041</v>
      </c>
      <c r="G474" s="1095" t="s">
        <v>1071</v>
      </c>
      <c r="H474" s="1087">
        <v>1</v>
      </c>
      <c r="I474" s="1071" t="s">
        <v>10038</v>
      </c>
      <c r="J474" s="1071" t="s">
        <v>10039</v>
      </c>
      <c r="K474" s="1071">
        <v>10</v>
      </c>
      <c r="L474" s="1106" t="s">
        <v>10040</v>
      </c>
    </row>
    <row r="475" spans="1:15" ht="47.25" customHeight="1">
      <c r="A475" s="1079">
        <v>48</v>
      </c>
      <c r="B475" s="1100" t="s">
        <v>2040</v>
      </c>
      <c r="C475" s="1088" t="s">
        <v>3560</v>
      </c>
      <c r="D475" s="1103" t="s">
        <v>10041</v>
      </c>
      <c r="E475" s="1095" t="s">
        <v>9040</v>
      </c>
      <c r="F475" s="1096" t="s">
        <v>9041</v>
      </c>
      <c r="G475" s="1095" t="s">
        <v>1071</v>
      </c>
      <c r="H475" s="1087">
        <v>1</v>
      </c>
      <c r="I475" s="1071" t="s">
        <v>9625</v>
      </c>
      <c r="J475" s="1071">
        <v>19048</v>
      </c>
      <c r="K475" s="1071">
        <v>8.5</v>
      </c>
      <c r="L475" s="1106" t="s">
        <v>10042</v>
      </c>
    </row>
    <row r="476" spans="1:15" ht="47.25">
      <c r="A476" s="1577">
        <v>49</v>
      </c>
      <c r="B476" s="1099" t="s">
        <v>10044</v>
      </c>
      <c r="C476" s="1085" t="s">
        <v>10045</v>
      </c>
      <c r="D476" s="1093" t="s">
        <v>10046</v>
      </c>
      <c r="E476" s="1095" t="s">
        <v>9040</v>
      </c>
      <c r="F476" s="1096" t="s">
        <v>9041</v>
      </c>
      <c r="G476" s="1095" t="s">
        <v>1071</v>
      </c>
      <c r="H476" s="1087">
        <v>1</v>
      </c>
      <c r="I476" s="1082" t="s">
        <v>10047</v>
      </c>
      <c r="J476" s="1082">
        <v>945</v>
      </c>
      <c r="K476" s="1082">
        <v>8</v>
      </c>
      <c r="L476" s="1096" t="s">
        <v>10048</v>
      </c>
    </row>
    <row r="477" spans="1:15" ht="47.25">
      <c r="A477" s="1578"/>
      <c r="B477" s="1099" t="s">
        <v>10044</v>
      </c>
      <c r="C477" s="1085" t="s">
        <v>10045</v>
      </c>
      <c r="D477" s="1093" t="s">
        <v>10046</v>
      </c>
      <c r="E477" s="1746" t="s">
        <v>9040</v>
      </c>
      <c r="F477" s="1096" t="s">
        <v>9041</v>
      </c>
      <c r="G477" s="1095" t="s">
        <v>1071</v>
      </c>
      <c r="H477" s="1087">
        <v>1</v>
      </c>
      <c r="I477" s="1082" t="s">
        <v>13280</v>
      </c>
      <c r="J477" s="404">
        <v>4153</v>
      </c>
      <c r="K477" s="1082">
        <v>5</v>
      </c>
      <c r="L477" s="1746" t="s">
        <v>13281</v>
      </c>
    </row>
    <row r="478" spans="1:15" ht="47.25">
      <c r="A478" s="1578"/>
      <c r="B478" s="1099" t="s">
        <v>10044</v>
      </c>
      <c r="C478" s="1085" t="s">
        <v>10045</v>
      </c>
      <c r="D478" s="1093" t="s">
        <v>10046</v>
      </c>
      <c r="E478" s="1747"/>
      <c r="F478" s="1096" t="s">
        <v>9041</v>
      </c>
      <c r="G478" s="1095" t="s">
        <v>1071</v>
      </c>
      <c r="H478" s="1087">
        <v>1</v>
      </c>
      <c r="I478" s="1082" t="s">
        <v>13282</v>
      </c>
      <c r="J478" s="404">
        <v>4173</v>
      </c>
      <c r="K478" s="1082">
        <v>5</v>
      </c>
      <c r="L478" s="1747"/>
    </row>
    <row r="479" spans="1:15" ht="47.25">
      <c r="A479" s="1579"/>
      <c r="B479" s="1099" t="s">
        <v>10044</v>
      </c>
      <c r="C479" s="1085" t="s">
        <v>10045</v>
      </c>
      <c r="D479" s="1093" t="s">
        <v>10046</v>
      </c>
      <c r="E479" s="1095" t="s">
        <v>9040</v>
      </c>
      <c r="F479" s="1096" t="s">
        <v>9041</v>
      </c>
      <c r="G479" s="1095" t="s">
        <v>1071</v>
      </c>
      <c r="H479" s="1087">
        <v>1</v>
      </c>
      <c r="I479" s="1082" t="s">
        <v>10049</v>
      </c>
      <c r="J479" s="1082">
        <v>6373</v>
      </c>
      <c r="K479" s="1082">
        <v>10</v>
      </c>
      <c r="L479" s="1096" t="s">
        <v>10050</v>
      </c>
    </row>
    <row r="480" spans="1:15" ht="47.25">
      <c r="A480" s="1071">
        <v>50</v>
      </c>
      <c r="B480" s="1108" t="s">
        <v>10051</v>
      </c>
      <c r="C480" s="1071" t="s">
        <v>10052</v>
      </c>
      <c r="D480" s="1106" t="s">
        <v>10053</v>
      </c>
      <c r="E480" s="1095" t="s">
        <v>9040</v>
      </c>
      <c r="F480" s="1096" t="s">
        <v>9041</v>
      </c>
      <c r="G480" s="1095" t="s">
        <v>1071</v>
      </c>
      <c r="H480" s="1087">
        <v>1</v>
      </c>
      <c r="I480" s="1071" t="s">
        <v>10054</v>
      </c>
      <c r="J480" s="1071">
        <v>5364952</v>
      </c>
      <c r="K480" s="1071">
        <v>9.9600000000000009</v>
      </c>
      <c r="L480" s="1106" t="s">
        <v>10055</v>
      </c>
    </row>
    <row r="481" spans="1:12" ht="47.25">
      <c r="A481" s="1532">
        <v>51</v>
      </c>
      <c r="B481" s="1107" t="s">
        <v>10056</v>
      </c>
      <c r="C481" s="1079" t="s">
        <v>10057</v>
      </c>
      <c r="D481" s="1103" t="s">
        <v>10058</v>
      </c>
      <c r="E481" s="1095" t="s">
        <v>9040</v>
      </c>
      <c r="F481" s="1096" t="s">
        <v>9041</v>
      </c>
      <c r="G481" s="1095" t="s">
        <v>1071</v>
      </c>
      <c r="H481" s="1087">
        <v>1</v>
      </c>
      <c r="I481" s="1071" t="s">
        <v>10059</v>
      </c>
      <c r="J481" s="1071">
        <v>1950</v>
      </c>
      <c r="K481" s="1071">
        <v>8.5</v>
      </c>
      <c r="L481" s="1106" t="s">
        <v>10060</v>
      </c>
    </row>
    <row r="482" spans="1:12" ht="47.25">
      <c r="A482" s="1534"/>
      <c r="B482" s="1107" t="s">
        <v>10056</v>
      </c>
      <c r="C482" s="1079" t="s">
        <v>10057</v>
      </c>
      <c r="D482" s="1103" t="s">
        <v>10058</v>
      </c>
      <c r="E482" s="1095" t="s">
        <v>9040</v>
      </c>
      <c r="F482" s="1096" t="s">
        <v>9041</v>
      </c>
      <c r="G482" s="1095" t="s">
        <v>1071</v>
      </c>
      <c r="H482" s="1087">
        <v>1</v>
      </c>
      <c r="I482" s="1071" t="s">
        <v>10061</v>
      </c>
      <c r="J482" s="1071">
        <v>61</v>
      </c>
      <c r="K482" s="1071">
        <v>8</v>
      </c>
      <c r="L482" s="1106" t="s">
        <v>10062</v>
      </c>
    </row>
    <row r="483" spans="1:12" ht="47.25">
      <c r="A483" s="1071">
        <v>52</v>
      </c>
      <c r="B483" s="1108" t="s">
        <v>10063</v>
      </c>
      <c r="C483" s="1071" t="s">
        <v>10064</v>
      </c>
      <c r="D483" s="1106" t="s">
        <v>10065</v>
      </c>
      <c r="E483" s="1095" t="s">
        <v>9040</v>
      </c>
      <c r="F483" s="1096" t="s">
        <v>9041</v>
      </c>
      <c r="G483" s="1095" t="s">
        <v>1071</v>
      </c>
      <c r="H483" s="1087">
        <v>1</v>
      </c>
      <c r="I483" s="1071" t="s">
        <v>10066</v>
      </c>
      <c r="J483" s="1071">
        <v>35491</v>
      </c>
      <c r="K483" s="1071">
        <v>10</v>
      </c>
      <c r="L483" s="1106" t="s">
        <v>10067</v>
      </c>
    </row>
    <row r="484" spans="1:12" ht="47.25">
      <c r="A484" s="1393">
        <v>53</v>
      </c>
      <c r="B484" s="410" t="s">
        <v>10068</v>
      </c>
      <c r="C484" s="1079" t="s">
        <v>10069</v>
      </c>
      <c r="D484" s="1103" t="s">
        <v>10070</v>
      </c>
      <c r="E484" s="1751" t="s">
        <v>9040</v>
      </c>
      <c r="F484" s="1093" t="s">
        <v>9041</v>
      </c>
      <c r="G484" s="1095" t="s">
        <v>1071</v>
      </c>
      <c r="H484" s="1087">
        <v>1</v>
      </c>
      <c r="I484" s="1071" t="s">
        <v>10071</v>
      </c>
      <c r="J484" s="1071">
        <v>56</v>
      </c>
      <c r="K484" s="1071">
        <v>10</v>
      </c>
      <c r="L484" s="1737" t="s">
        <v>10072</v>
      </c>
    </row>
    <row r="485" spans="1:12" ht="47.25" customHeight="1">
      <c r="A485" s="1393"/>
      <c r="B485" s="410" t="s">
        <v>10068</v>
      </c>
      <c r="C485" s="1079" t="s">
        <v>10069</v>
      </c>
      <c r="D485" s="1103" t="s">
        <v>10070</v>
      </c>
      <c r="E485" s="1751"/>
      <c r="F485" s="1093" t="s">
        <v>9041</v>
      </c>
      <c r="G485" s="1095" t="s">
        <v>1071</v>
      </c>
      <c r="H485" s="1087">
        <v>1</v>
      </c>
      <c r="I485" s="1071" t="s">
        <v>10073</v>
      </c>
      <c r="J485" s="1071">
        <v>57</v>
      </c>
      <c r="K485" s="1071">
        <v>10</v>
      </c>
      <c r="L485" s="1737"/>
    </row>
    <row r="486" spans="1:12" ht="47.25" customHeight="1">
      <c r="A486" s="1393"/>
      <c r="B486" s="410" t="s">
        <v>10068</v>
      </c>
      <c r="C486" s="1079" t="s">
        <v>10069</v>
      </c>
      <c r="D486" s="1103" t="s">
        <v>10070</v>
      </c>
      <c r="E486" s="1751"/>
      <c r="F486" s="1093" t="s">
        <v>9041</v>
      </c>
      <c r="G486" s="1095" t="s">
        <v>1071</v>
      </c>
      <c r="H486" s="1087">
        <v>1</v>
      </c>
      <c r="I486" s="1071" t="s">
        <v>10074</v>
      </c>
      <c r="J486" s="1071">
        <v>55</v>
      </c>
      <c r="K486" s="1071">
        <v>10</v>
      </c>
      <c r="L486" s="1737"/>
    </row>
    <row r="487" spans="1:12" ht="47.25">
      <c r="A487" s="1071">
        <v>54</v>
      </c>
      <c r="B487" s="1108" t="s">
        <v>2045</v>
      </c>
      <c r="C487" s="1071" t="s">
        <v>3564</v>
      </c>
      <c r="D487" s="1106" t="s">
        <v>10075</v>
      </c>
      <c r="E487" s="1095" t="s">
        <v>9040</v>
      </c>
      <c r="F487" s="1096" t="s">
        <v>9041</v>
      </c>
      <c r="G487" s="1095" t="s">
        <v>1071</v>
      </c>
      <c r="H487" s="1087">
        <v>1</v>
      </c>
      <c r="I487" s="1071" t="s">
        <v>10076</v>
      </c>
      <c r="J487" s="1071">
        <v>19006</v>
      </c>
      <c r="K487" s="1071">
        <v>8.5</v>
      </c>
      <c r="L487" s="1106" t="s">
        <v>10077</v>
      </c>
    </row>
    <row r="488" spans="1:12" ht="47.25">
      <c r="A488" s="1071">
        <v>55</v>
      </c>
      <c r="B488" s="1108" t="s">
        <v>10078</v>
      </c>
      <c r="C488" s="1071" t="s">
        <v>10079</v>
      </c>
      <c r="D488" s="1106" t="s">
        <v>10080</v>
      </c>
      <c r="E488" s="1095" t="s">
        <v>9040</v>
      </c>
      <c r="F488" s="1096" t="s">
        <v>9041</v>
      </c>
      <c r="G488" s="1095" t="s">
        <v>1071</v>
      </c>
      <c r="H488" s="1087">
        <v>1</v>
      </c>
      <c r="I488" s="1071" t="s">
        <v>10081</v>
      </c>
      <c r="J488" s="1071">
        <v>220203</v>
      </c>
      <c r="K488" s="1071">
        <v>10</v>
      </c>
      <c r="L488" s="1106" t="s">
        <v>10082</v>
      </c>
    </row>
    <row r="489" spans="1:12" ht="47.25" customHeight="1">
      <c r="A489" s="1577">
        <v>56</v>
      </c>
      <c r="B489" s="1093" t="s">
        <v>10083</v>
      </c>
      <c r="C489" s="1085" t="s">
        <v>10084</v>
      </c>
      <c r="D489" s="1093" t="s">
        <v>10085</v>
      </c>
      <c r="E489" s="1746" t="s">
        <v>9040</v>
      </c>
      <c r="F489" s="1093" t="s">
        <v>9041</v>
      </c>
      <c r="G489" s="1095" t="s">
        <v>1071</v>
      </c>
      <c r="H489" s="1082">
        <v>1</v>
      </c>
      <c r="I489" s="1082" t="s">
        <v>10086</v>
      </c>
      <c r="J489" s="412">
        <v>17181</v>
      </c>
      <c r="K489" s="412">
        <v>6</v>
      </c>
      <c r="L489" s="1746" t="s">
        <v>10087</v>
      </c>
    </row>
    <row r="490" spans="1:12" ht="47.25">
      <c r="A490" s="1579"/>
      <c r="B490" s="1093" t="s">
        <v>10083</v>
      </c>
      <c r="C490" s="1085" t="s">
        <v>10084</v>
      </c>
      <c r="D490" s="1093" t="s">
        <v>10085</v>
      </c>
      <c r="E490" s="1747"/>
      <c r="F490" s="1093" t="s">
        <v>9041</v>
      </c>
      <c r="G490" s="1095" t="s">
        <v>1071</v>
      </c>
      <c r="H490" s="1082">
        <v>1</v>
      </c>
      <c r="I490" s="1082" t="s">
        <v>10088</v>
      </c>
      <c r="J490" s="412">
        <v>29876</v>
      </c>
      <c r="K490" s="412">
        <v>5.5</v>
      </c>
      <c r="L490" s="1747"/>
    </row>
    <row r="491" spans="1:12" ht="78.75">
      <c r="A491" s="1393">
        <v>57</v>
      </c>
      <c r="B491" s="1107" t="s">
        <v>10089</v>
      </c>
      <c r="C491" s="1079" t="s">
        <v>10090</v>
      </c>
      <c r="D491" s="1103" t="s">
        <v>10091</v>
      </c>
      <c r="E491" s="1105" t="s">
        <v>9040</v>
      </c>
      <c r="F491" s="1096" t="s">
        <v>9041</v>
      </c>
      <c r="G491" s="1095" t="s">
        <v>1071</v>
      </c>
      <c r="H491" s="1071">
        <v>1</v>
      </c>
      <c r="I491" s="1071" t="s">
        <v>10092</v>
      </c>
      <c r="J491" s="1071">
        <v>24712</v>
      </c>
      <c r="K491" s="1071">
        <v>10</v>
      </c>
      <c r="L491" s="1105" t="s">
        <v>10093</v>
      </c>
    </row>
    <row r="492" spans="1:12" ht="78.75">
      <c r="A492" s="1393"/>
      <c r="B492" s="1107" t="s">
        <v>10089</v>
      </c>
      <c r="C492" s="1079" t="s">
        <v>10090</v>
      </c>
      <c r="D492" s="1103" t="s">
        <v>10091</v>
      </c>
      <c r="E492" s="1105" t="s">
        <v>9040</v>
      </c>
      <c r="F492" s="1096" t="s">
        <v>9041</v>
      </c>
      <c r="G492" s="1095" t="s">
        <v>1071</v>
      </c>
      <c r="H492" s="1071">
        <v>1</v>
      </c>
      <c r="I492" s="1071" t="s">
        <v>10094</v>
      </c>
      <c r="J492" s="386">
        <v>3526</v>
      </c>
      <c r="K492" s="386">
        <v>10</v>
      </c>
      <c r="L492" s="1105" t="s">
        <v>10095</v>
      </c>
    </row>
    <row r="493" spans="1:12" ht="47.25">
      <c r="A493" s="1532">
        <v>58</v>
      </c>
      <c r="B493" s="1107" t="s">
        <v>10096</v>
      </c>
      <c r="C493" s="1079" t="s">
        <v>10097</v>
      </c>
      <c r="D493" s="1106" t="s">
        <v>10098</v>
      </c>
      <c r="E493" s="1105" t="s">
        <v>9040</v>
      </c>
      <c r="F493" s="1096" t="s">
        <v>9041</v>
      </c>
      <c r="G493" s="1095" t="s">
        <v>1071</v>
      </c>
      <c r="H493" s="1087">
        <v>1</v>
      </c>
      <c r="I493" s="1071" t="s">
        <v>10099</v>
      </c>
      <c r="J493" s="1071" t="s">
        <v>10100</v>
      </c>
      <c r="K493" s="1071">
        <v>8</v>
      </c>
      <c r="L493" s="1106" t="s">
        <v>10101</v>
      </c>
    </row>
    <row r="494" spans="1:12" ht="47.25">
      <c r="A494" s="1533"/>
      <c r="B494" s="1107" t="s">
        <v>10096</v>
      </c>
      <c r="C494" s="1079" t="s">
        <v>10097</v>
      </c>
      <c r="D494" s="1106" t="s">
        <v>10098</v>
      </c>
      <c r="E494" s="1105" t="s">
        <v>9040</v>
      </c>
      <c r="F494" s="1096" t="s">
        <v>9041</v>
      </c>
      <c r="G494" s="1095" t="s">
        <v>1071</v>
      </c>
      <c r="H494" s="1087">
        <v>1</v>
      </c>
      <c r="I494" s="1071" t="s">
        <v>10102</v>
      </c>
      <c r="J494" s="1071" t="s">
        <v>10103</v>
      </c>
      <c r="K494" s="1071">
        <v>8</v>
      </c>
      <c r="L494" s="1106" t="s">
        <v>10104</v>
      </c>
    </row>
    <row r="495" spans="1:12" ht="47.25">
      <c r="A495" s="1533"/>
      <c r="B495" s="1107" t="s">
        <v>10096</v>
      </c>
      <c r="C495" s="1079" t="s">
        <v>10097</v>
      </c>
      <c r="D495" s="1106" t="s">
        <v>10098</v>
      </c>
      <c r="E495" s="1105" t="s">
        <v>9040</v>
      </c>
      <c r="F495" s="1096" t="s">
        <v>9041</v>
      </c>
      <c r="G495" s="1095" t="s">
        <v>1071</v>
      </c>
      <c r="H495" s="1087">
        <v>1</v>
      </c>
      <c r="I495" s="1071" t="s">
        <v>10105</v>
      </c>
      <c r="J495" s="1071" t="s">
        <v>10106</v>
      </c>
      <c r="K495" s="1071">
        <v>8</v>
      </c>
      <c r="L495" s="1106" t="s">
        <v>10107</v>
      </c>
    </row>
    <row r="496" spans="1:12" ht="47.25">
      <c r="A496" s="1533"/>
      <c r="B496" s="1107" t="s">
        <v>10096</v>
      </c>
      <c r="C496" s="1079" t="s">
        <v>10097</v>
      </c>
      <c r="D496" s="1106" t="s">
        <v>10098</v>
      </c>
      <c r="E496" s="1105" t="s">
        <v>9040</v>
      </c>
      <c r="F496" s="1096" t="s">
        <v>9041</v>
      </c>
      <c r="G496" s="1095" t="s">
        <v>1071</v>
      </c>
      <c r="H496" s="1087">
        <v>1</v>
      </c>
      <c r="I496" s="1071" t="s">
        <v>10108</v>
      </c>
      <c r="J496" s="1071" t="s">
        <v>10109</v>
      </c>
      <c r="K496" s="1071">
        <v>8</v>
      </c>
      <c r="L496" s="1106" t="s">
        <v>10110</v>
      </c>
    </row>
    <row r="497" spans="1:12" ht="47.25">
      <c r="A497" s="1533"/>
      <c r="B497" s="1107" t="s">
        <v>10096</v>
      </c>
      <c r="C497" s="1079" t="s">
        <v>10097</v>
      </c>
      <c r="D497" s="1106" t="s">
        <v>10098</v>
      </c>
      <c r="E497" s="1105" t="s">
        <v>9040</v>
      </c>
      <c r="F497" s="1096" t="s">
        <v>9041</v>
      </c>
      <c r="G497" s="1095" t="s">
        <v>1071</v>
      </c>
      <c r="H497" s="1087">
        <v>1</v>
      </c>
      <c r="I497" s="1071" t="s">
        <v>10111</v>
      </c>
      <c r="J497" s="1071" t="s">
        <v>10112</v>
      </c>
      <c r="K497" s="1071">
        <v>8</v>
      </c>
      <c r="L497" s="1106" t="s">
        <v>10113</v>
      </c>
    </row>
    <row r="498" spans="1:12" ht="47.25">
      <c r="A498" s="1533"/>
      <c r="B498" s="1107" t="s">
        <v>10096</v>
      </c>
      <c r="C498" s="1079" t="s">
        <v>10097</v>
      </c>
      <c r="D498" s="1106" t="s">
        <v>10098</v>
      </c>
      <c r="E498" s="1105" t="s">
        <v>9040</v>
      </c>
      <c r="F498" s="1096" t="s">
        <v>9041</v>
      </c>
      <c r="G498" s="1095" t="s">
        <v>1071</v>
      </c>
      <c r="H498" s="1087">
        <v>1</v>
      </c>
      <c r="I498" s="1071" t="s">
        <v>10114</v>
      </c>
      <c r="J498" s="1071" t="s">
        <v>10115</v>
      </c>
      <c r="K498" s="1071">
        <v>8</v>
      </c>
      <c r="L498" s="1106" t="s">
        <v>10116</v>
      </c>
    </row>
    <row r="499" spans="1:12" ht="47.25">
      <c r="A499" s="1533"/>
      <c r="B499" s="1107" t="s">
        <v>10096</v>
      </c>
      <c r="C499" s="1079" t="s">
        <v>10097</v>
      </c>
      <c r="D499" s="1106" t="s">
        <v>10098</v>
      </c>
      <c r="E499" s="1105" t="s">
        <v>9040</v>
      </c>
      <c r="F499" s="1096" t="s">
        <v>9041</v>
      </c>
      <c r="G499" s="1095" t="s">
        <v>1071</v>
      </c>
      <c r="H499" s="1087">
        <v>1</v>
      </c>
      <c r="I499" s="1071" t="s">
        <v>10117</v>
      </c>
      <c r="J499" s="1071" t="s">
        <v>10118</v>
      </c>
      <c r="K499" s="1071">
        <v>8</v>
      </c>
      <c r="L499" s="1106" t="s">
        <v>10119</v>
      </c>
    </row>
    <row r="500" spans="1:12" ht="47.25">
      <c r="A500" s="1534"/>
      <c r="B500" s="1107" t="s">
        <v>10096</v>
      </c>
      <c r="C500" s="1079" t="s">
        <v>10097</v>
      </c>
      <c r="D500" s="1106" t="s">
        <v>10098</v>
      </c>
      <c r="E500" s="1105" t="s">
        <v>9040</v>
      </c>
      <c r="F500" s="1096" t="s">
        <v>9041</v>
      </c>
      <c r="G500" s="1095" t="s">
        <v>1071</v>
      </c>
      <c r="H500" s="1087">
        <v>1</v>
      </c>
      <c r="I500" s="1071" t="s">
        <v>10120</v>
      </c>
      <c r="J500" s="1071" t="s">
        <v>10121</v>
      </c>
      <c r="K500" s="1071">
        <v>8</v>
      </c>
      <c r="L500" s="1106" t="s">
        <v>10122</v>
      </c>
    </row>
    <row r="501" spans="1:12" ht="47.25">
      <c r="A501" s="1748">
        <v>59</v>
      </c>
      <c r="B501" s="1100" t="s">
        <v>10123</v>
      </c>
      <c r="C501" s="1079" t="s">
        <v>10124</v>
      </c>
      <c r="D501" s="1093" t="s">
        <v>10125</v>
      </c>
      <c r="E501" s="1105" t="s">
        <v>9040</v>
      </c>
      <c r="F501" s="1096" t="s">
        <v>9041</v>
      </c>
      <c r="G501" s="1095" t="s">
        <v>1071</v>
      </c>
      <c r="H501" s="1087">
        <v>1</v>
      </c>
      <c r="I501" s="404" t="s">
        <v>10126</v>
      </c>
      <c r="J501" s="413" t="s">
        <v>10127</v>
      </c>
      <c r="K501" s="413">
        <v>8</v>
      </c>
      <c r="L501" s="1095" t="s">
        <v>10128</v>
      </c>
    </row>
    <row r="502" spans="1:12" ht="47.25">
      <c r="A502" s="1749"/>
      <c r="B502" s="1100" t="s">
        <v>10123</v>
      </c>
      <c r="C502" s="1079" t="s">
        <v>10124</v>
      </c>
      <c r="D502" s="1093" t="s">
        <v>10125</v>
      </c>
      <c r="E502" s="1105" t="s">
        <v>9040</v>
      </c>
      <c r="F502" s="1096" t="s">
        <v>9041</v>
      </c>
      <c r="G502" s="1095" t="s">
        <v>1071</v>
      </c>
      <c r="H502" s="1087">
        <v>1</v>
      </c>
      <c r="I502" s="404" t="s">
        <v>10129</v>
      </c>
      <c r="J502" s="404" t="s">
        <v>10130</v>
      </c>
      <c r="K502" s="404">
        <v>5</v>
      </c>
      <c r="L502" s="1095" t="s">
        <v>10131</v>
      </c>
    </row>
    <row r="503" spans="1:12" ht="47.25">
      <c r="A503" s="1749"/>
      <c r="B503" s="1100" t="s">
        <v>10123</v>
      </c>
      <c r="C503" s="1079" t="s">
        <v>10124</v>
      </c>
      <c r="D503" s="1093" t="s">
        <v>10125</v>
      </c>
      <c r="E503" s="1105" t="s">
        <v>9040</v>
      </c>
      <c r="F503" s="1096" t="s">
        <v>9041</v>
      </c>
      <c r="G503" s="1095" t="s">
        <v>1071</v>
      </c>
      <c r="H503" s="1087">
        <v>1</v>
      </c>
      <c r="I503" s="404" t="s">
        <v>10132</v>
      </c>
      <c r="J503" s="404" t="s">
        <v>10133</v>
      </c>
      <c r="K503" s="404">
        <v>8</v>
      </c>
      <c r="L503" s="1095" t="s">
        <v>10134</v>
      </c>
    </row>
    <row r="504" spans="1:12" ht="47.25">
      <c r="A504" s="1749"/>
      <c r="B504" s="1100" t="s">
        <v>10123</v>
      </c>
      <c r="C504" s="1079" t="s">
        <v>10124</v>
      </c>
      <c r="D504" s="1093" t="s">
        <v>10125</v>
      </c>
      <c r="E504" s="1105" t="s">
        <v>9040</v>
      </c>
      <c r="F504" s="1096" t="s">
        <v>9041</v>
      </c>
      <c r="G504" s="1095" t="s">
        <v>1071</v>
      </c>
      <c r="H504" s="1087">
        <v>1</v>
      </c>
      <c r="I504" s="404" t="s">
        <v>10135</v>
      </c>
      <c r="J504" s="404" t="s">
        <v>10136</v>
      </c>
      <c r="K504" s="404">
        <v>8</v>
      </c>
      <c r="L504" s="1095" t="s">
        <v>10137</v>
      </c>
    </row>
    <row r="505" spans="1:12" ht="47.25">
      <c r="A505" s="1749"/>
      <c r="B505" s="1100" t="s">
        <v>10123</v>
      </c>
      <c r="C505" s="1079" t="s">
        <v>10124</v>
      </c>
      <c r="D505" s="1093" t="s">
        <v>10125</v>
      </c>
      <c r="E505" s="1105" t="s">
        <v>9040</v>
      </c>
      <c r="F505" s="1096" t="s">
        <v>9041</v>
      </c>
      <c r="G505" s="1095" t="s">
        <v>1071</v>
      </c>
      <c r="H505" s="1087">
        <v>1</v>
      </c>
      <c r="I505" s="404" t="s">
        <v>10138</v>
      </c>
      <c r="J505" s="404" t="s">
        <v>10139</v>
      </c>
      <c r="K505" s="404">
        <v>8</v>
      </c>
      <c r="L505" s="1095" t="s">
        <v>10140</v>
      </c>
    </row>
    <row r="506" spans="1:12" ht="47.25">
      <c r="A506" s="1749"/>
      <c r="B506" s="1100" t="s">
        <v>10123</v>
      </c>
      <c r="C506" s="1079" t="s">
        <v>10124</v>
      </c>
      <c r="D506" s="1093" t="s">
        <v>10125</v>
      </c>
      <c r="E506" s="1105" t="s">
        <v>9040</v>
      </c>
      <c r="F506" s="1096" t="s">
        <v>9041</v>
      </c>
      <c r="G506" s="1095" t="s">
        <v>1071</v>
      </c>
      <c r="H506" s="1087">
        <v>1</v>
      </c>
      <c r="I506" s="404" t="s">
        <v>10141</v>
      </c>
      <c r="J506" s="404" t="s">
        <v>10142</v>
      </c>
      <c r="K506" s="404">
        <v>5</v>
      </c>
      <c r="L506" s="1095" t="s">
        <v>10143</v>
      </c>
    </row>
    <row r="507" spans="1:12" ht="47.25">
      <c r="A507" s="1749"/>
      <c r="B507" s="1100" t="s">
        <v>10123</v>
      </c>
      <c r="C507" s="1079" t="s">
        <v>10124</v>
      </c>
      <c r="D507" s="1093" t="s">
        <v>10125</v>
      </c>
      <c r="E507" s="1105" t="s">
        <v>9040</v>
      </c>
      <c r="F507" s="1096" t="s">
        <v>9041</v>
      </c>
      <c r="G507" s="1095" t="s">
        <v>1071</v>
      </c>
      <c r="H507" s="1087">
        <v>1</v>
      </c>
      <c r="I507" s="404" t="s">
        <v>10144</v>
      </c>
      <c r="J507" s="404" t="s">
        <v>10145</v>
      </c>
      <c r="K507" s="404">
        <v>8</v>
      </c>
      <c r="L507" s="1095" t="s">
        <v>10146</v>
      </c>
    </row>
    <row r="508" spans="1:12" ht="63">
      <c r="A508" s="1749"/>
      <c r="B508" s="1100" t="s">
        <v>10123</v>
      </c>
      <c r="C508" s="1079" t="s">
        <v>10124</v>
      </c>
      <c r="D508" s="1093" t="s">
        <v>10125</v>
      </c>
      <c r="E508" s="1105" t="s">
        <v>9040</v>
      </c>
      <c r="F508" s="1096" t="s">
        <v>9041</v>
      </c>
      <c r="G508" s="1095" t="s">
        <v>1071</v>
      </c>
      <c r="H508" s="1087">
        <v>1</v>
      </c>
      <c r="I508" s="404" t="s">
        <v>10147</v>
      </c>
      <c r="J508" s="404" t="s">
        <v>10148</v>
      </c>
      <c r="K508" s="404">
        <v>8</v>
      </c>
      <c r="L508" s="1095" t="s">
        <v>10149</v>
      </c>
    </row>
    <row r="509" spans="1:12" ht="63">
      <c r="A509" s="1749"/>
      <c r="B509" s="1100" t="s">
        <v>10123</v>
      </c>
      <c r="C509" s="1079" t="s">
        <v>10124</v>
      </c>
      <c r="D509" s="1093" t="s">
        <v>10125</v>
      </c>
      <c r="E509" s="1105" t="s">
        <v>9040</v>
      </c>
      <c r="F509" s="1096" t="s">
        <v>9041</v>
      </c>
      <c r="G509" s="1095" t="s">
        <v>1071</v>
      </c>
      <c r="H509" s="1087">
        <v>1</v>
      </c>
      <c r="I509" s="404" t="s">
        <v>10150</v>
      </c>
      <c r="J509" s="404" t="s">
        <v>10151</v>
      </c>
      <c r="K509" s="404">
        <v>5</v>
      </c>
      <c r="L509" s="1095" t="s">
        <v>10152</v>
      </c>
    </row>
    <row r="510" spans="1:12" ht="63">
      <c r="A510" s="1749"/>
      <c r="B510" s="1100" t="s">
        <v>10123</v>
      </c>
      <c r="C510" s="1079" t="s">
        <v>10124</v>
      </c>
      <c r="D510" s="1093" t="s">
        <v>10125</v>
      </c>
      <c r="E510" s="1105" t="s">
        <v>9040</v>
      </c>
      <c r="F510" s="1096" t="s">
        <v>9041</v>
      </c>
      <c r="G510" s="1095" t="s">
        <v>1071</v>
      </c>
      <c r="H510" s="1087">
        <v>1</v>
      </c>
      <c r="I510" s="404" t="s">
        <v>10153</v>
      </c>
      <c r="J510" s="404" t="s">
        <v>10154</v>
      </c>
      <c r="K510" s="404">
        <v>8</v>
      </c>
      <c r="L510" s="1095" t="s">
        <v>10155</v>
      </c>
    </row>
    <row r="511" spans="1:12" ht="47.25">
      <c r="A511" s="1749"/>
      <c r="B511" s="1100" t="s">
        <v>10123</v>
      </c>
      <c r="C511" s="1079" t="s">
        <v>10124</v>
      </c>
      <c r="D511" s="1093" t="s">
        <v>10125</v>
      </c>
      <c r="E511" s="1105" t="s">
        <v>9040</v>
      </c>
      <c r="F511" s="1096" t="s">
        <v>9041</v>
      </c>
      <c r="G511" s="1095" t="s">
        <v>1071</v>
      </c>
      <c r="H511" s="1087">
        <v>1</v>
      </c>
      <c r="I511" s="404" t="s">
        <v>10156</v>
      </c>
      <c r="J511" s="404" t="s">
        <v>10157</v>
      </c>
      <c r="K511" s="404">
        <v>8</v>
      </c>
      <c r="L511" s="1095" t="s">
        <v>10158</v>
      </c>
    </row>
    <row r="512" spans="1:12" ht="63">
      <c r="A512" s="1749"/>
      <c r="B512" s="1100" t="s">
        <v>10123</v>
      </c>
      <c r="C512" s="1079" t="s">
        <v>10124</v>
      </c>
      <c r="D512" s="1093" t="s">
        <v>10125</v>
      </c>
      <c r="E512" s="1105" t="s">
        <v>9040</v>
      </c>
      <c r="F512" s="1096" t="s">
        <v>9041</v>
      </c>
      <c r="G512" s="1095" t="s">
        <v>1071</v>
      </c>
      <c r="H512" s="1087">
        <v>1</v>
      </c>
      <c r="I512" s="404" t="s">
        <v>10159</v>
      </c>
      <c r="J512" s="404" t="s">
        <v>10160</v>
      </c>
      <c r="K512" s="404">
        <v>8</v>
      </c>
      <c r="L512" s="1095" t="s">
        <v>10161</v>
      </c>
    </row>
    <row r="513" spans="1:12" ht="47.25">
      <c r="A513" s="1749"/>
      <c r="B513" s="1100" t="s">
        <v>10123</v>
      </c>
      <c r="C513" s="1079" t="s">
        <v>10124</v>
      </c>
      <c r="D513" s="1093" t="s">
        <v>10125</v>
      </c>
      <c r="E513" s="1105" t="s">
        <v>9040</v>
      </c>
      <c r="F513" s="1096" t="s">
        <v>9041</v>
      </c>
      <c r="G513" s="1095" t="s">
        <v>1071</v>
      </c>
      <c r="H513" s="1087">
        <v>1</v>
      </c>
      <c r="I513" s="404" t="s">
        <v>10162</v>
      </c>
      <c r="J513" s="404" t="s">
        <v>10163</v>
      </c>
      <c r="K513" s="404">
        <v>8</v>
      </c>
      <c r="L513" s="1095" t="s">
        <v>10164</v>
      </c>
    </row>
    <row r="514" spans="1:12" ht="47.25">
      <c r="A514" s="1749"/>
      <c r="B514" s="1100" t="s">
        <v>10123</v>
      </c>
      <c r="C514" s="1079" t="s">
        <v>10124</v>
      </c>
      <c r="D514" s="1093" t="s">
        <v>10125</v>
      </c>
      <c r="E514" s="1105" t="s">
        <v>9040</v>
      </c>
      <c r="F514" s="1096" t="s">
        <v>9041</v>
      </c>
      <c r="G514" s="1095" t="s">
        <v>1071</v>
      </c>
      <c r="H514" s="1087">
        <v>1</v>
      </c>
      <c r="I514" s="404" t="s">
        <v>10165</v>
      </c>
      <c r="J514" s="49" t="s">
        <v>10166</v>
      </c>
      <c r="K514" s="404">
        <v>8</v>
      </c>
      <c r="L514" s="1095" t="s">
        <v>10167</v>
      </c>
    </row>
    <row r="515" spans="1:12" ht="47.25">
      <c r="A515" s="1749"/>
      <c r="B515" s="1100" t="s">
        <v>10123</v>
      </c>
      <c r="C515" s="1079" t="s">
        <v>10124</v>
      </c>
      <c r="D515" s="1093" t="s">
        <v>10125</v>
      </c>
      <c r="E515" s="1105" t="s">
        <v>9040</v>
      </c>
      <c r="F515" s="1096" t="s">
        <v>9041</v>
      </c>
      <c r="G515" s="1095" t="s">
        <v>1071</v>
      </c>
      <c r="H515" s="1087">
        <v>1</v>
      </c>
      <c r="I515" s="404" t="s">
        <v>10168</v>
      </c>
      <c r="J515" s="49" t="s">
        <v>10169</v>
      </c>
      <c r="K515" s="404">
        <v>8</v>
      </c>
      <c r="L515" s="1095" t="s">
        <v>10170</v>
      </c>
    </row>
    <row r="516" spans="1:12" ht="47.25">
      <c r="A516" s="1750"/>
      <c r="B516" s="1100" t="s">
        <v>10123</v>
      </c>
      <c r="C516" s="1079" t="s">
        <v>10124</v>
      </c>
      <c r="D516" s="1093" t="s">
        <v>10125</v>
      </c>
      <c r="E516" s="1105" t="s">
        <v>9040</v>
      </c>
      <c r="F516" s="1096" t="s">
        <v>9041</v>
      </c>
      <c r="G516" s="1095" t="s">
        <v>1071</v>
      </c>
      <c r="H516" s="1087">
        <v>1</v>
      </c>
      <c r="I516" s="404" t="s">
        <v>10171</v>
      </c>
      <c r="J516" s="404" t="s">
        <v>10172</v>
      </c>
      <c r="K516" s="404">
        <v>8</v>
      </c>
      <c r="L516" s="1095" t="s">
        <v>10173</v>
      </c>
    </row>
    <row r="517" spans="1:12" ht="47.25">
      <c r="A517" s="1532">
        <v>60</v>
      </c>
      <c r="B517" s="1105" t="s">
        <v>10174</v>
      </c>
      <c r="C517" s="1071" t="s">
        <v>10175</v>
      </c>
      <c r="D517" s="1106" t="s">
        <v>10176</v>
      </c>
      <c r="E517" s="1105" t="s">
        <v>9040</v>
      </c>
      <c r="F517" s="1096" t="s">
        <v>9041</v>
      </c>
      <c r="G517" s="1095" t="s">
        <v>1071</v>
      </c>
      <c r="H517" s="1087">
        <v>1</v>
      </c>
      <c r="I517" s="1071" t="s">
        <v>10177</v>
      </c>
      <c r="J517" s="1071" t="s">
        <v>10178</v>
      </c>
      <c r="K517" s="1071">
        <v>10</v>
      </c>
      <c r="L517" s="1106" t="s">
        <v>10179</v>
      </c>
    </row>
    <row r="518" spans="1:12" ht="47.25">
      <c r="A518" s="1533"/>
      <c r="B518" s="1105" t="s">
        <v>10174</v>
      </c>
      <c r="C518" s="1071" t="s">
        <v>10175</v>
      </c>
      <c r="D518" s="1106" t="s">
        <v>10176</v>
      </c>
      <c r="E518" s="1105" t="s">
        <v>9040</v>
      </c>
      <c r="F518" s="1096" t="s">
        <v>9041</v>
      </c>
      <c r="G518" s="1095" t="s">
        <v>1071</v>
      </c>
      <c r="H518" s="1087">
        <v>1</v>
      </c>
      <c r="I518" s="1071" t="s">
        <v>10180</v>
      </c>
      <c r="J518" s="1071" t="s">
        <v>10181</v>
      </c>
      <c r="K518" s="1071">
        <v>8</v>
      </c>
      <c r="L518" s="1106" t="s">
        <v>10182</v>
      </c>
    </row>
    <row r="519" spans="1:12" ht="47.25">
      <c r="A519" s="1534"/>
      <c r="B519" s="1105" t="s">
        <v>10174</v>
      </c>
      <c r="C519" s="1071" t="s">
        <v>10175</v>
      </c>
      <c r="D519" s="1106" t="s">
        <v>10176</v>
      </c>
      <c r="E519" s="1105" t="s">
        <v>9040</v>
      </c>
      <c r="F519" s="1096" t="s">
        <v>9041</v>
      </c>
      <c r="G519" s="1095" t="s">
        <v>1071</v>
      </c>
      <c r="H519" s="1087">
        <v>1</v>
      </c>
      <c r="I519" s="1071" t="s">
        <v>10183</v>
      </c>
      <c r="J519" s="1071" t="s">
        <v>10184</v>
      </c>
      <c r="K519" s="1071">
        <v>8</v>
      </c>
      <c r="L519" s="1106" t="s">
        <v>10179</v>
      </c>
    </row>
    <row r="520" spans="1:12" ht="63">
      <c r="A520" s="1393">
        <v>61</v>
      </c>
      <c r="B520" s="410" t="s">
        <v>10185</v>
      </c>
      <c r="C520" s="1079" t="s">
        <v>10186</v>
      </c>
      <c r="D520" s="1103" t="s">
        <v>10187</v>
      </c>
      <c r="E520" s="1746" t="s">
        <v>9040</v>
      </c>
      <c r="F520" s="1093" t="s">
        <v>9041</v>
      </c>
      <c r="G520" s="1095" t="s">
        <v>1071</v>
      </c>
      <c r="H520" s="1071">
        <v>1</v>
      </c>
      <c r="I520" s="1071" t="s">
        <v>10188</v>
      </c>
      <c r="J520" s="1071">
        <v>2427</v>
      </c>
      <c r="K520" s="1071">
        <v>6.5</v>
      </c>
      <c r="L520" s="1737" t="s">
        <v>10189</v>
      </c>
    </row>
    <row r="521" spans="1:12" ht="63" customHeight="1">
      <c r="A521" s="1393"/>
      <c r="B521" s="410" t="s">
        <v>10185</v>
      </c>
      <c r="C521" s="1079" t="s">
        <v>10186</v>
      </c>
      <c r="D521" s="1103" t="s">
        <v>10187</v>
      </c>
      <c r="E521" s="1747"/>
      <c r="F521" s="1093" t="s">
        <v>9041</v>
      </c>
      <c r="G521" s="1095" t="s">
        <v>1071</v>
      </c>
      <c r="H521" s="1071">
        <v>1</v>
      </c>
      <c r="I521" s="1071" t="s">
        <v>10190</v>
      </c>
      <c r="J521" s="1071">
        <v>2430</v>
      </c>
      <c r="K521" s="1071">
        <v>6.5</v>
      </c>
      <c r="L521" s="1737"/>
    </row>
    <row r="522" spans="1:12" ht="63" customHeight="1">
      <c r="A522" s="1393"/>
      <c r="B522" s="410" t="s">
        <v>10185</v>
      </c>
      <c r="C522" s="1079" t="s">
        <v>10186</v>
      </c>
      <c r="D522" s="1103" t="s">
        <v>10187</v>
      </c>
      <c r="E522" s="1746" t="s">
        <v>9040</v>
      </c>
      <c r="F522" s="1093" t="s">
        <v>9041</v>
      </c>
      <c r="G522" s="1095" t="s">
        <v>1071</v>
      </c>
      <c r="H522" s="1071">
        <v>1</v>
      </c>
      <c r="I522" s="1071" t="s">
        <v>10191</v>
      </c>
      <c r="J522" s="1071">
        <v>2440</v>
      </c>
      <c r="K522" s="1071">
        <v>6.5</v>
      </c>
      <c r="L522" s="1737" t="s">
        <v>10192</v>
      </c>
    </row>
    <row r="523" spans="1:12" ht="63" customHeight="1">
      <c r="A523" s="1393"/>
      <c r="B523" s="410" t="s">
        <v>10185</v>
      </c>
      <c r="C523" s="1079" t="s">
        <v>10186</v>
      </c>
      <c r="D523" s="1103" t="s">
        <v>10187</v>
      </c>
      <c r="E523" s="1747"/>
      <c r="F523" s="1093" t="s">
        <v>9041</v>
      </c>
      <c r="G523" s="1095" t="s">
        <v>1071</v>
      </c>
      <c r="H523" s="1071">
        <v>1</v>
      </c>
      <c r="I523" s="1071" t="s">
        <v>10193</v>
      </c>
      <c r="J523" s="1071">
        <v>2439</v>
      </c>
      <c r="K523" s="1071">
        <v>6.5</v>
      </c>
      <c r="L523" s="1737"/>
    </row>
    <row r="524" spans="1:12" ht="63" customHeight="1">
      <c r="A524" s="1393"/>
      <c r="B524" s="410" t="s">
        <v>10185</v>
      </c>
      <c r="C524" s="1079" t="s">
        <v>10186</v>
      </c>
      <c r="D524" s="1103" t="s">
        <v>10187</v>
      </c>
      <c r="E524" s="1746" t="s">
        <v>9040</v>
      </c>
      <c r="F524" s="1093" t="s">
        <v>9041</v>
      </c>
      <c r="G524" s="1095" t="s">
        <v>1071</v>
      </c>
      <c r="H524" s="1071">
        <v>1</v>
      </c>
      <c r="I524" s="1079" t="s">
        <v>10194</v>
      </c>
      <c r="J524" s="1079">
        <v>1735</v>
      </c>
      <c r="K524" s="1079">
        <v>4.5999999999999996</v>
      </c>
      <c r="L524" s="1741" t="s">
        <v>10195</v>
      </c>
    </row>
    <row r="525" spans="1:12" ht="63" customHeight="1">
      <c r="A525" s="1393"/>
      <c r="B525" s="410" t="s">
        <v>10185</v>
      </c>
      <c r="C525" s="1079" t="s">
        <v>10186</v>
      </c>
      <c r="D525" s="1103" t="s">
        <v>10187</v>
      </c>
      <c r="E525" s="1747"/>
      <c r="F525" s="1093" t="s">
        <v>9041</v>
      </c>
      <c r="G525" s="1095" t="s">
        <v>1071</v>
      </c>
      <c r="H525" s="1071">
        <v>1</v>
      </c>
      <c r="I525" s="1079" t="s">
        <v>9623</v>
      </c>
      <c r="J525" s="1079">
        <v>1732</v>
      </c>
      <c r="K525" s="1079">
        <v>4.5999999999999996</v>
      </c>
      <c r="L525" s="1742"/>
    </row>
    <row r="526" spans="1:12" ht="63" customHeight="1">
      <c r="A526" s="1393"/>
      <c r="B526" s="410" t="s">
        <v>10185</v>
      </c>
      <c r="C526" s="1079" t="s">
        <v>10186</v>
      </c>
      <c r="D526" s="1103" t="s">
        <v>10187</v>
      </c>
      <c r="E526" s="1095" t="s">
        <v>9040</v>
      </c>
      <c r="F526" s="1093" t="s">
        <v>9041</v>
      </c>
      <c r="G526" s="1095" t="s">
        <v>1071</v>
      </c>
      <c r="H526" s="1071">
        <v>1</v>
      </c>
      <c r="I526" s="1079" t="s">
        <v>9624</v>
      </c>
      <c r="J526" s="1079" t="s">
        <v>10196</v>
      </c>
      <c r="K526" s="1079">
        <v>4.8</v>
      </c>
      <c r="L526" s="414" t="s">
        <v>10197</v>
      </c>
    </row>
    <row r="527" spans="1:12" ht="63" customHeight="1">
      <c r="A527" s="1393"/>
      <c r="B527" s="410" t="s">
        <v>10185</v>
      </c>
      <c r="C527" s="1079" t="s">
        <v>10186</v>
      </c>
      <c r="D527" s="1103" t="s">
        <v>10187</v>
      </c>
      <c r="E527" s="1746" t="s">
        <v>9040</v>
      </c>
      <c r="F527" s="1093" t="s">
        <v>9041</v>
      </c>
      <c r="G527" s="1095" t="s">
        <v>1071</v>
      </c>
      <c r="H527" s="1071">
        <v>1</v>
      </c>
      <c r="I527" s="1071" t="s">
        <v>10198</v>
      </c>
      <c r="J527" s="1071">
        <v>3159</v>
      </c>
      <c r="K527" s="1071">
        <v>9.1999999999999993</v>
      </c>
      <c r="L527" s="1741" t="s">
        <v>10199</v>
      </c>
    </row>
    <row r="528" spans="1:12" ht="63" customHeight="1">
      <c r="A528" s="1393"/>
      <c r="B528" s="410" t="s">
        <v>10185</v>
      </c>
      <c r="C528" s="1079" t="s">
        <v>10186</v>
      </c>
      <c r="D528" s="1103" t="s">
        <v>10187</v>
      </c>
      <c r="E528" s="1747"/>
      <c r="F528" s="1093" t="s">
        <v>9041</v>
      </c>
      <c r="G528" s="1095" t="s">
        <v>1071</v>
      </c>
      <c r="H528" s="1071">
        <v>1</v>
      </c>
      <c r="I528" s="1071" t="s">
        <v>10200</v>
      </c>
      <c r="J528" s="1071">
        <v>3163</v>
      </c>
      <c r="K528" s="1071">
        <v>9.1999999999999993</v>
      </c>
      <c r="L528" s="1742"/>
    </row>
    <row r="529" spans="1:12" ht="63" customHeight="1">
      <c r="A529" s="1393"/>
      <c r="B529" s="410" t="s">
        <v>10185</v>
      </c>
      <c r="C529" s="1079" t="s">
        <v>10186</v>
      </c>
      <c r="D529" s="1103" t="s">
        <v>10187</v>
      </c>
      <c r="E529" s="1746" t="s">
        <v>9040</v>
      </c>
      <c r="F529" s="1093" t="s">
        <v>9041</v>
      </c>
      <c r="G529" s="1095" t="s">
        <v>1071</v>
      </c>
      <c r="H529" s="1071">
        <v>1</v>
      </c>
      <c r="I529" s="1079" t="s">
        <v>10201</v>
      </c>
      <c r="J529" s="1079">
        <v>3160</v>
      </c>
      <c r="K529" s="1079">
        <v>9.1999999999999993</v>
      </c>
      <c r="L529" s="1741" t="s">
        <v>10202</v>
      </c>
    </row>
    <row r="530" spans="1:12" ht="63" customHeight="1">
      <c r="A530" s="1393"/>
      <c r="B530" s="410" t="s">
        <v>10185</v>
      </c>
      <c r="C530" s="1079" t="s">
        <v>10186</v>
      </c>
      <c r="D530" s="1103" t="s">
        <v>10187</v>
      </c>
      <c r="E530" s="1747"/>
      <c r="F530" s="1093" t="s">
        <v>9041</v>
      </c>
      <c r="G530" s="1095" t="s">
        <v>1071</v>
      </c>
      <c r="H530" s="1071">
        <v>1</v>
      </c>
      <c r="I530" s="1071" t="s">
        <v>10203</v>
      </c>
      <c r="J530" s="1071">
        <v>3761</v>
      </c>
      <c r="K530" s="1079">
        <v>9.1999999999999993</v>
      </c>
      <c r="L530" s="1742"/>
    </row>
    <row r="531" spans="1:12" ht="47.25">
      <c r="A531" s="1532">
        <v>62</v>
      </c>
      <c r="B531" s="409" t="s">
        <v>10204</v>
      </c>
      <c r="C531" s="32" t="s">
        <v>10205</v>
      </c>
      <c r="D531" s="1106" t="s">
        <v>10206</v>
      </c>
      <c r="E531" s="409" t="s">
        <v>9040</v>
      </c>
      <c r="F531" s="1096" t="s">
        <v>9041</v>
      </c>
      <c r="G531" s="1095" t="s">
        <v>1071</v>
      </c>
      <c r="H531" s="1071">
        <v>1</v>
      </c>
      <c r="I531" s="1071" t="s">
        <v>10207</v>
      </c>
      <c r="J531" s="1071">
        <v>592</v>
      </c>
      <c r="K531" s="1071">
        <v>8.5</v>
      </c>
      <c r="L531" s="1106" t="s">
        <v>10208</v>
      </c>
    </row>
    <row r="532" spans="1:12" ht="47.25">
      <c r="A532" s="1533"/>
      <c r="B532" s="409" t="s">
        <v>10204</v>
      </c>
      <c r="C532" s="32" t="s">
        <v>10205</v>
      </c>
      <c r="D532" s="1106" t="s">
        <v>10206</v>
      </c>
      <c r="E532" s="409" t="s">
        <v>9040</v>
      </c>
      <c r="F532" s="1096" t="s">
        <v>9041</v>
      </c>
      <c r="G532" s="1095" t="s">
        <v>1071</v>
      </c>
      <c r="H532" s="1071">
        <v>1</v>
      </c>
      <c r="I532" s="1071" t="s">
        <v>10209</v>
      </c>
      <c r="J532" s="1071">
        <v>590</v>
      </c>
      <c r="K532" s="1071">
        <v>8.5</v>
      </c>
      <c r="L532" s="1106" t="s">
        <v>10210</v>
      </c>
    </row>
    <row r="533" spans="1:12" ht="47.25">
      <c r="A533" s="1533"/>
      <c r="B533" s="409" t="s">
        <v>10204</v>
      </c>
      <c r="C533" s="32" t="s">
        <v>10205</v>
      </c>
      <c r="D533" s="1106" t="s">
        <v>10206</v>
      </c>
      <c r="E533" s="1739" t="s">
        <v>9040</v>
      </c>
      <c r="F533" s="1093" t="s">
        <v>9041</v>
      </c>
      <c r="G533" s="1095" t="s">
        <v>1071</v>
      </c>
      <c r="H533" s="1081">
        <v>1</v>
      </c>
      <c r="I533" s="1081" t="s">
        <v>13855</v>
      </c>
      <c r="J533" s="1081">
        <v>1865</v>
      </c>
      <c r="K533" s="1081">
        <v>10</v>
      </c>
      <c r="L533" s="1744" t="s">
        <v>9696</v>
      </c>
    </row>
    <row r="534" spans="1:12" ht="47.25">
      <c r="A534" s="1533"/>
      <c r="B534" s="409" t="s">
        <v>10204</v>
      </c>
      <c r="C534" s="32" t="s">
        <v>10205</v>
      </c>
      <c r="D534" s="1106" t="s">
        <v>10206</v>
      </c>
      <c r="E534" s="1743"/>
      <c r="F534" s="1093" t="s">
        <v>9041</v>
      </c>
      <c r="G534" s="1095" t="s">
        <v>1071</v>
      </c>
      <c r="H534" s="1081">
        <v>1</v>
      </c>
      <c r="I534" s="1081" t="s">
        <v>13856</v>
      </c>
      <c r="J534" s="1081">
        <v>1866</v>
      </c>
      <c r="K534" s="1081">
        <v>10</v>
      </c>
      <c r="L534" s="1745"/>
    </row>
    <row r="535" spans="1:12" ht="47.25">
      <c r="A535" s="1533"/>
      <c r="B535" s="409" t="s">
        <v>10204</v>
      </c>
      <c r="C535" s="32" t="s">
        <v>10205</v>
      </c>
      <c r="D535" s="1106" t="s">
        <v>10206</v>
      </c>
      <c r="E535" s="1739" t="s">
        <v>9040</v>
      </c>
      <c r="F535" s="1093" t="s">
        <v>9041</v>
      </c>
      <c r="G535" s="1095" t="s">
        <v>1071</v>
      </c>
      <c r="H535" s="1081">
        <v>1</v>
      </c>
      <c r="I535" s="1081" t="s">
        <v>13857</v>
      </c>
      <c r="J535" s="1081">
        <v>1769</v>
      </c>
      <c r="K535" s="1081">
        <v>4.5999999999999996</v>
      </c>
      <c r="L535" s="1737" t="s">
        <v>13858</v>
      </c>
    </row>
    <row r="536" spans="1:12" ht="47.25">
      <c r="A536" s="1533"/>
      <c r="B536" s="409" t="s">
        <v>10204</v>
      </c>
      <c r="C536" s="32" t="s">
        <v>10205</v>
      </c>
      <c r="D536" s="1106" t="s">
        <v>10206</v>
      </c>
      <c r="E536" s="1743"/>
      <c r="F536" s="1093" t="s">
        <v>9041</v>
      </c>
      <c r="G536" s="1095" t="s">
        <v>1071</v>
      </c>
      <c r="H536" s="1081">
        <v>1</v>
      </c>
      <c r="I536" s="1071" t="s">
        <v>13859</v>
      </c>
      <c r="J536" s="1071">
        <v>1749</v>
      </c>
      <c r="K536" s="1071">
        <v>4.5999999999999996</v>
      </c>
      <c r="L536" s="1737"/>
    </row>
    <row r="537" spans="1:12" ht="47.25">
      <c r="A537" s="1533"/>
      <c r="B537" s="409" t="s">
        <v>10204</v>
      </c>
      <c r="C537" s="32" t="s">
        <v>10205</v>
      </c>
      <c r="D537" s="1106" t="s">
        <v>10206</v>
      </c>
      <c r="E537" s="1735" t="s">
        <v>9040</v>
      </c>
      <c r="F537" s="1093" t="s">
        <v>9041</v>
      </c>
      <c r="G537" s="1095" t="s">
        <v>1071</v>
      </c>
      <c r="H537" s="1081">
        <v>1</v>
      </c>
      <c r="I537" s="1071" t="s">
        <v>14412</v>
      </c>
      <c r="J537" s="1071">
        <v>17016</v>
      </c>
      <c r="K537" s="1071">
        <v>4.5999999999999996</v>
      </c>
      <c r="L537" s="1739" t="s">
        <v>14413</v>
      </c>
    </row>
    <row r="538" spans="1:12" ht="47.25">
      <c r="A538" s="1534"/>
      <c r="B538" s="409" t="s">
        <v>10204</v>
      </c>
      <c r="C538" s="32" t="s">
        <v>10205</v>
      </c>
      <c r="D538" s="1106" t="s">
        <v>10206</v>
      </c>
      <c r="E538" s="1736"/>
      <c r="F538" s="1093" t="s">
        <v>9041</v>
      </c>
      <c r="G538" s="1095" t="s">
        <v>1071</v>
      </c>
      <c r="H538" s="1081">
        <v>1</v>
      </c>
      <c r="I538" s="16" t="s">
        <v>15066</v>
      </c>
      <c r="J538" s="1201">
        <v>17018</v>
      </c>
      <c r="K538" s="1071">
        <v>4.5999999999999996</v>
      </c>
      <c r="L538" s="1743"/>
    </row>
    <row r="539" spans="1:12" ht="59.25" customHeight="1">
      <c r="A539" s="1581">
        <v>63</v>
      </c>
      <c r="B539" s="1105" t="s">
        <v>13747</v>
      </c>
      <c r="C539" s="32" t="s">
        <v>13748</v>
      </c>
      <c r="D539" s="1106" t="s">
        <v>13749</v>
      </c>
      <c r="E539" s="409" t="s">
        <v>9040</v>
      </c>
      <c r="F539" s="1096" t="s">
        <v>9041</v>
      </c>
      <c r="G539" s="1095" t="s">
        <v>1071</v>
      </c>
      <c r="H539" s="1071">
        <v>1</v>
      </c>
      <c r="I539" s="1081" t="s">
        <v>13750</v>
      </c>
      <c r="J539" s="1081">
        <v>8618</v>
      </c>
      <c r="K539" s="1081">
        <v>10</v>
      </c>
      <c r="L539" s="1106" t="s">
        <v>13860</v>
      </c>
    </row>
    <row r="540" spans="1:12" ht="65.25" customHeight="1">
      <c r="A540" s="1583"/>
      <c r="B540" s="1105" t="s">
        <v>13747</v>
      </c>
      <c r="C540" s="32" t="s">
        <v>13748</v>
      </c>
      <c r="D540" s="1106" t="s">
        <v>13749</v>
      </c>
      <c r="E540" s="409" t="s">
        <v>9040</v>
      </c>
      <c r="F540" s="1096" t="s">
        <v>9041</v>
      </c>
      <c r="G540" s="1095" t="s">
        <v>1071</v>
      </c>
      <c r="H540" s="1071">
        <v>1</v>
      </c>
      <c r="I540" s="1071" t="s">
        <v>14734</v>
      </c>
      <c r="J540" s="1081">
        <v>2417</v>
      </c>
      <c r="K540" s="1081">
        <v>10</v>
      </c>
      <c r="L540" s="1106" t="s">
        <v>14735</v>
      </c>
    </row>
    <row r="541" spans="1:12" ht="47.25">
      <c r="A541" s="1081">
        <v>64</v>
      </c>
      <c r="B541" s="1105" t="s">
        <v>13751</v>
      </c>
      <c r="C541" s="32" t="s">
        <v>13752</v>
      </c>
      <c r="D541" s="1106" t="s">
        <v>13753</v>
      </c>
      <c r="E541" s="409" t="s">
        <v>9040</v>
      </c>
      <c r="F541" s="1096" t="s">
        <v>9041</v>
      </c>
      <c r="G541" s="1095" t="s">
        <v>1071</v>
      </c>
      <c r="H541" s="1071">
        <v>1</v>
      </c>
      <c r="I541" s="1081" t="s">
        <v>13754</v>
      </c>
      <c r="J541" s="1081">
        <v>542</v>
      </c>
      <c r="K541" s="1081">
        <v>10</v>
      </c>
      <c r="L541" s="1106" t="s">
        <v>13755</v>
      </c>
    </row>
    <row r="542" spans="1:12" ht="47.25">
      <c r="A542" s="1581">
        <v>65</v>
      </c>
      <c r="B542" s="1103" t="s">
        <v>13756</v>
      </c>
      <c r="C542" s="544" t="s">
        <v>13757</v>
      </c>
      <c r="D542" s="1103" t="s">
        <v>13758</v>
      </c>
      <c r="E542" s="1735" t="s">
        <v>9040</v>
      </c>
      <c r="F542" s="1096" t="s">
        <v>9041</v>
      </c>
      <c r="G542" s="1095" t="s">
        <v>1071</v>
      </c>
      <c r="H542" s="1071">
        <v>1</v>
      </c>
      <c r="I542" s="1081" t="s">
        <v>13759</v>
      </c>
      <c r="J542" s="1081">
        <v>36075</v>
      </c>
      <c r="K542" s="1081">
        <v>5</v>
      </c>
      <c r="L542" s="1737" t="s">
        <v>13861</v>
      </c>
    </row>
    <row r="543" spans="1:12" ht="47.25">
      <c r="A543" s="1582"/>
      <c r="B543" s="1103" t="s">
        <v>13756</v>
      </c>
      <c r="C543" s="544" t="s">
        <v>13757</v>
      </c>
      <c r="D543" s="1103" t="s">
        <v>13758</v>
      </c>
      <c r="E543" s="1736"/>
      <c r="F543" s="1096" t="s">
        <v>9041</v>
      </c>
      <c r="G543" s="1095" t="s">
        <v>1071</v>
      </c>
      <c r="H543" s="1071">
        <v>1</v>
      </c>
      <c r="I543" s="1081" t="s">
        <v>9225</v>
      </c>
      <c r="J543" s="1081">
        <v>54007</v>
      </c>
      <c r="K543" s="1081">
        <v>5</v>
      </c>
      <c r="L543" s="1737"/>
    </row>
    <row r="544" spans="1:12" ht="47.25">
      <c r="A544" s="1582"/>
      <c r="B544" s="1103" t="s">
        <v>13862</v>
      </c>
      <c r="C544" s="545" t="s">
        <v>13757</v>
      </c>
      <c r="D544" s="1106" t="s">
        <v>13863</v>
      </c>
      <c r="E544" s="409" t="s">
        <v>9040</v>
      </c>
      <c r="F544" s="1096" t="s">
        <v>9041</v>
      </c>
      <c r="G544" s="1095" t="s">
        <v>1071</v>
      </c>
      <c r="H544" s="1071">
        <v>1</v>
      </c>
      <c r="I544" s="1081" t="s">
        <v>13856</v>
      </c>
      <c r="J544" s="1081">
        <v>50520</v>
      </c>
      <c r="K544" s="1081">
        <v>6</v>
      </c>
      <c r="L544" s="1105" t="s">
        <v>13864</v>
      </c>
    </row>
    <row r="545" spans="1:12" ht="47.25">
      <c r="A545" s="1582"/>
      <c r="B545" s="1103" t="s">
        <v>13862</v>
      </c>
      <c r="C545" s="545" t="s">
        <v>13757</v>
      </c>
      <c r="D545" s="1106" t="s">
        <v>13863</v>
      </c>
      <c r="E545" s="1735" t="s">
        <v>9040</v>
      </c>
      <c r="F545" s="1096" t="s">
        <v>9041</v>
      </c>
      <c r="G545" s="1095" t="s">
        <v>1071</v>
      </c>
      <c r="H545" s="1071">
        <v>1</v>
      </c>
      <c r="I545" s="1081" t="s">
        <v>10310</v>
      </c>
      <c r="J545" s="1081">
        <v>47820</v>
      </c>
      <c r="K545" s="1081">
        <v>4.97</v>
      </c>
      <c r="L545" s="1739" t="s">
        <v>13865</v>
      </c>
    </row>
    <row r="546" spans="1:12" ht="47.25">
      <c r="A546" s="1582"/>
      <c r="B546" s="1103" t="s">
        <v>13862</v>
      </c>
      <c r="C546" s="545" t="s">
        <v>13757</v>
      </c>
      <c r="D546" s="1106" t="s">
        <v>13863</v>
      </c>
      <c r="E546" s="1736"/>
      <c r="F546" s="1096" t="s">
        <v>9041</v>
      </c>
      <c r="G546" s="1095" t="s">
        <v>1071</v>
      </c>
      <c r="H546" s="1071">
        <v>1</v>
      </c>
      <c r="I546" s="1081" t="s">
        <v>13855</v>
      </c>
      <c r="J546" s="1081">
        <v>43516</v>
      </c>
      <c r="K546" s="1081">
        <v>4.97</v>
      </c>
      <c r="L546" s="1740"/>
    </row>
    <row r="547" spans="1:12" ht="47.25">
      <c r="A547" s="1582"/>
      <c r="B547" s="1103" t="s">
        <v>13862</v>
      </c>
      <c r="C547" s="545" t="s">
        <v>13757</v>
      </c>
      <c r="D547" s="1106" t="s">
        <v>13863</v>
      </c>
      <c r="E547" s="409" t="s">
        <v>9040</v>
      </c>
      <c r="F547" s="1096" t="s">
        <v>9041</v>
      </c>
      <c r="G547" s="1095" t="s">
        <v>1071</v>
      </c>
      <c r="H547" s="1071">
        <v>1</v>
      </c>
      <c r="I547" s="1081" t="s">
        <v>14780</v>
      </c>
      <c r="J547" s="16">
        <v>490</v>
      </c>
      <c r="K547" s="16">
        <v>5</v>
      </c>
      <c r="L547" s="1202" t="s">
        <v>14781</v>
      </c>
    </row>
    <row r="548" spans="1:12" ht="47.25">
      <c r="A548" s="1583"/>
      <c r="B548" s="1103" t="s">
        <v>13862</v>
      </c>
      <c r="C548" s="545" t="s">
        <v>13757</v>
      </c>
      <c r="D548" s="1106" t="s">
        <v>13863</v>
      </c>
      <c r="E548" s="409" t="s">
        <v>9040</v>
      </c>
      <c r="F548" s="1096" t="s">
        <v>9041</v>
      </c>
      <c r="G548" s="1095" t="s">
        <v>1071</v>
      </c>
      <c r="H548" s="1071">
        <v>1</v>
      </c>
      <c r="I548" s="1081" t="s">
        <v>14782</v>
      </c>
      <c r="J548" s="16">
        <v>3524</v>
      </c>
      <c r="K548" s="16">
        <v>10</v>
      </c>
      <c r="L548" s="1202" t="s">
        <v>14783</v>
      </c>
    </row>
    <row r="549" spans="1:12" ht="63" customHeight="1">
      <c r="A549" s="1545">
        <v>66</v>
      </c>
      <c r="B549" s="1106" t="s">
        <v>13760</v>
      </c>
      <c r="C549" s="545" t="s">
        <v>13761</v>
      </c>
      <c r="D549" s="1106" t="s">
        <v>13762</v>
      </c>
      <c r="E549" s="1735" t="s">
        <v>9040</v>
      </c>
      <c r="F549" s="1096" t="s">
        <v>9041</v>
      </c>
      <c r="G549" s="1095" t="s">
        <v>1071</v>
      </c>
      <c r="H549" s="1071">
        <v>1</v>
      </c>
      <c r="I549" s="1081" t="s">
        <v>13763</v>
      </c>
      <c r="J549" s="1081">
        <v>112</v>
      </c>
      <c r="K549" s="1081">
        <v>4</v>
      </c>
      <c r="L549" s="1737" t="s">
        <v>13866</v>
      </c>
    </row>
    <row r="550" spans="1:12" ht="63" customHeight="1">
      <c r="A550" s="1545"/>
      <c r="B550" s="1106" t="s">
        <v>13760</v>
      </c>
      <c r="C550" s="545" t="s">
        <v>13761</v>
      </c>
      <c r="D550" s="1106" t="s">
        <v>13762</v>
      </c>
      <c r="E550" s="1736"/>
      <c r="F550" s="1096" t="s">
        <v>9041</v>
      </c>
      <c r="G550" s="1095" t="s">
        <v>1071</v>
      </c>
      <c r="H550" s="1071">
        <v>1</v>
      </c>
      <c r="I550" s="1081" t="s">
        <v>13764</v>
      </c>
      <c r="J550" s="1081">
        <v>113</v>
      </c>
      <c r="K550" s="1081">
        <v>4</v>
      </c>
      <c r="L550" s="1737"/>
    </row>
    <row r="551" spans="1:12">
      <c r="A551" s="1203"/>
      <c r="B551" s="1203"/>
      <c r="C551" s="1204"/>
      <c r="D551" s="1205"/>
      <c r="E551" s="1206"/>
      <c r="F551" s="1207"/>
      <c r="G551" s="1208"/>
      <c r="H551" s="1209"/>
      <c r="I551" s="1203"/>
      <c r="J551" s="1203"/>
      <c r="K551" s="1203"/>
      <c r="L551" s="1205"/>
    </row>
    <row r="553" spans="1:12">
      <c r="D553" s="1393" t="s">
        <v>10211</v>
      </c>
      <c r="E553" s="1108" t="s">
        <v>15067</v>
      </c>
      <c r="F553" s="1108" t="s">
        <v>15068</v>
      </c>
      <c r="G553" s="1738" t="s">
        <v>15069</v>
      </c>
      <c r="H553" s="1738"/>
    </row>
    <row r="554" spans="1:12" ht="15.75" customHeight="1">
      <c r="D554" s="1393"/>
      <c r="E554" s="1108" t="s">
        <v>10212</v>
      </c>
      <c r="F554" s="1108" t="s">
        <v>15070</v>
      </c>
      <c r="G554" s="1737" t="s">
        <v>15071</v>
      </c>
      <c r="H554" s="1737"/>
    </row>
    <row r="555" spans="1:12">
      <c r="D555" s="1393"/>
      <c r="E555" s="1108" t="s">
        <v>13867</v>
      </c>
      <c r="F555" s="1108" t="s">
        <v>13868</v>
      </c>
      <c r="G555" s="1738" t="s">
        <v>15072</v>
      </c>
      <c r="H555" s="1738"/>
    </row>
  </sheetData>
  <mergeCells count="299">
    <mergeCell ref="A4:A7"/>
    <mergeCell ref="E4:E5"/>
    <mergeCell ref="L4:L5"/>
    <mergeCell ref="A8:A37"/>
    <mergeCell ref="L8:L19"/>
    <mergeCell ref="E20:E21"/>
    <mergeCell ref="L20:L21"/>
    <mergeCell ref="E25:E26"/>
    <mergeCell ref="B1:B2"/>
    <mergeCell ref="C1:C2"/>
    <mergeCell ref="D1:D2"/>
    <mergeCell ref="E1:E2"/>
    <mergeCell ref="F1:F2"/>
    <mergeCell ref="G1:G2"/>
    <mergeCell ref="L25:L26"/>
    <mergeCell ref="E27:E28"/>
    <mergeCell ref="L27:L28"/>
    <mergeCell ref="E32:E35"/>
    <mergeCell ref="L32:L35"/>
    <mergeCell ref="E36:E37"/>
    <mergeCell ref="L36:L37"/>
    <mergeCell ref="H1:K1"/>
    <mergeCell ref="L1:L2"/>
    <mergeCell ref="A38:A46"/>
    <mergeCell ref="E43:E44"/>
    <mergeCell ref="L43:L44"/>
    <mergeCell ref="E45:E46"/>
    <mergeCell ref="L45:L46"/>
    <mergeCell ref="A47:A76"/>
    <mergeCell ref="E47:E63"/>
    <mergeCell ref="L47:L63"/>
    <mergeCell ref="E67:E68"/>
    <mergeCell ref="L67:L68"/>
    <mergeCell ref="E75:E76"/>
    <mergeCell ref="L75:L76"/>
    <mergeCell ref="A77:A83"/>
    <mergeCell ref="A84:A85"/>
    <mergeCell ref="A86:A93"/>
    <mergeCell ref="E86:E91"/>
    <mergeCell ref="L86:L91"/>
    <mergeCell ref="E92:E93"/>
    <mergeCell ref="L92:L93"/>
    <mergeCell ref="A95:A108"/>
    <mergeCell ref="E106:E108"/>
    <mergeCell ref="L106:L108"/>
    <mergeCell ref="A109:A216"/>
    <mergeCell ref="E109:E110"/>
    <mergeCell ref="L109:L110"/>
    <mergeCell ref="E111:E118"/>
    <mergeCell ref="L111:L118"/>
    <mergeCell ref="E119:E120"/>
    <mergeCell ref="L119:L120"/>
    <mergeCell ref="E128:E129"/>
    <mergeCell ref="L128:L129"/>
    <mergeCell ref="E131:E132"/>
    <mergeCell ref="L131:L132"/>
    <mergeCell ref="E133:E134"/>
    <mergeCell ref="L133:L134"/>
    <mergeCell ref="E122:E123"/>
    <mergeCell ref="L122:L123"/>
    <mergeCell ref="E124:E125"/>
    <mergeCell ref="G124:G125"/>
    <mergeCell ref="L124:L125"/>
    <mergeCell ref="E126:E127"/>
    <mergeCell ref="L126:L127"/>
    <mergeCell ref="E143:E144"/>
    <mergeCell ref="L143:L144"/>
    <mergeCell ref="E145:E146"/>
    <mergeCell ref="L145:L146"/>
    <mergeCell ref="E147:E148"/>
    <mergeCell ref="L147:L148"/>
    <mergeCell ref="E135:E136"/>
    <mergeCell ref="L135:L136"/>
    <mergeCell ref="E137:E138"/>
    <mergeCell ref="L137:L138"/>
    <mergeCell ref="E139:E141"/>
    <mergeCell ref="L139:L141"/>
    <mergeCell ref="E156:E157"/>
    <mergeCell ref="L156:L157"/>
    <mergeCell ref="E158:E159"/>
    <mergeCell ref="L158:L159"/>
    <mergeCell ref="E160:E162"/>
    <mergeCell ref="L160:L162"/>
    <mergeCell ref="E150:E151"/>
    <mergeCell ref="L150:L151"/>
    <mergeCell ref="E152:E153"/>
    <mergeCell ref="L152:L153"/>
    <mergeCell ref="E154:E155"/>
    <mergeCell ref="L154:L155"/>
    <mergeCell ref="E169:E170"/>
    <mergeCell ref="L169:L170"/>
    <mergeCell ref="E171:E173"/>
    <mergeCell ref="L171:L173"/>
    <mergeCell ref="E174:E175"/>
    <mergeCell ref="L174:L175"/>
    <mergeCell ref="E163:E164"/>
    <mergeCell ref="L163:L164"/>
    <mergeCell ref="E165:E166"/>
    <mergeCell ref="L165:L166"/>
    <mergeCell ref="E167:E168"/>
    <mergeCell ref="L167:L168"/>
    <mergeCell ref="E182:E183"/>
    <mergeCell ref="L182:L183"/>
    <mergeCell ref="E184:E185"/>
    <mergeCell ref="L184:L185"/>
    <mergeCell ref="E186:E187"/>
    <mergeCell ref="L186:L187"/>
    <mergeCell ref="E176:E177"/>
    <mergeCell ref="L176:L177"/>
    <mergeCell ref="E178:E179"/>
    <mergeCell ref="L178:L179"/>
    <mergeCell ref="E180:E181"/>
    <mergeCell ref="L180:L181"/>
    <mergeCell ref="E195:E196"/>
    <mergeCell ref="L195:L196"/>
    <mergeCell ref="E197:E198"/>
    <mergeCell ref="L197:L198"/>
    <mergeCell ref="E199:E200"/>
    <mergeCell ref="L199:L200"/>
    <mergeCell ref="E188:E189"/>
    <mergeCell ref="L188:L189"/>
    <mergeCell ref="E190:E191"/>
    <mergeCell ref="L190:L191"/>
    <mergeCell ref="E192:E194"/>
    <mergeCell ref="L192:L194"/>
    <mergeCell ref="E207:E208"/>
    <mergeCell ref="L207:L208"/>
    <mergeCell ref="E209:E212"/>
    <mergeCell ref="L209:L212"/>
    <mergeCell ref="E213:E216"/>
    <mergeCell ref="L213:L216"/>
    <mergeCell ref="E201:E202"/>
    <mergeCell ref="L201:L202"/>
    <mergeCell ref="E203:E204"/>
    <mergeCell ref="L203:L204"/>
    <mergeCell ref="E205:E206"/>
    <mergeCell ref="L205:L206"/>
    <mergeCell ref="A217:A222"/>
    <mergeCell ref="A223:A235"/>
    <mergeCell ref="A236:A251"/>
    <mergeCell ref="E236:E237"/>
    <mergeCell ref="L236:L237"/>
    <mergeCell ref="E238:E239"/>
    <mergeCell ref="L238:L239"/>
    <mergeCell ref="E241:E242"/>
    <mergeCell ref="L241:L242"/>
    <mergeCell ref="E244:E245"/>
    <mergeCell ref="A282:A283"/>
    <mergeCell ref="E282:E283"/>
    <mergeCell ref="L282:L283"/>
    <mergeCell ref="A284:A293"/>
    <mergeCell ref="E284:E293"/>
    <mergeCell ref="L284:L293"/>
    <mergeCell ref="L244:L245"/>
    <mergeCell ref="E250:E251"/>
    <mergeCell ref="L250:L251"/>
    <mergeCell ref="A252:A281"/>
    <mergeCell ref="E252:E265"/>
    <mergeCell ref="L252:L265"/>
    <mergeCell ref="E270:E271"/>
    <mergeCell ref="L270:L271"/>
    <mergeCell ref="A304:A320"/>
    <mergeCell ref="E304:E310"/>
    <mergeCell ref="L304:L310"/>
    <mergeCell ref="A321:A323"/>
    <mergeCell ref="E321:E322"/>
    <mergeCell ref="L321:L322"/>
    <mergeCell ref="A294:A298"/>
    <mergeCell ref="E294:E296"/>
    <mergeCell ref="L294:L296"/>
    <mergeCell ref="A300:A303"/>
    <mergeCell ref="E300:E301"/>
    <mergeCell ref="L300:L301"/>
    <mergeCell ref="E302:E303"/>
    <mergeCell ref="L302:L303"/>
    <mergeCell ref="A324:A326"/>
    <mergeCell ref="A328:A332"/>
    <mergeCell ref="E331:E332"/>
    <mergeCell ref="L331:L332"/>
    <mergeCell ref="A333:A336"/>
    <mergeCell ref="A337:A341"/>
    <mergeCell ref="E338:E339"/>
    <mergeCell ref="L338:L339"/>
    <mergeCell ref="E340:E341"/>
    <mergeCell ref="L340:L341"/>
    <mergeCell ref="A366:A372"/>
    <mergeCell ref="A373:A383"/>
    <mergeCell ref="A384:A390"/>
    <mergeCell ref="A392:A394"/>
    <mergeCell ref="A395:A402"/>
    <mergeCell ref="E395:E396"/>
    <mergeCell ref="L354:L355"/>
    <mergeCell ref="A358:A359"/>
    <mergeCell ref="A360:A365"/>
    <mergeCell ref="E362:E363"/>
    <mergeCell ref="L362:L363"/>
    <mergeCell ref="E364:E365"/>
    <mergeCell ref="L364:L365"/>
    <mergeCell ref="A342:A357"/>
    <mergeCell ref="E346:E347"/>
    <mergeCell ref="L346:L347"/>
    <mergeCell ref="E348:E349"/>
    <mergeCell ref="L348:L349"/>
    <mergeCell ref="E350:E351"/>
    <mergeCell ref="L350:L351"/>
    <mergeCell ref="E352:E353"/>
    <mergeCell ref="L352:L353"/>
    <mergeCell ref="E354:E355"/>
    <mergeCell ref="A407:A411"/>
    <mergeCell ref="E408:E409"/>
    <mergeCell ref="L408:L409"/>
    <mergeCell ref="A412:A413"/>
    <mergeCell ref="A414:A416"/>
    <mergeCell ref="A417:A418"/>
    <mergeCell ref="E417:E418"/>
    <mergeCell ref="L417:L418"/>
    <mergeCell ref="L395:L396"/>
    <mergeCell ref="E401:E402"/>
    <mergeCell ref="L401:L402"/>
    <mergeCell ref="A404:A405"/>
    <mergeCell ref="E404:E405"/>
    <mergeCell ref="L404:L405"/>
    <mergeCell ref="A428:A432"/>
    <mergeCell ref="A433:A434"/>
    <mergeCell ref="A436:A439"/>
    <mergeCell ref="E436:E437"/>
    <mergeCell ref="L436:L437"/>
    <mergeCell ref="E438:E439"/>
    <mergeCell ref="L438:L439"/>
    <mergeCell ref="A419:A427"/>
    <mergeCell ref="E419:E420"/>
    <mergeCell ref="L419:L420"/>
    <mergeCell ref="E421:E422"/>
    <mergeCell ref="L421:L422"/>
    <mergeCell ref="B426:B427"/>
    <mergeCell ref="C426:C427"/>
    <mergeCell ref="D426:D427"/>
    <mergeCell ref="E426:E427"/>
    <mergeCell ref="L426:L427"/>
    <mergeCell ref="L484:L486"/>
    <mergeCell ref="A489:A490"/>
    <mergeCell ref="E489:E490"/>
    <mergeCell ref="L489:L490"/>
    <mergeCell ref="L458:L459"/>
    <mergeCell ref="E460:E461"/>
    <mergeCell ref="L460:L461"/>
    <mergeCell ref="E467:E468"/>
    <mergeCell ref="L467:L468"/>
    <mergeCell ref="A476:A479"/>
    <mergeCell ref="E477:E478"/>
    <mergeCell ref="L477:L478"/>
    <mergeCell ref="A440:A474"/>
    <mergeCell ref="E440:E441"/>
    <mergeCell ref="L440:L441"/>
    <mergeCell ref="E442:E443"/>
    <mergeCell ref="L442:L443"/>
    <mergeCell ref="E444:E445"/>
    <mergeCell ref="L444:L445"/>
    <mergeCell ref="E447:E456"/>
    <mergeCell ref="L447:L456"/>
    <mergeCell ref="E458:E459"/>
    <mergeCell ref="A491:A492"/>
    <mergeCell ref="A493:A500"/>
    <mergeCell ref="A501:A516"/>
    <mergeCell ref="A517:A519"/>
    <mergeCell ref="A520:A530"/>
    <mergeCell ref="E520:E521"/>
    <mergeCell ref="E529:E530"/>
    <mergeCell ref="A481:A482"/>
    <mergeCell ref="A484:A486"/>
    <mergeCell ref="E484:E486"/>
    <mergeCell ref="L529:L530"/>
    <mergeCell ref="A531:A538"/>
    <mergeCell ref="E533:E534"/>
    <mergeCell ref="L533:L534"/>
    <mergeCell ref="E535:E536"/>
    <mergeCell ref="L535:L536"/>
    <mergeCell ref="E537:E538"/>
    <mergeCell ref="L537:L538"/>
    <mergeCell ref="L520:L521"/>
    <mergeCell ref="E522:E523"/>
    <mergeCell ref="L522:L523"/>
    <mergeCell ref="E524:E525"/>
    <mergeCell ref="L524:L525"/>
    <mergeCell ref="E527:E528"/>
    <mergeCell ref="L527:L528"/>
    <mergeCell ref="A549:A550"/>
    <mergeCell ref="E549:E550"/>
    <mergeCell ref="L549:L550"/>
    <mergeCell ref="D553:D555"/>
    <mergeCell ref="G553:H553"/>
    <mergeCell ref="G554:H554"/>
    <mergeCell ref="G555:H555"/>
    <mergeCell ref="A539:A540"/>
    <mergeCell ref="A542:A548"/>
    <mergeCell ref="E542:E543"/>
    <mergeCell ref="L542:L543"/>
    <mergeCell ref="E545:E546"/>
    <mergeCell ref="L545:L54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60"/>
  <sheetViews>
    <sheetView view="pageBreakPreview" topLeftCell="A117" zoomScale="70" zoomScaleNormal="90" zoomScaleSheetLayoutView="70" workbookViewId="0">
      <selection activeCell="L124" sqref="L124"/>
    </sheetView>
  </sheetViews>
  <sheetFormatPr defaultColWidth="9.140625" defaultRowHeight="18.75"/>
  <cols>
    <col min="1" max="1" width="5.140625" style="1113" customWidth="1"/>
    <col min="2" max="2" width="34" style="1113" customWidth="1"/>
    <col min="3" max="3" width="20.85546875" style="1113" customWidth="1"/>
    <col min="4" max="4" width="38.42578125" style="1113" customWidth="1"/>
    <col min="5" max="5" width="18.85546875" style="1113" customWidth="1"/>
    <col min="6" max="6" width="24.85546875" style="1113" customWidth="1"/>
    <col min="7" max="7" width="9.7109375" style="1113" customWidth="1"/>
    <col min="8" max="8" width="6.7109375" style="1113" customWidth="1"/>
    <col min="9" max="9" width="19.7109375" style="1113" customWidth="1"/>
    <col min="10" max="10" width="11.7109375" style="1113" customWidth="1"/>
    <col min="11" max="11" width="9.7109375" style="1113" customWidth="1"/>
    <col min="12" max="12" width="35" style="1113" customWidth="1"/>
    <col min="13" max="16384" width="9.140625" style="1113"/>
  </cols>
  <sheetData>
    <row r="1" spans="1:12" ht="138.75" customHeight="1">
      <c r="J1" s="1793" t="s">
        <v>2445</v>
      </c>
      <c r="K1" s="1793"/>
      <c r="L1" s="1793"/>
    </row>
    <row r="3" spans="1:12" ht="30.75" customHeight="1">
      <c r="A3" s="1794" t="s">
        <v>2446</v>
      </c>
      <c r="B3" s="1794"/>
      <c r="C3" s="1794"/>
      <c r="D3" s="1794"/>
      <c r="E3" s="1794"/>
      <c r="F3" s="1794"/>
      <c r="G3" s="1794"/>
      <c r="H3" s="1794"/>
      <c r="I3" s="1794"/>
      <c r="J3" s="1794"/>
      <c r="K3" s="1794"/>
      <c r="L3" s="1794"/>
    </row>
    <row r="5" spans="1:12" ht="70.5" customHeight="1">
      <c r="A5" s="1782" t="s">
        <v>2447</v>
      </c>
      <c r="B5" s="1782" t="s">
        <v>2448</v>
      </c>
      <c r="C5" s="1782" t="s">
        <v>28</v>
      </c>
      <c r="D5" s="1782" t="s">
        <v>2449</v>
      </c>
      <c r="E5" s="1782" t="s">
        <v>30</v>
      </c>
      <c r="F5" s="1782" t="s">
        <v>2450</v>
      </c>
      <c r="G5" s="1782" t="s">
        <v>2079</v>
      </c>
      <c r="H5" s="1795" t="s">
        <v>2080</v>
      </c>
      <c r="I5" s="1796"/>
      <c r="J5" s="1796"/>
      <c r="K5" s="1797"/>
      <c r="L5" s="1782" t="s">
        <v>2451</v>
      </c>
    </row>
    <row r="6" spans="1:12" ht="60" customHeight="1">
      <c r="A6" s="1789"/>
      <c r="B6" s="1789"/>
      <c r="C6" s="1789"/>
      <c r="D6" s="1783"/>
      <c r="E6" s="1789"/>
      <c r="F6" s="1789"/>
      <c r="G6" s="1789"/>
      <c r="H6" s="1114" t="s">
        <v>2452</v>
      </c>
      <c r="I6" s="1114" t="s">
        <v>2083</v>
      </c>
      <c r="J6" s="1114" t="s">
        <v>2084</v>
      </c>
      <c r="K6" s="1114" t="s">
        <v>2453</v>
      </c>
      <c r="L6" s="1789"/>
    </row>
    <row r="7" spans="1:12" ht="49.5" customHeight="1">
      <c r="A7" s="1779">
        <v>1</v>
      </c>
      <c r="B7" s="1115" t="s">
        <v>2454</v>
      </c>
      <c r="C7" s="1116" t="s">
        <v>2455</v>
      </c>
      <c r="D7" s="1117" t="s">
        <v>2456</v>
      </c>
      <c r="E7" s="1154" t="s">
        <v>2266</v>
      </c>
      <c r="F7" s="1154" t="s">
        <v>589</v>
      </c>
      <c r="G7" s="1115" t="s">
        <v>2457</v>
      </c>
      <c r="H7" s="1115">
        <v>1</v>
      </c>
      <c r="I7" s="1118" t="s">
        <v>2458</v>
      </c>
      <c r="J7" s="1119" t="s">
        <v>2459</v>
      </c>
      <c r="K7" s="1118">
        <v>18</v>
      </c>
      <c r="L7" s="1154" t="s">
        <v>2460</v>
      </c>
    </row>
    <row r="8" spans="1:12" ht="93" customHeight="1">
      <c r="A8" s="1788"/>
      <c r="B8" s="1115" t="s">
        <v>2454</v>
      </c>
      <c r="C8" s="1116" t="s">
        <v>2455</v>
      </c>
      <c r="D8" s="1117" t="s">
        <v>2456</v>
      </c>
      <c r="E8" s="1154" t="s">
        <v>2266</v>
      </c>
      <c r="F8" s="1154" t="s">
        <v>589</v>
      </c>
      <c r="G8" s="1115" t="s">
        <v>2457</v>
      </c>
      <c r="H8" s="1115">
        <v>1</v>
      </c>
      <c r="I8" s="1115" t="s">
        <v>2461</v>
      </c>
      <c r="J8" s="1115">
        <v>3370</v>
      </c>
      <c r="K8" s="1115">
        <v>10</v>
      </c>
      <c r="L8" s="1154" t="s">
        <v>2460</v>
      </c>
    </row>
    <row r="9" spans="1:12" ht="50.25" customHeight="1">
      <c r="A9" s="1788"/>
      <c r="B9" s="1115" t="s">
        <v>2454</v>
      </c>
      <c r="C9" s="1116" t="s">
        <v>2455</v>
      </c>
      <c r="D9" s="1117" t="s">
        <v>2456</v>
      </c>
      <c r="E9" s="1154" t="s">
        <v>2266</v>
      </c>
      <c r="F9" s="1154" t="s">
        <v>589</v>
      </c>
      <c r="G9" s="1115" t="s">
        <v>2457</v>
      </c>
      <c r="H9" s="1115">
        <v>1</v>
      </c>
      <c r="I9" s="1120" t="s">
        <v>2462</v>
      </c>
      <c r="J9" s="1115">
        <v>871351</v>
      </c>
      <c r="K9" s="1115">
        <v>5</v>
      </c>
      <c r="L9" s="1154" t="s">
        <v>2463</v>
      </c>
    </row>
    <row r="10" spans="1:12" ht="93.75">
      <c r="A10" s="1788"/>
      <c r="B10" s="1115" t="s">
        <v>2454</v>
      </c>
      <c r="C10" s="1116" t="s">
        <v>2455</v>
      </c>
      <c r="D10" s="1117" t="s">
        <v>2456</v>
      </c>
      <c r="E10" s="1154" t="s">
        <v>2266</v>
      </c>
      <c r="F10" s="1154" t="s">
        <v>589</v>
      </c>
      <c r="G10" s="1115" t="s">
        <v>2457</v>
      </c>
      <c r="H10" s="1115">
        <v>1</v>
      </c>
      <c r="I10" s="1154" t="s">
        <v>2464</v>
      </c>
      <c r="J10" s="1121">
        <v>961950</v>
      </c>
      <c r="K10" s="1115">
        <v>5</v>
      </c>
      <c r="L10" s="1154" t="s">
        <v>2463</v>
      </c>
    </row>
    <row r="11" spans="1:12" ht="93.75">
      <c r="A11" s="1788"/>
      <c r="B11" s="1115" t="s">
        <v>2454</v>
      </c>
      <c r="C11" s="1116" t="s">
        <v>2455</v>
      </c>
      <c r="D11" s="1117" t="s">
        <v>2456</v>
      </c>
      <c r="E11" s="1154" t="s">
        <v>2266</v>
      </c>
      <c r="F11" s="1154" t="s">
        <v>589</v>
      </c>
      <c r="G11" s="1115" t="s">
        <v>2457</v>
      </c>
      <c r="H11" s="1115">
        <v>1</v>
      </c>
      <c r="I11" s="1122" t="s">
        <v>2465</v>
      </c>
      <c r="J11" s="1115">
        <v>875</v>
      </c>
      <c r="K11" s="1115">
        <v>10</v>
      </c>
      <c r="L11" s="1154" t="s">
        <v>2463</v>
      </c>
    </row>
    <row r="12" spans="1:12" ht="93.75">
      <c r="A12" s="1789"/>
      <c r="B12" s="1115" t="s">
        <v>2454</v>
      </c>
      <c r="C12" s="1116" t="s">
        <v>2455</v>
      </c>
      <c r="D12" s="1117" t="s">
        <v>2456</v>
      </c>
      <c r="E12" s="1154" t="s">
        <v>2266</v>
      </c>
      <c r="F12" s="1154" t="s">
        <v>589</v>
      </c>
      <c r="G12" s="1115" t="s">
        <v>2457</v>
      </c>
      <c r="H12" s="1115">
        <v>1</v>
      </c>
      <c r="I12" s="1118" t="s">
        <v>2466</v>
      </c>
      <c r="J12" s="1154" t="s">
        <v>2467</v>
      </c>
      <c r="K12" s="1154">
        <v>18</v>
      </c>
      <c r="L12" s="1154" t="s">
        <v>2463</v>
      </c>
    </row>
    <row r="13" spans="1:12" ht="70.5" customHeight="1">
      <c r="A13" s="1782">
        <v>2</v>
      </c>
      <c r="B13" s="1154" t="s">
        <v>2468</v>
      </c>
      <c r="C13" s="1123" t="s">
        <v>2469</v>
      </c>
      <c r="D13" s="1154" t="s">
        <v>2470</v>
      </c>
      <c r="E13" s="1154" t="s">
        <v>2266</v>
      </c>
      <c r="F13" s="1154" t="s">
        <v>589</v>
      </c>
      <c r="G13" s="1154" t="s">
        <v>2457</v>
      </c>
      <c r="H13" s="1115">
        <v>1</v>
      </c>
      <c r="I13" s="1115" t="s">
        <v>2471</v>
      </c>
      <c r="J13" s="1115">
        <v>1131</v>
      </c>
      <c r="K13" s="1115">
        <v>18</v>
      </c>
      <c r="L13" s="1154" t="s">
        <v>2472</v>
      </c>
    </row>
    <row r="14" spans="1:12" ht="54" customHeight="1">
      <c r="A14" s="1784"/>
      <c r="B14" s="1154" t="s">
        <v>2468</v>
      </c>
      <c r="C14" s="1123" t="s">
        <v>2469</v>
      </c>
      <c r="D14" s="1154" t="s">
        <v>2470</v>
      </c>
      <c r="E14" s="1154" t="s">
        <v>2266</v>
      </c>
      <c r="F14" s="1154" t="s">
        <v>589</v>
      </c>
      <c r="G14" s="1154" t="s">
        <v>2457</v>
      </c>
      <c r="H14" s="1115">
        <v>1</v>
      </c>
      <c r="I14" s="1154" t="s">
        <v>2473</v>
      </c>
      <c r="J14" s="1117">
        <v>153</v>
      </c>
      <c r="K14" s="1154">
        <v>35.299999999999997</v>
      </c>
      <c r="L14" s="1154" t="s">
        <v>2472</v>
      </c>
    </row>
    <row r="15" spans="1:12" ht="66.75" customHeight="1">
      <c r="A15" s="1784"/>
      <c r="B15" s="1154" t="s">
        <v>2468</v>
      </c>
      <c r="C15" s="1123" t="s">
        <v>2469</v>
      </c>
      <c r="D15" s="1154" t="s">
        <v>2470</v>
      </c>
      <c r="E15" s="1154" t="s">
        <v>2266</v>
      </c>
      <c r="F15" s="1154" t="s">
        <v>589</v>
      </c>
      <c r="G15" s="1154" t="s">
        <v>2457</v>
      </c>
      <c r="H15" s="1115">
        <v>1</v>
      </c>
      <c r="I15" s="1115" t="s">
        <v>2474</v>
      </c>
      <c r="J15" s="1115">
        <v>210915</v>
      </c>
      <c r="K15" s="1115">
        <v>10</v>
      </c>
      <c r="L15" s="1154" t="s">
        <v>2475</v>
      </c>
    </row>
    <row r="16" spans="1:12" ht="49.5" customHeight="1">
      <c r="A16" s="1783"/>
      <c r="B16" s="1154" t="s">
        <v>2468</v>
      </c>
      <c r="C16" s="1123" t="s">
        <v>2469</v>
      </c>
      <c r="D16" s="1154" t="s">
        <v>2470</v>
      </c>
      <c r="E16" s="1154" t="s">
        <v>2266</v>
      </c>
      <c r="F16" s="1154" t="s">
        <v>589</v>
      </c>
      <c r="G16" s="1154" t="s">
        <v>2457</v>
      </c>
      <c r="H16" s="1115">
        <v>1</v>
      </c>
      <c r="I16" s="1115" t="s">
        <v>2476</v>
      </c>
      <c r="J16" s="1115">
        <v>210917</v>
      </c>
      <c r="K16" s="1115">
        <v>10</v>
      </c>
      <c r="L16" s="1154" t="s">
        <v>2475</v>
      </c>
    </row>
    <row r="17" spans="1:12" ht="28.5" customHeight="1">
      <c r="A17" s="1779">
        <v>3</v>
      </c>
      <c r="B17" s="1124" t="s">
        <v>2477</v>
      </c>
      <c r="C17" s="1125" t="s">
        <v>2478</v>
      </c>
      <c r="D17" s="1124" t="s">
        <v>2479</v>
      </c>
      <c r="E17" s="1154" t="s">
        <v>2266</v>
      </c>
      <c r="F17" s="1154" t="s">
        <v>589</v>
      </c>
      <c r="G17" s="1154" t="s">
        <v>2457</v>
      </c>
      <c r="H17" s="1115">
        <v>1</v>
      </c>
      <c r="I17" s="1115" t="s">
        <v>2480</v>
      </c>
      <c r="J17" s="1154" t="s">
        <v>2481</v>
      </c>
      <c r="K17" s="1115">
        <v>20</v>
      </c>
      <c r="L17" s="1154" t="s">
        <v>2482</v>
      </c>
    </row>
    <row r="18" spans="1:12" ht="81" customHeight="1">
      <c r="A18" s="1788"/>
      <c r="B18" s="1124" t="s">
        <v>2477</v>
      </c>
      <c r="C18" s="1125" t="s">
        <v>2478</v>
      </c>
      <c r="D18" s="1124" t="s">
        <v>2479</v>
      </c>
      <c r="E18" s="1154" t="s">
        <v>2266</v>
      </c>
      <c r="F18" s="1154" t="s">
        <v>589</v>
      </c>
      <c r="G18" s="1154" t="s">
        <v>2457</v>
      </c>
      <c r="H18" s="1115">
        <v>1</v>
      </c>
      <c r="I18" s="1115" t="s">
        <v>2483</v>
      </c>
      <c r="J18" s="1154" t="s">
        <v>2484</v>
      </c>
      <c r="K18" s="1115">
        <v>20</v>
      </c>
      <c r="L18" s="1154" t="s">
        <v>2482</v>
      </c>
    </row>
    <row r="19" spans="1:12" ht="75">
      <c r="A19" s="1788"/>
      <c r="B19" s="1124" t="s">
        <v>2477</v>
      </c>
      <c r="C19" s="1125" t="s">
        <v>2478</v>
      </c>
      <c r="D19" s="1124" t="s">
        <v>2479</v>
      </c>
      <c r="E19" s="1154" t="s">
        <v>2266</v>
      </c>
      <c r="F19" s="1154" t="s">
        <v>589</v>
      </c>
      <c r="G19" s="1154" t="s">
        <v>2457</v>
      </c>
      <c r="H19" s="1115">
        <v>1</v>
      </c>
      <c r="I19" s="1115" t="s">
        <v>2485</v>
      </c>
      <c r="J19" s="1154" t="s">
        <v>2486</v>
      </c>
      <c r="K19" s="1115">
        <v>20</v>
      </c>
      <c r="L19" s="1154" t="s">
        <v>2487</v>
      </c>
    </row>
    <row r="20" spans="1:12" ht="36" customHeight="1">
      <c r="A20" s="1788"/>
      <c r="B20" s="1124" t="s">
        <v>2477</v>
      </c>
      <c r="C20" s="1125" t="s">
        <v>2478</v>
      </c>
      <c r="D20" s="1124" t="s">
        <v>2479</v>
      </c>
      <c r="E20" s="1154" t="s">
        <v>2266</v>
      </c>
      <c r="F20" s="1154" t="s">
        <v>589</v>
      </c>
      <c r="G20" s="1154" t="s">
        <v>2457</v>
      </c>
      <c r="H20" s="1115">
        <v>1</v>
      </c>
      <c r="I20" s="1115" t="s">
        <v>2488</v>
      </c>
      <c r="J20" s="1154" t="s">
        <v>2489</v>
      </c>
      <c r="K20" s="1115">
        <v>20</v>
      </c>
      <c r="L20" s="1154" t="s">
        <v>2487</v>
      </c>
    </row>
    <row r="21" spans="1:12" ht="30.75" customHeight="1">
      <c r="A21" s="1788"/>
      <c r="B21" s="1124" t="s">
        <v>2477</v>
      </c>
      <c r="C21" s="1125" t="s">
        <v>2478</v>
      </c>
      <c r="D21" s="1124" t="s">
        <v>2479</v>
      </c>
      <c r="E21" s="1154" t="s">
        <v>2266</v>
      </c>
      <c r="F21" s="1154" t="s">
        <v>589</v>
      </c>
      <c r="G21" s="1154" t="s">
        <v>2457</v>
      </c>
      <c r="H21" s="1115">
        <v>1</v>
      </c>
      <c r="I21" s="1115" t="s">
        <v>2490</v>
      </c>
      <c r="J21" s="1154" t="s">
        <v>2491</v>
      </c>
      <c r="K21" s="1115">
        <v>20</v>
      </c>
      <c r="L21" s="1154" t="s">
        <v>2492</v>
      </c>
    </row>
    <row r="22" spans="1:12" ht="75" customHeight="1">
      <c r="A22" s="1788"/>
      <c r="B22" s="1124" t="s">
        <v>2477</v>
      </c>
      <c r="C22" s="1125" t="s">
        <v>2478</v>
      </c>
      <c r="D22" s="1124" t="s">
        <v>2479</v>
      </c>
      <c r="E22" s="1154" t="s">
        <v>2266</v>
      </c>
      <c r="F22" s="1154" t="s">
        <v>589</v>
      </c>
      <c r="G22" s="1154" t="s">
        <v>2457</v>
      </c>
      <c r="H22" s="1115">
        <v>1</v>
      </c>
      <c r="I22" s="1115" t="s">
        <v>2493</v>
      </c>
      <c r="J22" s="1154" t="s">
        <v>2494</v>
      </c>
      <c r="K22" s="1115">
        <v>20</v>
      </c>
      <c r="L22" s="1154" t="s">
        <v>2492</v>
      </c>
    </row>
    <row r="23" spans="1:12" ht="75" customHeight="1">
      <c r="A23" s="1788"/>
      <c r="B23" s="1126" t="s">
        <v>2495</v>
      </c>
      <c r="C23" s="1127" t="s">
        <v>2478</v>
      </c>
      <c r="D23" s="1124" t="s">
        <v>2479</v>
      </c>
      <c r="E23" s="1154" t="s">
        <v>2266</v>
      </c>
      <c r="F23" s="1154" t="s">
        <v>589</v>
      </c>
      <c r="G23" s="1126" t="s">
        <v>2457</v>
      </c>
      <c r="H23" s="1126">
        <v>1</v>
      </c>
      <c r="I23" s="1124" t="s">
        <v>2496</v>
      </c>
      <c r="J23" s="1124" t="s">
        <v>2497</v>
      </c>
      <c r="K23" s="1126">
        <v>10</v>
      </c>
      <c r="L23" s="1126" t="s">
        <v>2498</v>
      </c>
    </row>
    <row r="24" spans="1:12" ht="75" customHeight="1">
      <c r="A24" s="1788"/>
      <c r="B24" s="1126" t="s">
        <v>2495</v>
      </c>
      <c r="C24" s="1127" t="s">
        <v>2478</v>
      </c>
      <c r="D24" s="1124" t="s">
        <v>2479</v>
      </c>
      <c r="E24" s="1154" t="s">
        <v>2266</v>
      </c>
      <c r="F24" s="1154" t="s">
        <v>589</v>
      </c>
      <c r="G24" s="1126" t="s">
        <v>2457</v>
      </c>
      <c r="H24" s="1126">
        <v>1</v>
      </c>
      <c r="I24" s="1124" t="s">
        <v>2499</v>
      </c>
      <c r="J24" s="1124" t="s">
        <v>2500</v>
      </c>
      <c r="K24" s="1126">
        <v>10</v>
      </c>
      <c r="L24" s="1126" t="s">
        <v>2498</v>
      </c>
    </row>
    <row r="25" spans="1:12" ht="75" customHeight="1">
      <c r="A25" s="1788"/>
      <c r="B25" s="1126" t="s">
        <v>2477</v>
      </c>
      <c r="C25" s="1128" t="s">
        <v>2478</v>
      </c>
      <c r="D25" s="1126" t="s">
        <v>2479</v>
      </c>
      <c r="E25" s="1129" t="s">
        <v>2266</v>
      </c>
      <c r="F25" s="1129" t="s">
        <v>589</v>
      </c>
      <c r="G25" s="1129" t="s">
        <v>2457</v>
      </c>
      <c r="H25" s="1120">
        <v>1</v>
      </c>
      <c r="I25" s="1126" t="s">
        <v>2501</v>
      </c>
      <c r="J25" s="1126" t="s">
        <v>2502</v>
      </c>
      <c r="K25" s="1126">
        <v>20</v>
      </c>
      <c r="L25" s="1126" t="s">
        <v>2503</v>
      </c>
    </row>
    <row r="26" spans="1:12" ht="68.25" customHeight="1">
      <c r="A26" s="1789"/>
      <c r="B26" s="1126" t="s">
        <v>2477</v>
      </c>
      <c r="C26" s="1128" t="s">
        <v>2478</v>
      </c>
      <c r="D26" s="1126" t="s">
        <v>2479</v>
      </c>
      <c r="E26" s="1129" t="s">
        <v>2266</v>
      </c>
      <c r="F26" s="1129" t="s">
        <v>589</v>
      </c>
      <c r="G26" s="1129" t="s">
        <v>2457</v>
      </c>
      <c r="H26" s="1120">
        <v>1</v>
      </c>
      <c r="I26" s="1126" t="s">
        <v>12940</v>
      </c>
      <c r="J26" s="1126" t="s">
        <v>12941</v>
      </c>
      <c r="K26" s="1126">
        <v>20</v>
      </c>
      <c r="L26" s="1126" t="s">
        <v>2503</v>
      </c>
    </row>
    <row r="27" spans="1:12" ht="43.5" customHeight="1">
      <c r="A27" s="1779">
        <v>4</v>
      </c>
      <c r="B27" s="1782" t="s">
        <v>2504</v>
      </c>
      <c r="C27" s="1792" t="s">
        <v>2505</v>
      </c>
      <c r="D27" s="1782" t="s">
        <v>2506</v>
      </c>
      <c r="E27" s="1782" t="s">
        <v>2266</v>
      </c>
      <c r="F27" s="1782" t="s">
        <v>589</v>
      </c>
      <c r="G27" s="1779" t="s">
        <v>2457</v>
      </c>
      <c r="H27" s="1779">
        <v>1</v>
      </c>
      <c r="I27" s="1779" t="s">
        <v>2507</v>
      </c>
      <c r="J27" s="1779">
        <v>7580</v>
      </c>
      <c r="K27" s="1779">
        <v>54</v>
      </c>
      <c r="L27" s="1782" t="s">
        <v>2508</v>
      </c>
    </row>
    <row r="28" spans="1:12" ht="46.5" customHeight="1">
      <c r="A28" s="1780"/>
      <c r="B28" s="1784"/>
      <c r="C28" s="1788"/>
      <c r="D28" s="1784"/>
      <c r="E28" s="1784"/>
      <c r="F28" s="1784"/>
      <c r="G28" s="1788"/>
      <c r="H28" s="1780"/>
      <c r="I28" s="1780"/>
      <c r="J28" s="1780"/>
      <c r="K28" s="1780"/>
      <c r="L28" s="1784"/>
    </row>
    <row r="29" spans="1:12" ht="48" customHeight="1">
      <c r="A29" s="1781"/>
      <c r="B29" s="1783"/>
      <c r="C29" s="1789"/>
      <c r="D29" s="1783"/>
      <c r="E29" s="1783"/>
      <c r="F29" s="1783"/>
      <c r="G29" s="1789"/>
      <c r="H29" s="1781"/>
      <c r="I29" s="1781"/>
      <c r="J29" s="1781"/>
      <c r="K29" s="1781"/>
      <c r="L29" s="1783"/>
    </row>
    <row r="30" spans="1:12" ht="72.75" customHeight="1">
      <c r="A30" s="1791">
        <v>5</v>
      </c>
      <c r="B30" s="1120" t="s">
        <v>2509</v>
      </c>
      <c r="C30" s="1130" t="s">
        <v>2510</v>
      </c>
      <c r="D30" s="1129" t="s">
        <v>2511</v>
      </c>
      <c r="E30" s="1154" t="s">
        <v>2266</v>
      </c>
      <c r="F30" s="1129" t="s">
        <v>589</v>
      </c>
      <c r="G30" s="1120" t="s">
        <v>2457</v>
      </c>
      <c r="H30" s="1115">
        <v>1</v>
      </c>
      <c r="I30" s="1115" t="s">
        <v>2512</v>
      </c>
      <c r="J30" s="1115">
        <v>1550</v>
      </c>
      <c r="K30" s="1115">
        <v>20</v>
      </c>
      <c r="L30" s="1154" t="s">
        <v>2513</v>
      </c>
    </row>
    <row r="31" spans="1:12" ht="55.5" customHeight="1">
      <c r="A31" s="1788"/>
      <c r="B31" s="1120" t="s">
        <v>2509</v>
      </c>
      <c r="C31" s="1130" t="s">
        <v>2510</v>
      </c>
      <c r="D31" s="1129" t="s">
        <v>2511</v>
      </c>
      <c r="E31" s="1154" t="s">
        <v>2266</v>
      </c>
      <c r="F31" s="1129" t="s">
        <v>589</v>
      </c>
      <c r="G31" s="1120" t="s">
        <v>2457</v>
      </c>
      <c r="H31" s="1115">
        <v>1</v>
      </c>
      <c r="I31" s="1115" t="s">
        <v>2514</v>
      </c>
      <c r="J31" s="1115">
        <v>3168</v>
      </c>
      <c r="K31" s="1115">
        <v>50</v>
      </c>
      <c r="L31" s="1154" t="s">
        <v>2515</v>
      </c>
    </row>
    <row r="32" spans="1:12" ht="93" customHeight="1">
      <c r="A32" s="1788"/>
      <c r="B32" s="1120" t="s">
        <v>2509</v>
      </c>
      <c r="C32" s="1130" t="s">
        <v>2510</v>
      </c>
      <c r="D32" s="1129" t="s">
        <v>2511</v>
      </c>
      <c r="E32" s="1154" t="s">
        <v>2516</v>
      </c>
      <c r="F32" s="1129" t="s">
        <v>589</v>
      </c>
      <c r="G32" s="1120" t="s">
        <v>2457</v>
      </c>
      <c r="H32" s="1129">
        <v>1</v>
      </c>
      <c r="I32" s="1154" t="s">
        <v>2517</v>
      </c>
      <c r="J32" s="1154">
        <v>10</v>
      </c>
      <c r="K32" s="1154">
        <v>42.5</v>
      </c>
      <c r="L32" s="1129" t="s">
        <v>2518</v>
      </c>
    </row>
    <row r="33" spans="1:12" ht="93.75">
      <c r="A33" s="1788">
        <v>6</v>
      </c>
      <c r="B33" s="1124" t="s">
        <v>2519</v>
      </c>
      <c r="C33" s="1131" t="s">
        <v>2520</v>
      </c>
      <c r="D33" s="1124" t="s">
        <v>2521</v>
      </c>
      <c r="E33" s="1124" t="s">
        <v>2522</v>
      </c>
      <c r="F33" s="1124" t="s">
        <v>589</v>
      </c>
      <c r="G33" s="1132" t="s">
        <v>2457</v>
      </c>
      <c r="H33" s="1132">
        <v>1</v>
      </c>
      <c r="I33" s="1133" t="s">
        <v>2523</v>
      </c>
      <c r="J33" s="1132">
        <v>4149</v>
      </c>
      <c r="K33" s="1132">
        <v>54</v>
      </c>
      <c r="L33" s="1124" t="s">
        <v>2524</v>
      </c>
    </row>
    <row r="34" spans="1:12" ht="93.75">
      <c r="A34" s="1788"/>
      <c r="B34" s="1124" t="s">
        <v>2519</v>
      </c>
      <c r="C34" s="1131" t="s">
        <v>2520</v>
      </c>
      <c r="D34" s="1124" t="s">
        <v>2521</v>
      </c>
      <c r="E34" s="1124" t="s">
        <v>2522</v>
      </c>
      <c r="F34" s="1124" t="s">
        <v>589</v>
      </c>
      <c r="G34" s="1132" t="s">
        <v>2457</v>
      </c>
      <c r="H34" s="1132">
        <v>1</v>
      </c>
      <c r="I34" s="1133" t="s">
        <v>334</v>
      </c>
      <c r="J34" s="1132">
        <v>4179</v>
      </c>
      <c r="K34" s="1132">
        <v>54</v>
      </c>
      <c r="L34" s="1124" t="s">
        <v>2524</v>
      </c>
    </row>
    <row r="35" spans="1:12" ht="93.75">
      <c r="A35" s="1788"/>
      <c r="B35" s="1124" t="s">
        <v>2519</v>
      </c>
      <c r="C35" s="1131" t="s">
        <v>2520</v>
      </c>
      <c r="D35" s="1124" t="s">
        <v>2521</v>
      </c>
      <c r="E35" s="1124" t="s">
        <v>2522</v>
      </c>
      <c r="F35" s="1124" t="s">
        <v>589</v>
      </c>
      <c r="G35" s="1132" t="s">
        <v>2457</v>
      </c>
      <c r="H35" s="1132">
        <v>1</v>
      </c>
      <c r="I35" s="1133" t="s">
        <v>2525</v>
      </c>
      <c r="J35" s="1132">
        <v>4175</v>
      </c>
      <c r="K35" s="1132">
        <v>54</v>
      </c>
      <c r="L35" s="1124" t="s">
        <v>2524</v>
      </c>
    </row>
    <row r="36" spans="1:12" ht="93.75">
      <c r="A36" s="1788"/>
      <c r="B36" s="1124" t="s">
        <v>2519</v>
      </c>
      <c r="C36" s="1131" t="s">
        <v>2520</v>
      </c>
      <c r="D36" s="1124" t="s">
        <v>2521</v>
      </c>
      <c r="E36" s="1124" t="s">
        <v>2522</v>
      </c>
      <c r="F36" s="1124" t="s">
        <v>589</v>
      </c>
      <c r="G36" s="1132" t="s">
        <v>2457</v>
      </c>
      <c r="H36" s="1132">
        <v>1</v>
      </c>
      <c r="I36" s="1133" t="s">
        <v>2526</v>
      </c>
      <c r="J36" s="1132">
        <v>4172</v>
      </c>
      <c r="K36" s="1132">
        <v>54</v>
      </c>
      <c r="L36" s="1124" t="s">
        <v>2524</v>
      </c>
    </row>
    <row r="37" spans="1:12" ht="93.75">
      <c r="A37" s="1788"/>
      <c r="B37" s="1124" t="s">
        <v>2519</v>
      </c>
      <c r="C37" s="1131" t="s">
        <v>2520</v>
      </c>
      <c r="D37" s="1124" t="s">
        <v>2521</v>
      </c>
      <c r="E37" s="1124" t="s">
        <v>2522</v>
      </c>
      <c r="F37" s="1124" t="s">
        <v>589</v>
      </c>
      <c r="G37" s="1132" t="s">
        <v>2457</v>
      </c>
      <c r="H37" s="1132">
        <v>1</v>
      </c>
      <c r="I37" s="1133" t="s">
        <v>2527</v>
      </c>
      <c r="J37" s="1132">
        <v>4170</v>
      </c>
      <c r="K37" s="1132">
        <v>54</v>
      </c>
      <c r="L37" s="1124" t="s">
        <v>2524</v>
      </c>
    </row>
    <row r="38" spans="1:12" ht="93.75">
      <c r="A38" s="1788"/>
      <c r="B38" s="1124" t="s">
        <v>2519</v>
      </c>
      <c r="C38" s="1131" t="s">
        <v>2520</v>
      </c>
      <c r="D38" s="1124" t="s">
        <v>2521</v>
      </c>
      <c r="E38" s="1124" t="s">
        <v>2522</v>
      </c>
      <c r="F38" s="1124" t="s">
        <v>589</v>
      </c>
      <c r="G38" s="1132" t="s">
        <v>2457</v>
      </c>
      <c r="H38" s="1132">
        <v>1</v>
      </c>
      <c r="I38" s="1133" t="s">
        <v>2528</v>
      </c>
      <c r="J38" s="1132">
        <v>4166</v>
      </c>
      <c r="K38" s="1132">
        <v>54</v>
      </c>
      <c r="L38" s="1124" t="s">
        <v>2524</v>
      </c>
    </row>
    <row r="39" spans="1:12" ht="93.75">
      <c r="A39" s="1788"/>
      <c r="B39" s="1124" t="s">
        <v>2519</v>
      </c>
      <c r="C39" s="1131" t="s">
        <v>2520</v>
      </c>
      <c r="D39" s="1124" t="s">
        <v>2521</v>
      </c>
      <c r="E39" s="1124" t="s">
        <v>2522</v>
      </c>
      <c r="F39" s="1124" t="s">
        <v>589</v>
      </c>
      <c r="G39" s="1132" t="s">
        <v>2457</v>
      </c>
      <c r="H39" s="1132">
        <v>1</v>
      </c>
      <c r="I39" s="1133" t="s">
        <v>2529</v>
      </c>
      <c r="J39" s="1132">
        <v>4164</v>
      </c>
      <c r="K39" s="1132">
        <v>54</v>
      </c>
      <c r="L39" s="1124" t="s">
        <v>2524</v>
      </c>
    </row>
    <row r="40" spans="1:12" ht="93.75">
      <c r="A40" s="1788"/>
      <c r="B40" s="1124" t="s">
        <v>2519</v>
      </c>
      <c r="C40" s="1131" t="s">
        <v>2520</v>
      </c>
      <c r="D40" s="1124" t="s">
        <v>2521</v>
      </c>
      <c r="E40" s="1124" t="s">
        <v>2522</v>
      </c>
      <c r="F40" s="1124" t="s">
        <v>589</v>
      </c>
      <c r="G40" s="1132" t="s">
        <v>2457</v>
      </c>
      <c r="H40" s="1132">
        <v>1</v>
      </c>
      <c r="I40" s="1133" t="s">
        <v>2530</v>
      </c>
      <c r="J40" s="1132">
        <v>4129</v>
      </c>
      <c r="K40" s="1132">
        <v>54</v>
      </c>
      <c r="L40" s="1124" t="s">
        <v>2524</v>
      </c>
    </row>
    <row r="41" spans="1:12" ht="45" customHeight="1">
      <c r="A41" s="1788"/>
      <c r="B41" s="1124" t="s">
        <v>2519</v>
      </c>
      <c r="C41" s="1131" t="s">
        <v>2520</v>
      </c>
      <c r="D41" s="1124" t="s">
        <v>2521</v>
      </c>
      <c r="E41" s="1124" t="s">
        <v>2522</v>
      </c>
      <c r="F41" s="1124" t="s">
        <v>589</v>
      </c>
      <c r="G41" s="1132" t="s">
        <v>2457</v>
      </c>
      <c r="H41" s="1132">
        <v>1</v>
      </c>
      <c r="I41" s="1124" t="s">
        <v>2531</v>
      </c>
      <c r="J41" s="1132">
        <v>4160</v>
      </c>
      <c r="K41" s="1132">
        <v>54</v>
      </c>
      <c r="L41" s="1124" t="s">
        <v>2524</v>
      </c>
    </row>
    <row r="42" spans="1:12" ht="93.75">
      <c r="A42" s="1788"/>
      <c r="B42" s="1124" t="s">
        <v>2519</v>
      </c>
      <c r="C42" s="1131" t="s">
        <v>2520</v>
      </c>
      <c r="D42" s="1124" t="s">
        <v>2521</v>
      </c>
      <c r="E42" s="1124" t="s">
        <v>2522</v>
      </c>
      <c r="F42" s="1124" t="s">
        <v>589</v>
      </c>
      <c r="G42" s="1132" t="s">
        <v>2457</v>
      </c>
      <c r="H42" s="1132">
        <v>1</v>
      </c>
      <c r="I42" s="1133" t="s">
        <v>2532</v>
      </c>
      <c r="J42" s="1132">
        <v>4158</v>
      </c>
      <c r="K42" s="1132">
        <v>54</v>
      </c>
      <c r="L42" s="1124" t="s">
        <v>2524</v>
      </c>
    </row>
    <row r="43" spans="1:12" ht="93.75">
      <c r="A43" s="1788"/>
      <c r="B43" s="1124" t="s">
        <v>2519</v>
      </c>
      <c r="C43" s="1131" t="s">
        <v>2520</v>
      </c>
      <c r="D43" s="1124" t="s">
        <v>2521</v>
      </c>
      <c r="E43" s="1124" t="s">
        <v>2522</v>
      </c>
      <c r="F43" s="1124" t="s">
        <v>589</v>
      </c>
      <c r="G43" s="1132" t="s">
        <v>2457</v>
      </c>
      <c r="H43" s="1132">
        <v>1</v>
      </c>
      <c r="I43" s="1133" t="s">
        <v>2533</v>
      </c>
      <c r="J43" s="1132">
        <v>4155</v>
      </c>
      <c r="K43" s="1132">
        <v>54</v>
      </c>
      <c r="L43" s="1124" t="s">
        <v>2524</v>
      </c>
    </row>
    <row r="44" spans="1:12" ht="93.75">
      <c r="A44" s="1788"/>
      <c r="B44" s="1124" t="s">
        <v>2519</v>
      </c>
      <c r="C44" s="1131" t="s">
        <v>2520</v>
      </c>
      <c r="D44" s="1124" t="s">
        <v>2521</v>
      </c>
      <c r="E44" s="1124" t="s">
        <v>2522</v>
      </c>
      <c r="F44" s="1124" t="s">
        <v>589</v>
      </c>
      <c r="G44" s="1132" t="s">
        <v>2457</v>
      </c>
      <c r="H44" s="1132">
        <v>1</v>
      </c>
      <c r="I44" s="1133" t="s">
        <v>2534</v>
      </c>
      <c r="J44" s="1132">
        <v>4153</v>
      </c>
      <c r="K44" s="1132">
        <v>54</v>
      </c>
      <c r="L44" s="1124" t="s">
        <v>2524</v>
      </c>
    </row>
    <row r="45" spans="1:12" ht="48.75" customHeight="1">
      <c r="A45" s="1788"/>
      <c r="B45" s="1124" t="s">
        <v>2519</v>
      </c>
      <c r="C45" s="1131" t="s">
        <v>2520</v>
      </c>
      <c r="D45" s="1124" t="s">
        <v>2521</v>
      </c>
      <c r="E45" s="1124" t="s">
        <v>2522</v>
      </c>
      <c r="F45" s="1124" t="s">
        <v>589</v>
      </c>
      <c r="G45" s="1132" t="s">
        <v>2457</v>
      </c>
      <c r="H45" s="1132">
        <v>1</v>
      </c>
      <c r="I45" s="1133" t="s">
        <v>2535</v>
      </c>
      <c r="J45" s="1132">
        <v>4144</v>
      </c>
      <c r="K45" s="1132">
        <v>54</v>
      </c>
      <c r="L45" s="1124" t="s">
        <v>2524</v>
      </c>
    </row>
    <row r="46" spans="1:12" ht="54" customHeight="1">
      <c r="A46" s="1788"/>
      <c r="B46" s="1124" t="s">
        <v>2519</v>
      </c>
      <c r="C46" s="1131" t="s">
        <v>2520</v>
      </c>
      <c r="D46" s="1124" t="s">
        <v>2521</v>
      </c>
      <c r="E46" s="1124" t="s">
        <v>2522</v>
      </c>
      <c r="F46" s="1124" t="s">
        <v>589</v>
      </c>
      <c r="G46" s="1132" t="s">
        <v>2457</v>
      </c>
      <c r="H46" s="1132">
        <v>1</v>
      </c>
      <c r="I46" s="1133" t="s">
        <v>2536</v>
      </c>
      <c r="J46" s="1132">
        <v>4140</v>
      </c>
      <c r="K46" s="1132">
        <v>54</v>
      </c>
      <c r="L46" s="1124" t="s">
        <v>2524</v>
      </c>
    </row>
    <row r="47" spans="1:12" ht="59.25" customHeight="1">
      <c r="A47" s="1788"/>
      <c r="B47" s="1124" t="s">
        <v>2519</v>
      </c>
      <c r="C47" s="1131" t="s">
        <v>2520</v>
      </c>
      <c r="D47" s="1124" t="s">
        <v>2521</v>
      </c>
      <c r="E47" s="1124" t="s">
        <v>2266</v>
      </c>
      <c r="F47" s="1124" t="s">
        <v>589</v>
      </c>
      <c r="G47" s="1132" t="s">
        <v>2457</v>
      </c>
      <c r="H47" s="1132">
        <v>1</v>
      </c>
      <c r="I47" s="1124" t="s">
        <v>2537</v>
      </c>
      <c r="J47" s="1124">
        <v>4</v>
      </c>
      <c r="K47" s="1124">
        <v>10</v>
      </c>
      <c r="L47" s="1124" t="s">
        <v>2538</v>
      </c>
    </row>
    <row r="48" spans="1:12" ht="60" customHeight="1">
      <c r="A48" s="1788"/>
      <c r="B48" s="1124" t="s">
        <v>2519</v>
      </c>
      <c r="C48" s="1131" t="s">
        <v>2520</v>
      </c>
      <c r="D48" s="1124" t="s">
        <v>2521</v>
      </c>
      <c r="E48" s="1124" t="s">
        <v>2266</v>
      </c>
      <c r="F48" s="1124" t="s">
        <v>589</v>
      </c>
      <c r="G48" s="1132" t="s">
        <v>2457</v>
      </c>
      <c r="H48" s="1132">
        <v>1</v>
      </c>
      <c r="I48" s="1124" t="s">
        <v>2539</v>
      </c>
      <c r="J48" s="1124">
        <v>2077</v>
      </c>
      <c r="K48" s="1124">
        <v>16</v>
      </c>
      <c r="L48" s="1124" t="s">
        <v>2540</v>
      </c>
    </row>
    <row r="49" spans="1:12" ht="57.75" customHeight="1">
      <c r="A49" s="1788"/>
      <c r="B49" s="1124" t="s">
        <v>2519</v>
      </c>
      <c r="C49" s="1131" t="s">
        <v>2520</v>
      </c>
      <c r="D49" s="1124" t="s">
        <v>2521</v>
      </c>
      <c r="E49" s="1124" t="s">
        <v>2266</v>
      </c>
      <c r="F49" s="1124" t="s">
        <v>589</v>
      </c>
      <c r="G49" s="1132" t="s">
        <v>2457</v>
      </c>
      <c r="H49" s="1132">
        <v>1</v>
      </c>
      <c r="I49" s="1124" t="s">
        <v>2541</v>
      </c>
      <c r="J49" s="1124">
        <v>57057</v>
      </c>
      <c r="K49" s="1124">
        <v>100</v>
      </c>
      <c r="L49" s="1124" t="s">
        <v>2542</v>
      </c>
    </row>
    <row r="50" spans="1:12" ht="93.75">
      <c r="A50" s="1788"/>
      <c r="B50" s="1124" t="s">
        <v>2519</v>
      </c>
      <c r="C50" s="1131" t="s">
        <v>2520</v>
      </c>
      <c r="D50" s="1124" t="s">
        <v>2521</v>
      </c>
      <c r="E50" s="1124" t="s">
        <v>2266</v>
      </c>
      <c r="F50" s="1124" t="s">
        <v>589</v>
      </c>
      <c r="G50" s="1132" t="s">
        <v>2457</v>
      </c>
      <c r="H50" s="1132">
        <v>1</v>
      </c>
      <c r="I50" s="1124" t="s">
        <v>2543</v>
      </c>
      <c r="J50" s="1124">
        <v>10801</v>
      </c>
      <c r="K50" s="1124">
        <v>54</v>
      </c>
      <c r="L50" s="1124" t="s">
        <v>2544</v>
      </c>
    </row>
    <row r="51" spans="1:12" ht="56.25">
      <c r="A51" s="1779">
        <v>7</v>
      </c>
      <c r="B51" s="1154" t="s">
        <v>2545</v>
      </c>
      <c r="C51" s="1134" t="s">
        <v>2546</v>
      </c>
      <c r="D51" s="1154" t="s">
        <v>2547</v>
      </c>
      <c r="E51" s="1154" t="s">
        <v>2522</v>
      </c>
      <c r="F51" s="1154" t="s">
        <v>589</v>
      </c>
      <c r="G51" s="1115" t="s">
        <v>2457</v>
      </c>
      <c r="H51" s="1154">
        <v>1</v>
      </c>
      <c r="I51" s="1115" t="s">
        <v>2548</v>
      </c>
      <c r="J51" s="1115">
        <v>420307</v>
      </c>
      <c r="K51" s="1115">
        <v>200</v>
      </c>
      <c r="L51" s="1154" t="s">
        <v>2549</v>
      </c>
    </row>
    <row r="52" spans="1:12" ht="56.25">
      <c r="A52" s="1788"/>
      <c r="B52" s="1154" t="s">
        <v>2545</v>
      </c>
      <c r="C52" s="1134" t="s">
        <v>2546</v>
      </c>
      <c r="D52" s="1154" t="s">
        <v>2547</v>
      </c>
      <c r="E52" s="1154" t="s">
        <v>2522</v>
      </c>
      <c r="F52" s="1154" t="s">
        <v>589</v>
      </c>
      <c r="G52" s="1115" t="s">
        <v>2457</v>
      </c>
      <c r="H52" s="1154">
        <v>1</v>
      </c>
      <c r="I52" s="1115" t="s">
        <v>2550</v>
      </c>
      <c r="J52" s="1115">
        <v>420306</v>
      </c>
      <c r="K52" s="1115">
        <v>200</v>
      </c>
      <c r="L52" s="1154" t="s">
        <v>2549</v>
      </c>
    </row>
    <row r="53" spans="1:12" ht="56.25">
      <c r="A53" s="1788"/>
      <c r="B53" s="1154" t="s">
        <v>2545</v>
      </c>
      <c r="C53" s="1134" t="s">
        <v>2546</v>
      </c>
      <c r="D53" s="1154" t="s">
        <v>2547</v>
      </c>
      <c r="E53" s="1154" t="s">
        <v>2522</v>
      </c>
      <c r="F53" s="1154" t="s">
        <v>589</v>
      </c>
      <c r="G53" s="1115" t="s">
        <v>2457</v>
      </c>
      <c r="H53" s="1154">
        <v>1</v>
      </c>
      <c r="I53" s="1115" t="s">
        <v>2551</v>
      </c>
      <c r="J53" s="1115">
        <v>420308</v>
      </c>
      <c r="K53" s="1115">
        <v>200</v>
      </c>
      <c r="L53" s="1154" t="s">
        <v>2549</v>
      </c>
    </row>
    <row r="54" spans="1:12" ht="56.25">
      <c r="A54" s="1788"/>
      <c r="B54" s="1154" t="s">
        <v>2545</v>
      </c>
      <c r="C54" s="1134" t="s">
        <v>2546</v>
      </c>
      <c r="D54" s="1154" t="s">
        <v>2547</v>
      </c>
      <c r="E54" s="1154" t="s">
        <v>2522</v>
      </c>
      <c r="F54" s="1154" t="s">
        <v>589</v>
      </c>
      <c r="G54" s="1115" t="s">
        <v>2457</v>
      </c>
      <c r="H54" s="1154">
        <v>1</v>
      </c>
      <c r="I54" s="1115" t="s">
        <v>2552</v>
      </c>
      <c r="J54" s="1115">
        <v>420302</v>
      </c>
      <c r="K54" s="1115">
        <v>200</v>
      </c>
      <c r="L54" s="1154" t="s">
        <v>2549</v>
      </c>
    </row>
    <row r="55" spans="1:12" ht="56.25">
      <c r="A55" s="1788"/>
      <c r="B55" s="1154" t="s">
        <v>2545</v>
      </c>
      <c r="C55" s="1134" t="s">
        <v>2546</v>
      </c>
      <c r="D55" s="1154" t="s">
        <v>2547</v>
      </c>
      <c r="E55" s="1154" t="s">
        <v>2522</v>
      </c>
      <c r="F55" s="1154" t="s">
        <v>589</v>
      </c>
      <c r="G55" s="1115" t="s">
        <v>2457</v>
      </c>
      <c r="H55" s="1154">
        <v>1</v>
      </c>
      <c r="I55" s="1115" t="s">
        <v>2553</v>
      </c>
      <c r="J55" s="1115">
        <v>420304</v>
      </c>
      <c r="K55" s="1115">
        <v>200</v>
      </c>
      <c r="L55" s="1154" t="s">
        <v>2549</v>
      </c>
    </row>
    <row r="56" spans="1:12" ht="56.25">
      <c r="A56" s="1788"/>
      <c r="B56" s="1154" t="s">
        <v>2545</v>
      </c>
      <c r="C56" s="1134" t="s">
        <v>2546</v>
      </c>
      <c r="D56" s="1154" t="s">
        <v>2547</v>
      </c>
      <c r="E56" s="1154" t="s">
        <v>2522</v>
      </c>
      <c r="F56" s="1154" t="s">
        <v>589</v>
      </c>
      <c r="G56" s="1115" t="s">
        <v>2457</v>
      </c>
      <c r="H56" s="1154">
        <v>1</v>
      </c>
      <c r="I56" s="1115" t="s">
        <v>2554</v>
      </c>
      <c r="J56" s="1115">
        <v>420303</v>
      </c>
      <c r="K56" s="1115">
        <v>200</v>
      </c>
      <c r="L56" s="1154" t="s">
        <v>2549</v>
      </c>
    </row>
    <row r="57" spans="1:12" ht="93.75" customHeight="1">
      <c r="A57" s="1788"/>
      <c r="B57" s="1154" t="s">
        <v>2545</v>
      </c>
      <c r="C57" s="1134" t="s">
        <v>2546</v>
      </c>
      <c r="D57" s="1154" t="s">
        <v>2547</v>
      </c>
      <c r="E57" s="1154" t="s">
        <v>2522</v>
      </c>
      <c r="F57" s="1154" t="s">
        <v>589</v>
      </c>
      <c r="G57" s="1115" t="s">
        <v>2457</v>
      </c>
      <c r="H57" s="1154">
        <v>1</v>
      </c>
      <c r="I57" s="1115" t="s">
        <v>2555</v>
      </c>
      <c r="J57" s="1115">
        <v>420305</v>
      </c>
      <c r="K57" s="1115">
        <v>200</v>
      </c>
      <c r="L57" s="1154" t="s">
        <v>2549</v>
      </c>
    </row>
    <row r="58" spans="1:12" ht="93.75" customHeight="1">
      <c r="A58" s="1788"/>
      <c r="B58" s="1154" t="s">
        <v>2545</v>
      </c>
      <c r="C58" s="1134" t="s">
        <v>2546</v>
      </c>
      <c r="D58" s="1154" t="s">
        <v>2547</v>
      </c>
      <c r="E58" s="1154" t="s">
        <v>2522</v>
      </c>
      <c r="F58" s="1154" t="s">
        <v>589</v>
      </c>
      <c r="G58" s="1115" t="s">
        <v>2457</v>
      </c>
      <c r="H58" s="1154">
        <v>1</v>
      </c>
      <c r="I58" s="1115" t="s">
        <v>2556</v>
      </c>
      <c r="J58" s="1115">
        <v>420301</v>
      </c>
      <c r="K58" s="1115">
        <v>200</v>
      </c>
      <c r="L58" s="1154" t="s">
        <v>2549</v>
      </c>
    </row>
    <row r="59" spans="1:12" ht="93.75" customHeight="1">
      <c r="A59" s="1788"/>
      <c r="B59" s="1154" t="s">
        <v>2545</v>
      </c>
      <c r="C59" s="1134" t="s">
        <v>2546</v>
      </c>
      <c r="D59" s="1154" t="s">
        <v>2547</v>
      </c>
      <c r="E59" s="1154" t="s">
        <v>2522</v>
      </c>
      <c r="F59" s="1154" t="s">
        <v>589</v>
      </c>
      <c r="G59" s="1115" t="s">
        <v>2457</v>
      </c>
      <c r="H59" s="1154">
        <v>1</v>
      </c>
      <c r="I59" s="1115" t="s">
        <v>2557</v>
      </c>
      <c r="J59" s="1115">
        <v>420300</v>
      </c>
      <c r="K59" s="1115">
        <v>200</v>
      </c>
      <c r="L59" s="1154" t="s">
        <v>2549</v>
      </c>
    </row>
    <row r="60" spans="1:12" ht="93.75" customHeight="1">
      <c r="A60" s="1789"/>
      <c r="B60" s="1154" t="s">
        <v>2545</v>
      </c>
      <c r="C60" s="1134" t="s">
        <v>2546</v>
      </c>
      <c r="D60" s="1154" t="s">
        <v>2547</v>
      </c>
      <c r="E60" s="1154" t="s">
        <v>2522</v>
      </c>
      <c r="F60" s="1154" t="s">
        <v>589</v>
      </c>
      <c r="G60" s="1115" t="s">
        <v>2457</v>
      </c>
      <c r="H60" s="1154">
        <v>1</v>
      </c>
      <c r="I60" s="1115" t="s">
        <v>2558</v>
      </c>
      <c r="J60" s="1115">
        <v>6008</v>
      </c>
      <c r="K60" s="1115">
        <v>5</v>
      </c>
      <c r="L60" s="1154" t="s">
        <v>2549</v>
      </c>
    </row>
    <row r="61" spans="1:12" ht="89.25" customHeight="1">
      <c r="A61" s="1779">
        <v>8</v>
      </c>
      <c r="B61" s="1115" t="s">
        <v>2559</v>
      </c>
      <c r="C61" s="1134" t="s">
        <v>2560</v>
      </c>
      <c r="D61" s="1154" t="s">
        <v>2561</v>
      </c>
      <c r="E61" s="1154" t="s">
        <v>2266</v>
      </c>
      <c r="F61" s="1154" t="s">
        <v>589</v>
      </c>
      <c r="G61" s="1115" t="s">
        <v>2457</v>
      </c>
      <c r="H61" s="1115">
        <v>1</v>
      </c>
      <c r="I61" s="1115" t="s">
        <v>2562</v>
      </c>
      <c r="J61" s="1115">
        <v>4367</v>
      </c>
      <c r="K61" s="1115">
        <v>10</v>
      </c>
      <c r="L61" s="1154" t="s">
        <v>2563</v>
      </c>
    </row>
    <row r="62" spans="1:12" ht="70.5" customHeight="1">
      <c r="A62" s="1788"/>
      <c r="B62" s="1115" t="s">
        <v>2559</v>
      </c>
      <c r="C62" s="1134" t="s">
        <v>2560</v>
      </c>
      <c r="D62" s="1154" t="s">
        <v>2561</v>
      </c>
      <c r="E62" s="1154" t="s">
        <v>2266</v>
      </c>
      <c r="F62" s="1154" t="s">
        <v>589</v>
      </c>
      <c r="G62" s="1115" t="s">
        <v>2457</v>
      </c>
      <c r="H62" s="1115">
        <v>1</v>
      </c>
      <c r="I62" s="1115" t="s">
        <v>2564</v>
      </c>
      <c r="J62" s="1115">
        <v>4368</v>
      </c>
      <c r="K62" s="1115">
        <v>10</v>
      </c>
      <c r="L62" s="1154" t="s">
        <v>2565</v>
      </c>
    </row>
    <row r="63" spans="1:12" ht="73.5" customHeight="1">
      <c r="A63" s="1789"/>
      <c r="B63" s="1115" t="s">
        <v>2559</v>
      </c>
      <c r="C63" s="1134" t="s">
        <v>2560</v>
      </c>
      <c r="D63" s="1154" t="s">
        <v>2561</v>
      </c>
      <c r="E63" s="1154" t="s">
        <v>2266</v>
      </c>
      <c r="F63" s="1154" t="s">
        <v>589</v>
      </c>
      <c r="G63" s="1115" t="s">
        <v>2566</v>
      </c>
      <c r="H63" s="1115">
        <v>1</v>
      </c>
      <c r="I63" s="1115" t="s">
        <v>2567</v>
      </c>
      <c r="J63" s="1115">
        <v>1777</v>
      </c>
      <c r="K63" s="1115">
        <v>10</v>
      </c>
      <c r="L63" s="1154" t="s">
        <v>2568</v>
      </c>
    </row>
    <row r="64" spans="1:12" ht="51.75" customHeight="1">
      <c r="A64" s="1779">
        <v>9</v>
      </c>
      <c r="B64" s="1120" t="s">
        <v>2569</v>
      </c>
      <c r="C64" s="1135" t="s">
        <v>2570</v>
      </c>
      <c r="D64" s="1129" t="s">
        <v>2571</v>
      </c>
      <c r="E64" s="1129" t="s">
        <v>2266</v>
      </c>
      <c r="F64" s="1129" t="s">
        <v>589</v>
      </c>
      <c r="G64" s="1120" t="s">
        <v>2457</v>
      </c>
      <c r="H64" s="1120">
        <v>1</v>
      </c>
      <c r="I64" s="1115" t="s">
        <v>2572</v>
      </c>
      <c r="J64" s="1115">
        <v>994</v>
      </c>
      <c r="K64" s="1115">
        <v>20</v>
      </c>
      <c r="L64" s="1129" t="s">
        <v>2573</v>
      </c>
    </row>
    <row r="65" spans="1:16" ht="47.25" customHeight="1">
      <c r="A65" s="1788"/>
      <c r="B65" s="1120" t="s">
        <v>2569</v>
      </c>
      <c r="C65" s="1135" t="s">
        <v>2570</v>
      </c>
      <c r="D65" s="1129" t="s">
        <v>2571</v>
      </c>
      <c r="E65" s="1129" t="s">
        <v>2266</v>
      </c>
      <c r="F65" s="1129" t="s">
        <v>589</v>
      </c>
      <c r="G65" s="1120" t="s">
        <v>2457</v>
      </c>
      <c r="H65" s="1120">
        <v>1</v>
      </c>
      <c r="I65" s="1115" t="s">
        <v>2574</v>
      </c>
      <c r="J65" s="1115">
        <v>10909</v>
      </c>
      <c r="K65" s="1115">
        <v>50</v>
      </c>
      <c r="L65" s="1129" t="s">
        <v>2573</v>
      </c>
    </row>
    <row r="66" spans="1:16" ht="41.25" customHeight="1">
      <c r="A66" s="1789"/>
      <c r="B66" s="1120" t="s">
        <v>2569</v>
      </c>
      <c r="C66" s="1135" t="s">
        <v>2570</v>
      </c>
      <c r="D66" s="1129" t="s">
        <v>2571</v>
      </c>
      <c r="E66" s="1129" t="s">
        <v>2266</v>
      </c>
      <c r="F66" s="1129" t="s">
        <v>589</v>
      </c>
      <c r="G66" s="1120" t="s">
        <v>2457</v>
      </c>
      <c r="H66" s="1120">
        <v>1</v>
      </c>
      <c r="I66" s="1115" t="s">
        <v>2575</v>
      </c>
      <c r="J66" s="1115">
        <v>1824</v>
      </c>
      <c r="K66" s="1115">
        <v>16</v>
      </c>
      <c r="L66" s="1129" t="s">
        <v>2573</v>
      </c>
    </row>
    <row r="67" spans="1:16" ht="61.5" customHeight="1">
      <c r="A67" s="1779">
        <v>10</v>
      </c>
      <c r="B67" s="1115" t="s">
        <v>2576</v>
      </c>
      <c r="C67" s="1116">
        <v>211140022585</v>
      </c>
      <c r="D67" s="1154" t="s">
        <v>2577</v>
      </c>
      <c r="E67" s="1154" t="s">
        <v>2266</v>
      </c>
      <c r="F67" s="1154" t="s">
        <v>2578</v>
      </c>
      <c r="G67" s="1154" t="s">
        <v>2457</v>
      </c>
      <c r="H67" s="1115">
        <v>1</v>
      </c>
      <c r="I67" s="1115" t="s">
        <v>2579</v>
      </c>
      <c r="J67" s="1136" t="s">
        <v>2580</v>
      </c>
      <c r="K67" s="1115">
        <v>45.4</v>
      </c>
      <c r="L67" s="1129" t="s">
        <v>2581</v>
      </c>
    </row>
    <row r="68" spans="1:16" ht="63.75" customHeight="1">
      <c r="A68" s="1788"/>
      <c r="B68" s="1115" t="s">
        <v>2576</v>
      </c>
      <c r="C68" s="1116">
        <v>211140022585</v>
      </c>
      <c r="D68" s="1154" t="s">
        <v>2577</v>
      </c>
      <c r="E68" s="1154" t="s">
        <v>2266</v>
      </c>
      <c r="F68" s="1154" t="s">
        <v>2578</v>
      </c>
      <c r="G68" s="1154" t="s">
        <v>2457</v>
      </c>
      <c r="H68" s="1115">
        <v>1</v>
      </c>
      <c r="I68" s="1115" t="s">
        <v>2582</v>
      </c>
      <c r="J68" s="1136" t="s">
        <v>2583</v>
      </c>
      <c r="K68" s="1115">
        <v>45.4</v>
      </c>
      <c r="L68" s="1129" t="s">
        <v>2581</v>
      </c>
      <c r="P68" s="1113" t="s">
        <v>2246</v>
      </c>
    </row>
    <row r="69" spans="1:16" ht="65.25" customHeight="1">
      <c r="A69" s="1788"/>
      <c r="B69" s="1115" t="s">
        <v>2576</v>
      </c>
      <c r="C69" s="1116">
        <v>211140022585</v>
      </c>
      <c r="D69" s="1154" t="s">
        <v>2577</v>
      </c>
      <c r="E69" s="1154" t="s">
        <v>2266</v>
      </c>
      <c r="F69" s="1154" t="s">
        <v>2578</v>
      </c>
      <c r="G69" s="1154" t="s">
        <v>2457</v>
      </c>
      <c r="H69" s="1115">
        <v>1</v>
      </c>
      <c r="I69" s="1115" t="s">
        <v>2584</v>
      </c>
      <c r="J69" s="1136" t="s">
        <v>1122</v>
      </c>
      <c r="K69" s="1115">
        <v>30</v>
      </c>
      <c r="L69" s="1129" t="s">
        <v>2585</v>
      </c>
    </row>
    <row r="70" spans="1:16" ht="62.25" customHeight="1">
      <c r="A70" s="1788"/>
      <c r="B70" s="1115" t="s">
        <v>2576</v>
      </c>
      <c r="C70" s="1116">
        <v>211140022585</v>
      </c>
      <c r="D70" s="1154" t="s">
        <v>2577</v>
      </c>
      <c r="E70" s="1154" t="s">
        <v>2266</v>
      </c>
      <c r="F70" s="1154" t="s">
        <v>2578</v>
      </c>
      <c r="G70" s="1154" t="s">
        <v>2457</v>
      </c>
      <c r="H70" s="1115">
        <v>1</v>
      </c>
      <c r="I70" s="1115" t="s">
        <v>2586</v>
      </c>
      <c r="J70" s="1136" t="s">
        <v>2587</v>
      </c>
      <c r="K70" s="1115">
        <v>50</v>
      </c>
      <c r="L70" s="1129" t="s">
        <v>2585</v>
      </c>
    </row>
    <row r="71" spans="1:16" ht="68.25" customHeight="1">
      <c r="A71" s="1788"/>
      <c r="B71" s="1115" t="s">
        <v>2576</v>
      </c>
      <c r="C71" s="1116">
        <v>211140022585</v>
      </c>
      <c r="D71" s="1154" t="s">
        <v>2577</v>
      </c>
      <c r="E71" s="1154" t="s">
        <v>2266</v>
      </c>
      <c r="F71" s="1154" t="s">
        <v>2578</v>
      </c>
      <c r="G71" s="1154" t="s">
        <v>2457</v>
      </c>
      <c r="H71" s="1115">
        <v>1</v>
      </c>
      <c r="I71" s="1115" t="s">
        <v>2588</v>
      </c>
      <c r="J71" s="1137">
        <v>4132</v>
      </c>
      <c r="K71" s="1136">
        <v>5</v>
      </c>
      <c r="L71" s="1129" t="s">
        <v>2589</v>
      </c>
    </row>
    <row r="72" spans="1:16" ht="63.75" customHeight="1">
      <c r="A72" s="1788"/>
      <c r="B72" s="1120" t="s">
        <v>2576</v>
      </c>
      <c r="C72" s="1130">
        <v>211140022585</v>
      </c>
      <c r="D72" s="1154" t="s">
        <v>2577</v>
      </c>
      <c r="E72" s="1129" t="s">
        <v>2266</v>
      </c>
      <c r="F72" s="1129" t="s">
        <v>2578</v>
      </c>
      <c r="G72" s="1129" t="s">
        <v>2457</v>
      </c>
      <c r="H72" s="1120">
        <v>1</v>
      </c>
      <c r="I72" s="1120" t="s">
        <v>2590</v>
      </c>
      <c r="J72" s="1138" t="s">
        <v>2591</v>
      </c>
      <c r="K72" s="1139">
        <v>14.5</v>
      </c>
      <c r="L72" s="1129" t="s">
        <v>2589</v>
      </c>
    </row>
    <row r="73" spans="1:16" ht="63.75" customHeight="1">
      <c r="A73" s="1789"/>
      <c r="B73" s="1154" t="s">
        <v>2592</v>
      </c>
      <c r="C73" s="1123">
        <v>211140022585</v>
      </c>
      <c r="D73" s="1154" t="s">
        <v>2577</v>
      </c>
      <c r="E73" s="1154" t="s">
        <v>2266</v>
      </c>
      <c r="F73" s="1129" t="s">
        <v>2578</v>
      </c>
      <c r="G73" s="1154" t="s">
        <v>2457</v>
      </c>
      <c r="H73" s="1154">
        <v>1</v>
      </c>
      <c r="I73" s="1154" t="s">
        <v>2593</v>
      </c>
      <c r="J73" s="1140">
        <v>4042</v>
      </c>
      <c r="K73" s="1136">
        <v>10</v>
      </c>
      <c r="L73" s="1154" t="s">
        <v>2594</v>
      </c>
    </row>
    <row r="74" spans="1:16" ht="80.25" customHeight="1">
      <c r="A74" s="1779">
        <v>11</v>
      </c>
      <c r="B74" s="1154" t="s">
        <v>2595</v>
      </c>
      <c r="C74" s="1123" t="s">
        <v>2596</v>
      </c>
      <c r="D74" s="1154" t="s">
        <v>2597</v>
      </c>
      <c r="E74" s="1154" t="s">
        <v>2266</v>
      </c>
      <c r="F74" s="1154" t="s">
        <v>2578</v>
      </c>
      <c r="G74" s="1154" t="s">
        <v>2457</v>
      </c>
      <c r="H74" s="1115">
        <v>1</v>
      </c>
      <c r="I74" s="1115" t="s">
        <v>2598</v>
      </c>
      <c r="J74" s="1115">
        <v>5533</v>
      </c>
      <c r="K74" s="1115">
        <v>100</v>
      </c>
      <c r="L74" s="1154" t="s">
        <v>2599</v>
      </c>
    </row>
    <row r="75" spans="1:16" ht="80.25" customHeight="1">
      <c r="A75" s="1788"/>
      <c r="B75" s="1154" t="s">
        <v>2595</v>
      </c>
      <c r="C75" s="1123" t="s">
        <v>2596</v>
      </c>
      <c r="D75" s="1154" t="s">
        <v>2597</v>
      </c>
      <c r="E75" s="1154" t="s">
        <v>2266</v>
      </c>
      <c r="F75" s="1154" t="s">
        <v>2578</v>
      </c>
      <c r="G75" s="1154" t="s">
        <v>2457</v>
      </c>
      <c r="H75" s="1115">
        <v>1</v>
      </c>
      <c r="I75" s="1115" t="s">
        <v>2600</v>
      </c>
      <c r="J75" s="1115">
        <v>43717</v>
      </c>
      <c r="K75" s="1115">
        <v>54</v>
      </c>
      <c r="L75" s="1154" t="s">
        <v>2599</v>
      </c>
    </row>
    <row r="76" spans="1:16" ht="80.25" customHeight="1">
      <c r="A76" s="1788"/>
      <c r="B76" s="1154" t="s">
        <v>2595</v>
      </c>
      <c r="C76" s="1123" t="s">
        <v>2596</v>
      </c>
      <c r="D76" s="1154" t="s">
        <v>2597</v>
      </c>
      <c r="E76" s="1154" t="s">
        <v>2266</v>
      </c>
      <c r="F76" s="1154" t="s">
        <v>2578</v>
      </c>
      <c r="G76" s="1154" t="s">
        <v>2457</v>
      </c>
      <c r="H76" s="1115">
        <v>1</v>
      </c>
      <c r="I76" s="1115" t="s">
        <v>2601</v>
      </c>
      <c r="J76" s="1115">
        <v>247</v>
      </c>
      <c r="K76" s="1115">
        <v>12.5</v>
      </c>
      <c r="L76" s="1154" t="s">
        <v>2599</v>
      </c>
    </row>
    <row r="77" spans="1:16" ht="80.25" customHeight="1">
      <c r="A77" s="1788"/>
      <c r="B77" s="1154" t="s">
        <v>2595</v>
      </c>
      <c r="C77" s="1123" t="s">
        <v>2596</v>
      </c>
      <c r="D77" s="1154" t="s">
        <v>2597</v>
      </c>
      <c r="E77" s="1154" t="s">
        <v>2266</v>
      </c>
      <c r="F77" s="1154" t="s">
        <v>2578</v>
      </c>
      <c r="G77" s="1154" t="s">
        <v>2457</v>
      </c>
      <c r="H77" s="1115">
        <v>1</v>
      </c>
      <c r="I77" s="1115" t="s">
        <v>2602</v>
      </c>
      <c r="J77" s="1115">
        <v>785</v>
      </c>
      <c r="K77" s="1115">
        <v>75</v>
      </c>
      <c r="L77" s="1154" t="s">
        <v>2603</v>
      </c>
    </row>
    <row r="78" spans="1:16" ht="80.25" customHeight="1">
      <c r="A78" s="1789"/>
      <c r="B78" s="1154" t="s">
        <v>2595</v>
      </c>
      <c r="C78" s="1123" t="s">
        <v>2596</v>
      </c>
      <c r="D78" s="1154" t="s">
        <v>2597</v>
      </c>
      <c r="E78" s="1154" t="s">
        <v>2266</v>
      </c>
      <c r="F78" s="1154" t="s">
        <v>2578</v>
      </c>
      <c r="G78" s="1154" t="s">
        <v>2457</v>
      </c>
      <c r="H78" s="1115">
        <v>1</v>
      </c>
      <c r="I78" s="1115" t="s">
        <v>2604</v>
      </c>
      <c r="J78" s="1115" t="s">
        <v>2605</v>
      </c>
      <c r="K78" s="1115">
        <v>25</v>
      </c>
      <c r="L78" s="1154" t="s">
        <v>2603</v>
      </c>
    </row>
    <row r="79" spans="1:16" ht="96.75" customHeight="1">
      <c r="A79" s="1788">
        <v>12</v>
      </c>
      <c r="B79" s="1129" t="s">
        <v>2606</v>
      </c>
      <c r="C79" s="1130" t="s">
        <v>2607</v>
      </c>
      <c r="D79" s="1129" t="s">
        <v>2608</v>
      </c>
      <c r="E79" s="1155" t="s">
        <v>2266</v>
      </c>
      <c r="F79" s="1129" t="s">
        <v>2578</v>
      </c>
      <c r="G79" s="1120" t="s">
        <v>2457</v>
      </c>
      <c r="H79" s="1120">
        <v>1</v>
      </c>
      <c r="I79" s="1154" t="s">
        <v>2610</v>
      </c>
      <c r="J79" s="1154">
        <v>878</v>
      </c>
      <c r="K79" s="1154">
        <v>8.5</v>
      </c>
      <c r="L79" s="1129" t="s">
        <v>2609</v>
      </c>
    </row>
    <row r="80" spans="1:16" ht="96.75" customHeight="1">
      <c r="A80" s="1788"/>
      <c r="B80" s="1129" t="s">
        <v>2606</v>
      </c>
      <c r="C80" s="1130" t="s">
        <v>2607</v>
      </c>
      <c r="D80" s="1129" t="s">
        <v>2608</v>
      </c>
      <c r="E80" s="1155" t="s">
        <v>2266</v>
      </c>
      <c r="F80" s="1129" t="s">
        <v>2578</v>
      </c>
      <c r="G80" s="1120" t="s">
        <v>2457</v>
      </c>
      <c r="H80" s="1120">
        <v>1</v>
      </c>
      <c r="I80" s="1115" t="s">
        <v>2611</v>
      </c>
      <c r="J80" s="1115">
        <v>19246</v>
      </c>
      <c r="K80" s="1115">
        <v>54</v>
      </c>
      <c r="L80" s="1154" t="s">
        <v>2612</v>
      </c>
    </row>
    <row r="81" spans="1:12" ht="96.75" customHeight="1">
      <c r="A81" s="1788"/>
      <c r="B81" s="1129" t="s">
        <v>2606</v>
      </c>
      <c r="C81" s="1130" t="s">
        <v>2607</v>
      </c>
      <c r="D81" s="1129" t="s">
        <v>2608</v>
      </c>
      <c r="E81" s="1155" t="s">
        <v>2266</v>
      </c>
      <c r="F81" s="1129" t="s">
        <v>2578</v>
      </c>
      <c r="G81" s="1120" t="s">
        <v>2457</v>
      </c>
      <c r="H81" s="1120">
        <v>1</v>
      </c>
      <c r="I81" s="1115" t="s">
        <v>2613</v>
      </c>
      <c r="J81" s="1115">
        <v>169</v>
      </c>
      <c r="K81" s="1115">
        <v>15</v>
      </c>
      <c r="L81" s="1154" t="s">
        <v>2614</v>
      </c>
    </row>
    <row r="82" spans="1:12" ht="96.75" customHeight="1">
      <c r="A82" s="1788"/>
      <c r="B82" s="1129" t="s">
        <v>2606</v>
      </c>
      <c r="C82" s="1130" t="s">
        <v>2607</v>
      </c>
      <c r="D82" s="1129" t="s">
        <v>2608</v>
      </c>
      <c r="E82" s="1155" t="s">
        <v>2266</v>
      </c>
      <c r="F82" s="1129" t="s">
        <v>2578</v>
      </c>
      <c r="G82" s="1120" t="s">
        <v>2457</v>
      </c>
      <c r="H82" s="1120">
        <v>1</v>
      </c>
      <c r="I82" s="1154" t="s">
        <v>2615</v>
      </c>
      <c r="J82" s="1154">
        <v>34777</v>
      </c>
      <c r="K82" s="1154">
        <v>25</v>
      </c>
      <c r="L82" s="1129" t="s">
        <v>2616</v>
      </c>
    </row>
    <row r="83" spans="1:12" ht="96.75" customHeight="1">
      <c r="A83" s="1788"/>
      <c r="B83" s="1129" t="s">
        <v>2606</v>
      </c>
      <c r="C83" s="1130" t="s">
        <v>2607</v>
      </c>
      <c r="D83" s="1129" t="s">
        <v>2608</v>
      </c>
      <c r="E83" s="1155" t="s">
        <v>2266</v>
      </c>
      <c r="F83" s="1129" t="s">
        <v>2578</v>
      </c>
      <c r="G83" s="1120" t="s">
        <v>2457</v>
      </c>
      <c r="H83" s="1120">
        <v>1</v>
      </c>
      <c r="I83" s="1115" t="s">
        <v>2617</v>
      </c>
      <c r="J83" s="1115">
        <v>211</v>
      </c>
      <c r="K83" s="1115">
        <v>30</v>
      </c>
      <c r="L83" s="1129" t="s">
        <v>2616</v>
      </c>
    </row>
    <row r="84" spans="1:12" ht="96.75" customHeight="1">
      <c r="A84" s="1788"/>
      <c r="B84" s="1129" t="s">
        <v>2606</v>
      </c>
      <c r="C84" s="1130" t="s">
        <v>2607</v>
      </c>
      <c r="D84" s="1129" t="s">
        <v>2608</v>
      </c>
      <c r="E84" s="1155" t="s">
        <v>2266</v>
      </c>
      <c r="F84" s="1129" t="s">
        <v>2578</v>
      </c>
      <c r="G84" s="1120" t="s">
        <v>2457</v>
      </c>
      <c r="H84" s="1120">
        <v>1</v>
      </c>
      <c r="I84" s="1154" t="s">
        <v>993</v>
      </c>
      <c r="J84" s="1154" t="s">
        <v>2618</v>
      </c>
      <c r="K84" s="1154">
        <v>50</v>
      </c>
      <c r="L84" s="1154" t="s">
        <v>2619</v>
      </c>
    </row>
    <row r="85" spans="1:12" ht="96.75" customHeight="1">
      <c r="A85" s="1788"/>
      <c r="B85" s="1129" t="s">
        <v>2606</v>
      </c>
      <c r="C85" s="1130" t="s">
        <v>2607</v>
      </c>
      <c r="D85" s="1129" t="s">
        <v>2608</v>
      </c>
      <c r="E85" s="1155" t="s">
        <v>2266</v>
      </c>
      <c r="F85" s="1129" t="s">
        <v>2578</v>
      </c>
      <c r="G85" s="1120" t="s">
        <v>2457</v>
      </c>
      <c r="H85" s="1120">
        <v>1</v>
      </c>
      <c r="I85" s="1154" t="s">
        <v>2621</v>
      </c>
      <c r="J85" s="1154">
        <v>4136</v>
      </c>
      <c r="K85" s="1154">
        <v>54</v>
      </c>
      <c r="L85" s="1154" t="s">
        <v>2622</v>
      </c>
    </row>
    <row r="86" spans="1:12" ht="112.5">
      <c r="A86" s="1779">
        <v>13</v>
      </c>
      <c r="B86" s="1129" t="s">
        <v>2623</v>
      </c>
      <c r="C86" s="1135" t="s">
        <v>2624</v>
      </c>
      <c r="D86" s="1129" t="s">
        <v>2625</v>
      </c>
      <c r="E86" s="1120" t="s">
        <v>2620</v>
      </c>
      <c r="F86" s="1129" t="s">
        <v>589</v>
      </c>
      <c r="G86" s="1120" t="s">
        <v>2457</v>
      </c>
      <c r="H86" s="1120">
        <v>1</v>
      </c>
      <c r="I86" s="1115" t="s">
        <v>2626</v>
      </c>
      <c r="J86" s="1115">
        <v>370</v>
      </c>
      <c r="K86" s="1115">
        <v>100</v>
      </c>
      <c r="L86" s="1129" t="s">
        <v>2627</v>
      </c>
    </row>
    <row r="87" spans="1:12" ht="112.5">
      <c r="A87" s="1788"/>
      <c r="B87" s="1129" t="s">
        <v>2623</v>
      </c>
      <c r="C87" s="1135" t="s">
        <v>2624</v>
      </c>
      <c r="D87" s="1129" t="s">
        <v>2625</v>
      </c>
      <c r="E87" s="1120" t="s">
        <v>2620</v>
      </c>
      <c r="F87" s="1129" t="s">
        <v>589</v>
      </c>
      <c r="G87" s="1120" t="s">
        <v>2457</v>
      </c>
      <c r="H87" s="1120">
        <v>1</v>
      </c>
      <c r="I87" s="1154" t="s">
        <v>2628</v>
      </c>
      <c r="J87" s="1141">
        <v>371</v>
      </c>
      <c r="K87" s="1154">
        <v>100</v>
      </c>
      <c r="L87" s="1129" t="s">
        <v>2627</v>
      </c>
    </row>
    <row r="88" spans="1:12" ht="112.5">
      <c r="A88" s="1788"/>
      <c r="B88" s="1129" t="s">
        <v>2623</v>
      </c>
      <c r="C88" s="1135" t="s">
        <v>2624</v>
      </c>
      <c r="D88" s="1129" t="s">
        <v>2625</v>
      </c>
      <c r="E88" s="1120" t="s">
        <v>2620</v>
      </c>
      <c r="F88" s="1129" t="s">
        <v>589</v>
      </c>
      <c r="G88" s="1120" t="s">
        <v>2457</v>
      </c>
      <c r="H88" s="1120">
        <v>1</v>
      </c>
      <c r="I88" s="1154" t="s">
        <v>2629</v>
      </c>
      <c r="J88" s="1141">
        <v>372</v>
      </c>
      <c r="K88" s="1154">
        <v>100</v>
      </c>
      <c r="L88" s="1129" t="s">
        <v>2627</v>
      </c>
    </row>
    <row r="89" spans="1:12" ht="112.5">
      <c r="A89" s="1788"/>
      <c r="B89" s="1129" t="s">
        <v>2623</v>
      </c>
      <c r="C89" s="1135" t="s">
        <v>2624</v>
      </c>
      <c r="D89" s="1129" t="s">
        <v>2625</v>
      </c>
      <c r="E89" s="1120" t="s">
        <v>2620</v>
      </c>
      <c r="F89" s="1129" t="s">
        <v>589</v>
      </c>
      <c r="G89" s="1120" t="s">
        <v>2457</v>
      </c>
      <c r="H89" s="1120">
        <v>1</v>
      </c>
      <c r="I89" s="1142" t="s">
        <v>2630</v>
      </c>
      <c r="J89" s="1132">
        <v>373</v>
      </c>
      <c r="K89" s="1154">
        <v>100</v>
      </c>
      <c r="L89" s="1129" t="s">
        <v>2627</v>
      </c>
    </row>
    <row r="90" spans="1:12" ht="112.5">
      <c r="A90" s="1788"/>
      <c r="B90" s="1129" t="s">
        <v>2623</v>
      </c>
      <c r="C90" s="1135" t="s">
        <v>2624</v>
      </c>
      <c r="D90" s="1129" t="s">
        <v>2625</v>
      </c>
      <c r="E90" s="1120" t="s">
        <v>2620</v>
      </c>
      <c r="F90" s="1129" t="s">
        <v>589</v>
      </c>
      <c r="G90" s="1120" t="s">
        <v>2457</v>
      </c>
      <c r="H90" s="1120">
        <v>1</v>
      </c>
      <c r="I90" s="1142" t="s">
        <v>2631</v>
      </c>
      <c r="J90" s="1132">
        <v>2316</v>
      </c>
      <c r="K90" s="1154">
        <v>100</v>
      </c>
      <c r="L90" s="1129" t="s">
        <v>2627</v>
      </c>
    </row>
    <row r="91" spans="1:12" ht="112.5">
      <c r="A91" s="1788"/>
      <c r="B91" s="1129" t="s">
        <v>2623</v>
      </c>
      <c r="C91" s="1135" t="s">
        <v>2624</v>
      </c>
      <c r="D91" s="1129" t="s">
        <v>2625</v>
      </c>
      <c r="E91" s="1120" t="s">
        <v>2620</v>
      </c>
      <c r="F91" s="1129" t="s">
        <v>589</v>
      </c>
      <c r="G91" s="1120" t="s">
        <v>2457</v>
      </c>
      <c r="H91" s="1120">
        <v>1</v>
      </c>
      <c r="I91" s="1154" t="s">
        <v>2632</v>
      </c>
      <c r="J91" s="1141">
        <v>54798</v>
      </c>
      <c r="K91" s="1154">
        <v>69.8</v>
      </c>
      <c r="L91" s="1129" t="s">
        <v>2627</v>
      </c>
    </row>
    <row r="92" spans="1:12" ht="112.5">
      <c r="A92" s="1788"/>
      <c r="B92" s="1129" t="s">
        <v>2623</v>
      </c>
      <c r="C92" s="1135" t="s">
        <v>2624</v>
      </c>
      <c r="D92" s="1129" t="s">
        <v>2625</v>
      </c>
      <c r="E92" s="1120" t="s">
        <v>2620</v>
      </c>
      <c r="F92" s="1129" t="s">
        <v>589</v>
      </c>
      <c r="G92" s="1120" t="s">
        <v>2457</v>
      </c>
      <c r="H92" s="1120">
        <v>1</v>
      </c>
      <c r="I92" s="1142" t="s">
        <v>2633</v>
      </c>
      <c r="J92" s="1141">
        <v>4459</v>
      </c>
      <c r="K92" s="1115">
        <v>54</v>
      </c>
      <c r="L92" s="1129" t="s">
        <v>2627</v>
      </c>
    </row>
    <row r="93" spans="1:12" ht="112.5">
      <c r="A93" s="1788"/>
      <c r="B93" s="1129" t="s">
        <v>2623</v>
      </c>
      <c r="C93" s="1135" t="s">
        <v>2624</v>
      </c>
      <c r="D93" s="1129" t="s">
        <v>2625</v>
      </c>
      <c r="E93" s="1120" t="s">
        <v>2620</v>
      </c>
      <c r="F93" s="1129" t="s">
        <v>589</v>
      </c>
      <c r="G93" s="1120" t="s">
        <v>2457</v>
      </c>
      <c r="H93" s="1120">
        <v>1</v>
      </c>
      <c r="I93" s="1143" t="s">
        <v>2634</v>
      </c>
      <c r="J93" s="1141">
        <v>5377</v>
      </c>
      <c r="K93" s="1154">
        <v>54</v>
      </c>
      <c r="L93" s="1129" t="s">
        <v>2627</v>
      </c>
    </row>
    <row r="94" spans="1:12" ht="108.75" customHeight="1">
      <c r="A94" s="1788"/>
      <c r="B94" s="1129" t="s">
        <v>2623</v>
      </c>
      <c r="C94" s="1135" t="s">
        <v>2624</v>
      </c>
      <c r="D94" s="1129" t="s">
        <v>2625</v>
      </c>
      <c r="E94" s="1120" t="s">
        <v>2620</v>
      </c>
      <c r="F94" s="1129" t="s">
        <v>589</v>
      </c>
      <c r="G94" s="1120" t="s">
        <v>2457</v>
      </c>
      <c r="H94" s="1120">
        <v>1</v>
      </c>
      <c r="I94" s="1143" t="s">
        <v>2635</v>
      </c>
      <c r="J94" s="1141">
        <v>460</v>
      </c>
      <c r="K94" s="1154">
        <v>0.83</v>
      </c>
      <c r="L94" s="1129" t="s">
        <v>2627</v>
      </c>
    </row>
    <row r="95" spans="1:12" ht="108.75" customHeight="1">
      <c r="A95" s="1788"/>
      <c r="B95" s="1129" t="s">
        <v>2623</v>
      </c>
      <c r="C95" s="1135" t="s">
        <v>2624</v>
      </c>
      <c r="D95" s="1129" t="s">
        <v>2625</v>
      </c>
      <c r="E95" s="1129" t="s">
        <v>2266</v>
      </c>
      <c r="F95" s="1129" t="s">
        <v>589</v>
      </c>
      <c r="G95" s="1120" t="s">
        <v>2457</v>
      </c>
      <c r="H95" s="1115">
        <v>1</v>
      </c>
      <c r="I95" s="1115" t="s">
        <v>2636</v>
      </c>
      <c r="J95" s="1141">
        <v>475</v>
      </c>
      <c r="K95" s="1115">
        <v>17.5</v>
      </c>
      <c r="L95" s="1129" t="s">
        <v>2637</v>
      </c>
    </row>
    <row r="96" spans="1:12" ht="108.75" customHeight="1">
      <c r="A96" s="1788"/>
      <c r="B96" s="1129" t="s">
        <v>2623</v>
      </c>
      <c r="C96" s="1135" t="s">
        <v>2624</v>
      </c>
      <c r="D96" s="1129" t="s">
        <v>2625</v>
      </c>
      <c r="E96" s="1129" t="s">
        <v>2266</v>
      </c>
      <c r="F96" s="1129" t="s">
        <v>589</v>
      </c>
      <c r="G96" s="1120" t="s">
        <v>2457</v>
      </c>
      <c r="H96" s="1115">
        <v>1</v>
      </c>
      <c r="I96" s="1115" t="s">
        <v>2638</v>
      </c>
      <c r="J96" s="1115">
        <v>9412</v>
      </c>
      <c r="K96" s="1115">
        <v>12.5</v>
      </c>
      <c r="L96" s="1154" t="s">
        <v>2637</v>
      </c>
    </row>
    <row r="97" spans="1:12" ht="108.75" customHeight="1">
      <c r="A97" s="1788"/>
      <c r="B97" s="1129" t="s">
        <v>2623</v>
      </c>
      <c r="C97" s="1135" t="s">
        <v>2624</v>
      </c>
      <c r="D97" s="1129" t="s">
        <v>2625</v>
      </c>
      <c r="E97" s="1129" t="s">
        <v>2266</v>
      </c>
      <c r="F97" s="1129" t="s">
        <v>589</v>
      </c>
      <c r="G97" s="1120" t="s">
        <v>2457</v>
      </c>
      <c r="H97" s="1115">
        <v>1</v>
      </c>
      <c r="I97" s="1154" t="s">
        <v>2639</v>
      </c>
      <c r="J97" s="1154">
        <v>485</v>
      </c>
      <c r="K97" s="1154">
        <v>17.5</v>
      </c>
      <c r="L97" s="1154" t="s">
        <v>2640</v>
      </c>
    </row>
    <row r="98" spans="1:12" ht="88.5" customHeight="1">
      <c r="A98" s="1782">
        <v>14</v>
      </c>
      <c r="B98" s="1154" t="s">
        <v>2641</v>
      </c>
      <c r="C98" s="1210" t="s">
        <v>2642</v>
      </c>
      <c r="D98" s="1154" t="s">
        <v>2643</v>
      </c>
      <c r="E98" s="1154" t="s">
        <v>2266</v>
      </c>
      <c r="F98" s="1154" t="s">
        <v>589</v>
      </c>
      <c r="G98" s="1154" t="s">
        <v>2457</v>
      </c>
      <c r="H98" s="1154">
        <v>1</v>
      </c>
      <c r="I98" s="1154" t="s">
        <v>2644</v>
      </c>
      <c r="J98" s="1154">
        <v>1971</v>
      </c>
      <c r="K98" s="1154">
        <v>20</v>
      </c>
      <c r="L98" s="1154" t="s">
        <v>2645</v>
      </c>
    </row>
    <row r="99" spans="1:12" ht="47.25" customHeight="1">
      <c r="A99" s="1789"/>
      <c r="B99" s="1154" t="s">
        <v>2641</v>
      </c>
      <c r="C99" s="1210" t="s">
        <v>2642</v>
      </c>
      <c r="D99" s="1154" t="s">
        <v>2643</v>
      </c>
      <c r="E99" s="1154" t="s">
        <v>2266</v>
      </c>
      <c r="F99" s="1154" t="s">
        <v>589</v>
      </c>
      <c r="G99" s="1154" t="s">
        <v>2457</v>
      </c>
      <c r="H99" s="1154">
        <v>1</v>
      </c>
      <c r="I99" s="1115" t="s">
        <v>2646</v>
      </c>
      <c r="J99" s="1115">
        <v>1739</v>
      </c>
      <c r="K99" s="1115">
        <v>54</v>
      </c>
      <c r="L99" s="1154" t="s">
        <v>2645</v>
      </c>
    </row>
    <row r="100" spans="1:12" ht="99" customHeight="1">
      <c r="A100" s="1782">
        <v>15</v>
      </c>
      <c r="B100" s="1129" t="s">
        <v>2647</v>
      </c>
      <c r="C100" s="1211" t="s">
        <v>2648</v>
      </c>
      <c r="D100" s="1129" t="s">
        <v>2649</v>
      </c>
      <c r="E100" s="1129" t="s">
        <v>2266</v>
      </c>
      <c r="F100" s="1129" t="s">
        <v>589</v>
      </c>
      <c r="G100" s="1129" t="s">
        <v>2457</v>
      </c>
      <c r="H100" s="1129">
        <v>1</v>
      </c>
      <c r="I100" s="1154" t="s">
        <v>2650</v>
      </c>
      <c r="J100" s="1154">
        <v>1150</v>
      </c>
      <c r="K100" s="1154">
        <v>20</v>
      </c>
      <c r="L100" s="1129" t="s">
        <v>2651</v>
      </c>
    </row>
    <row r="101" spans="1:12" ht="47.25" customHeight="1">
      <c r="A101" s="1780"/>
      <c r="B101" s="1129" t="s">
        <v>2647</v>
      </c>
      <c r="C101" s="1211" t="s">
        <v>2648</v>
      </c>
      <c r="D101" s="1129" t="s">
        <v>2649</v>
      </c>
      <c r="E101" s="1129" t="s">
        <v>2266</v>
      </c>
      <c r="F101" s="1129" t="s">
        <v>589</v>
      </c>
      <c r="G101" s="1129" t="s">
        <v>2457</v>
      </c>
      <c r="H101" s="1129">
        <v>1</v>
      </c>
      <c r="I101" s="1154" t="s">
        <v>2652</v>
      </c>
      <c r="J101" s="1154">
        <v>1152</v>
      </c>
      <c r="K101" s="1154">
        <v>20</v>
      </c>
      <c r="L101" s="1129" t="s">
        <v>2651</v>
      </c>
    </row>
    <row r="102" spans="1:12" ht="60" customHeight="1">
      <c r="A102" s="1781"/>
      <c r="B102" s="1129" t="s">
        <v>2647</v>
      </c>
      <c r="C102" s="1211" t="s">
        <v>2648</v>
      </c>
      <c r="D102" s="1129" t="s">
        <v>2649</v>
      </c>
      <c r="E102" s="1129" t="s">
        <v>2266</v>
      </c>
      <c r="F102" s="1129" t="s">
        <v>589</v>
      </c>
      <c r="G102" s="1129" t="s">
        <v>2457</v>
      </c>
      <c r="H102" s="1129">
        <v>1</v>
      </c>
      <c r="I102" s="1154" t="s">
        <v>2653</v>
      </c>
      <c r="J102" s="1154">
        <v>10517</v>
      </c>
      <c r="K102" s="1154">
        <v>54</v>
      </c>
      <c r="L102" s="1129" t="s">
        <v>13531</v>
      </c>
    </row>
    <row r="103" spans="1:12" ht="72.75" customHeight="1">
      <c r="A103" s="1782">
        <v>16</v>
      </c>
      <c r="B103" s="1129" t="s">
        <v>2654</v>
      </c>
      <c r="C103" s="1211" t="s">
        <v>2655</v>
      </c>
      <c r="D103" s="1129" t="s">
        <v>2656</v>
      </c>
      <c r="E103" s="1129" t="s">
        <v>2266</v>
      </c>
      <c r="F103" s="1129" t="s">
        <v>589</v>
      </c>
      <c r="G103" s="1129" t="s">
        <v>2457</v>
      </c>
      <c r="H103" s="1154">
        <v>1</v>
      </c>
      <c r="I103" s="1154" t="s">
        <v>2657</v>
      </c>
      <c r="J103" s="1154">
        <v>351</v>
      </c>
      <c r="K103" s="1154">
        <v>100</v>
      </c>
      <c r="L103" s="1154" t="s">
        <v>2658</v>
      </c>
    </row>
    <row r="104" spans="1:12" ht="61.5" customHeight="1">
      <c r="A104" s="1784"/>
      <c r="B104" s="1129" t="s">
        <v>2654</v>
      </c>
      <c r="C104" s="1211" t="s">
        <v>2655</v>
      </c>
      <c r="D104" s="1129" t="s">
        <v>2656</v>
      </c>
      <c r="E104" s="1129" t="s">
        <v>2266</v>
      </c>
      <c r="F104" s="1129" t="s">
        <v>589</v>
      </c>
      <c r="G104" s="1129" t="s">
        <v>2457</v>
      </c>
      <c r="H104" s="1154">
        <v>1</v>
      </c>
      <c r="I104" s="1154" t="s">
        <v>2659</v>
      </c>
      <c r="J104" s="1144" t="s">
        <v>2660</v>
      </c>
      <c r="K104" s="1154">
        <v>177</v>
      </c>
      <c r="L104" s="1154" t="s">
        <v>2658</v>
      </c>
    </row>
    <row r="105" spans="1:12" ht="79.5" customHeight="1">
      <c r="A105" s="1784"/>
      <c r="B105" s="1129" t="s">
        <v>2654</v>
      </c>
      <c r="C105" s="1211" t="s">
        <v>2655</v>
      </c>
      <c r="D105" s="1129" t="s">
        <v>2656</v>
      </c>
      <c r="E105" s="1129" t="s">
        <v>2266</v>
      </c>
      <c r="F105" s="1129" t="s">
        <v>589</v>
      </c>
      <c r="G105" s="1129" t="s">
        <v>2457</v>
      </c>
      <c r="H105" s="1154">
        <v>1</v>
      </c>
      <c r="I105" s="1154" t="s">
        <v>2661</v>
      </c>
      <c r="J105" s="1144" t="s">
        <v>2662</v>
      </c>
      <c r="K105" s="1154">
        <v>50</v>
      </c>
      <c r="L105" s="1154" t="s">
        <v>2658</v>
      </c>
    </row>
    <row r="106" spans="1:12" ht="69.75" customHeight="1">
      <c r="A106" s="1783"/>
      <c r="B106" s="1129" t="s">
        <v>2654</v>
      </c>
      <c r="C106" s="1211" t="s">
        <v>2655</v>
      </c>
      <c r="D106" s="1129" t="s">
        <v>2656</v>
      </c>
      <c r="E106" s="1129" t="s">
        <v>2266</v>
      </c>
      <c r="F106" s="1129" t="s">
        <v>589</v>
      </c>
      <c r="G106" s="1129" t="s">
        <v>2457</v>
      </c>
      <c r="H106" s="1154">
        <v>1</v>
      </c>
      <c r="I106" s="1154" t="s">
        <v>2663</v>
      </c>
      <c r="J106" s="1154">
        <v>4864</v>
      </c>
      <c r="K106" s="1154">
        <v>54</v>
      </c>
      <c r="L106" s="1118" t="s">
        <v>2664</v>
      </c>
    </row>
    <row r="107" spans="1:12" ht="93.75" customHeight="1">
      <c r="A107" s="1154">
        <v>17</v>
      </c>
      <c r="B107" s="1154" t="s">
        <v>2665</v>
      </c>
      <c r="C107" s="1210" t="s">
        <v>2666</v>
      </c>
      <c r="D107" s="1154" t="s">
        <v>2667</v>
      </c>
      <c r="E107" s="1154" t="s">
        <v>2266</v>
      </c>
      <c r="F107" s="1154" t="s">
        <v>589</v>
      </c>
      <c r="G107" s="1115" t="s">
        <v>2566</v>
      </c>
      <c r="H107" s="1115">
        <v>1</v>
      </c>
      <c r="I107" s="1154" t="s">
        <v>2668</v>
      </c>
      <c r="J107" s="1154">
        <v>67466</v>
      </c>
      <c r="K107" s="1154">
        <v>10</v>
      </c>
      <c r="L107" s="1154" t="s">
        <v>2669</v>
      </c>
    </row>
    <row r="108" spans="1:12" ht="133.5" customHeight="1">
      <c r="A108" s="1779">
        <v>18</v>
      </c>
      <c r="B108" s="1129" t="s">
        <v>2670</v>
      </c>
      <c r="C108" s="1211" t="s">
        <v>2671</v>
      </c>
      <c r="D108" s="1129" t="s">
        <v>15024</v>
      </c>
      <c r="E108" s="1129" t="s">
        <v>2266</v>
      </c>
      <c r="F108" s="1129" t="s">
        <v>589</v>
      </c>
      <c r="G108" s="1120" t="s">
        <v>2566</v>
      </c>
      <c r="H108" s="1120">
        <v>1</v>
      </c>
      <c r="I108" s="1154" t="s">
        <v>2672</v>
      </c>
      <c r="J108" s="1154">
        <v>1103</v>
      </c>
      <c r="K108" s="1154">
        <v>10</v>
      </c>
      <c r="L108" s="1129" t="s">
        <v>2673</v>
      </c>
    </row>
    <row r="109" spans="1:12" ht="95.25" customHeight="1">
      <c r="A109" s="1788"/>
      <c r="B109" s="1129" t="s">
        <v>2670</v>
      </c>
      <c r="C109" s="1211" t="s">
        <v>2671</v>
      </c>
      <c r="D109" s="1129" t="s">
        <v>15024</v>
      </c>
      <c r="E109" s="1129" t="s">
        <v>2266</v>
      </c>
      <c r="F109" s="1129" t="s">
        <v>589</v>
      </c>
      <c r="G109" s="1120" t="s">
        <v>2566</v>
      </c>
      <c r="H109" s="1120">
        <v>1</v>
      </c>
      <c r="I109" s="1154" t="s">
        <v>2674</v>
      </c>
      <c r="J109" s="1154">
        <v>415</v>
      </c>
      <c r="K109" s="1154">
        <v>54</v>
      </c>
      <c r="L109" s="1129" t="s">
        <v>2673</v>
      </c>
    </row>
    <row r="110" spans="1:12" ht="91.5" customHeight="1">
      <c r="A110" s="1788"/>
      <c r="B110" s="1129" t="s">
        <v>2670</v>
      </c>
      <c r="C110" s="1211" t="s">
        <v>2671</v>
      </c>
      <c r="D110" s="1129" t="s">
        <v>15024</v>
      </c>
      <c r="E110" s="1129" t="s">
        <v>2266</v>
      </c>
      <c r="F110" s="1129" t="s">
        <v>589</v>
      </c>
      <c r="G110" s="1120" t="s">
        <v>2566</v>
      </c>
      <c r="H110" s="1120">
        <v>1</v>
      </c>
      <c r="I110" s="1154" t="s">
        <v>2675</v>
      </c>
      <c r="J110" s="1154">
        <v>1199</v>
      </c>
      <c r="K110" s="1154">
        <v>10</v>
      </c>
      <c r="L110" s="1129" t="s">
        <v>2676</v>
      </c>
    </row>
    <row r="111" spans="1:12" ht="79.5" customHeight="1">
      <c r="A111" s="1788"/>
      <c r="B111" s="1129" t="s">
        <v>2670</v>
      </c>
      <c r="C111" s="1211" t="s">
        <v>2671</v>
      </c>
      <c r="D111" s="1129" t="s">
        <v>15024</v>
      </c>
      <c r="E111" s="1129" t="s">
        <v>2266</v>
      </c>
      <c r="F111" s="1129" t="s">
        <v>589</v>
      </c>
      <c r="G111" s="1120" t="s">
        <v>2566</v>
      </c>
      <c r="H111" s="1120">
        <v>1</v>
      </c>
      <c r="I111" s="1154" t="s">
        <v>2677</v>
      </c>
      <c r="J111" s="1154">
        <v>10860</v>
      </c>
      <c r="K111" s="1154">
        <v>25</v>
      </c>
      <c r="L111" s="1129" t="s">
        <v>2676</v>
      </c>
    </row>
    <row r="112" spans="1:12" ht="92.25" customHeight="1">
      <c r="A112" s="1788"/>
      <c r="B112" s="1129" t="s">
        <v>2670</v>
      </c>
      <c r="C112" s="1211" t="s">
        <v>2671</v>
      </c>
      <c r="D112" s="1129" t="s">
        <v>15024</v>
      </c>
      <c r="E112" s="1129" t="s">
        <v>2266</v>
      </c>
      <c r="F112" s="1129" t="s">
        <v>589</v>
      </c>
      <c r="G112" s="1120" t="s">
        <v>2566</v>
      </c>
      <c r="H112" s="1120">
        <v>1</v>
      </c>
      <c r="I112" s="1154" t="s">
        <v>2678</v>
      </c>
      <c r="J112" s="1154">
        <v>111</v>
      </c>
      <c r="K112" s="1154">
        <v>54</v>
      </c>
      <c r="L112" s="1129" t="s">
        <v>2676</v>
      </c>
    </row>
    <row r="113" spans="1:18" ht="158.25" customHeight="1">
      <c r="A113" s="1788"/>
      <c r="B113" s="1129" t="s">
        <v>2670</v>
      </c>
      <c r="C113" s="1211" t="s">
        <v>2671</v>
      </c>
      <c r="D113" s="1129" t="s">
        <v>15024</v>
      </c>
      <c r="E113" s="1129" t="s">
        <v>2266</v>
      </c>
      <c r="F113" s="1129" t="s">
        <v>589</v>
      </c>
      <c r="G113" s="1120" t="s">
        <v>2566</v>
      </c>
      <c r="H113" s="1120">
        <v>1</v>
      </c>
      <c r="I113" s="1129" t="s">
        <v>2679</v>
      </c>
      <c r="J113" s="1129" t="s">
        <v>2680</v>
      </c>
      <c r="K113" s="1129">
        <v>60</v>
      </c>
      <c r="L113" s="1129" t="s">
        <v>2676</v>
      </c>
    </row>
    <row r="114" spans="1:18" ht="99.75" customHeight="1">
      <c r="A114" s="1788"/>
      <c r="B114" s="1154" t="s">
        <v>2911</v>
      </c>
      <c r="C114" s="1117">
        <v>580604300677</v>
      </c>
      <c r="D114" s="1129" t="s">
        <v>15024</v>
      </c>
      <c r="E114" s="1129" t="s">
        <v>2266</v>
      </c>
      <c r="F114" s="1129" t="s">
        <v>589</v>
      </c>
      <c r="G114" s="1120" t="s">
        <v>2566</v>
      </c>
      <c r="H114" s="1120">
        <v>1</v>
      </c>
      <c r="I114" s="1124" t="s">
        <v>15025</v>
      </c>
      <c r="J114" s="1145">
        <v>92</v>
      </c>
      <c r="K114" s="1124">
        <v>10</v>
      </c>
      <c r="L114" s="1124" t="s">
        <v>15026</v>
      </c>
    </row>
    <row r="115" spans="1:18" ht="84" customHeight="1">
      <c r="A115" s="1788"/>
      <c r="B115" s="1154" t="s">
        <v>2911</v>
      </c>
      <c r="C115" s="1117">
        <v>580604300677</v>
      </c>
      <c r="D115" s="1129" t="s">
        <v>15024</v>
      </c>
      <c r="E115" s="1129" t="s">
        <v>2266</v>
      </c>
      <c r="F115" s="1129" t="s">
        <v>589</v>
      </c>
      <c r="G115" s="1120" t="s">
        <v>2566</v>
      </c>
      <c r="H115" s="1120">
        <v>1</v>
      </c>
      <c r="I115" s="1124" t="s">
        <v>15027</v>
      </c>
      <c r="J115" s="1145">
        <v>89</v>
      </c>
      <c r="K115" s="1124">
        <v>10</v>
      </c>
      <c r="L115" s="1124" t="s">
        <v>15026</v>
      </c>
    </row>
    <row r="116" spans="1:18" ht="79.5" customHeight="1">
      <c r="A116" s="1788"/>
      <c r="B116" s="1154" t="s">
        <v>2911</v>
      </c>
      <c r="C116" s="1117">
        <v>580604300677</v>
      </c>
      <c r="D116" s="1129" t="s">
        <v>15024</v>
      </c>
      <c r="E116" s="1154" t="s">
        <v>2522</v>
      </c>
      <c r="F116" s="1154" t="s">
        <v>589</v>
      </c>
      <c r="G116" s="1154" t="s">
        <v>2457</v>
      </c>
      <c r="H116" s="1154">
        <v>1</v>
      </c>
      <c r="I116" s="1154" t="s">
        <v>2912</v>
      </c>
      <c r="J116" s="1115">
        <v>171</v>
      </c>
      <c r="K116" s="1154">
        <v>54</v>
      </c>
      <c r="L116" s="1154" t="s">
        <v>2913</v>
      </c>
    </row>
    <row r="117" spans="1:18" ht="80.25" customHeight="1">
      <c r="A117" s="1788"/>
      <c r="B117" s="1154" t="s">
        <v>2911</v>
      </c>
      <c r="C117" s="1117">
        <v>580604300677</v>
      </c>
      <c r="D117" s="1129" t="s">
        <v>15024</v>
      </c>
      <c r="E117" s="1154" t="s">
        <v>2522</v>
      </c>
      <c r="F117" s="1154" t="s">
        <v>589</v>
      </c>
      <c r="G117" s="1154" t="s">
        <v>2457</v>
      </c>
      <c r="H117" s="1154">
        <v>1</v>
      </c>
      <c r="I117" s="1154" t="s">
        <v>2914</v>
      </c>
      <c r="J117" s="1154">
        <v>189</v>
      </c>
      <c r="K117" s="1154">
        <v>100</v>
      </c>
      <c r="L117" s="1154" t="s">
        <v>2913</v>
      </c>
    </row>
    <row r="118" spans="1:18" ht="82.5" customHeight="1">
      <c r="A118" s="1788"/>
      <c r="B118" s="1154" t="s">
        <v>2911</v>
      </c>
      <c r="C118" s="1117">
        <v>580604300677</v>
      </c>
      <c r="D118" s="1129" t="s">
        <v>15024</v>
      </c>
      <c r="E118" s="1154" t="s">
        <v>2522</v>
      </c>
      <c r="F118" s="1154" t="s">
        <v>589</v>
      </c>
      <c r="G118" s="1154" t="s">
        <v>2457</v>
      </c>
      <c r="H118" s="1154">
        <v>1</v>
      </c>
      <c r="I118" s="1154" t="s">
        <v>2915</v>
      </c>
      <c r="J118" s="1154">
        <v>176</v>
      </c>
      <c r="K118" s="1154">
        <v>20</v>
      </c>
      <c r="L118" s="1154" t="s">
        <v>2913</v>
      </c>
    </row>
    <row r="119" spans="1:18" ht="83.25" customHeight="1">
      <c r="A119" s="1788"/>
      <c r="B119" s="1154" t="s">
        <v>2911</v>
      </c>
      <c r="C119" s="1117">
        <v>580604300677</v>
      </c>
      <c r="D119" s="1129" t="s">
        <v>15024</v>
      </c>
      <c r="E119" s="1154" t="s">
        <v>2522</v>
      </c>
      <c r="F119" s="1154" t="s">
        <v>589</v>
      </c>
      <c r="G119" s="1154" t="s">
        <v>2457</v>
      </c>
      <c r="H119" s="1154">
        <v>1</v>
      </c>
      <c r="I119" s="1154" t="s">
        <v>2916</v>
      </c>
      <c r="J119" s="1154">
        <v>174</v>
      </c>
      <c r="K119" s="1154">
        <v>54</v>
      </c>
      <c r="L119" s="1154" t="s">
        <v>2913</v>
      </c>
    </row>
    <row r="120" spans="1:18" ht="77.25" customHeight="1">
      <c r="A120" s="1788"/>
      <c r="B120" s="1154" t="s">
        <v>2911</v>
      </c>
      <c r="C120" s="1117">
        <v>580604300677</v>
      </c>
      <c r="D120" s="1129" t="s">
        <v>15024</v>
      </c>
      <c r="E120" s="1154" t="s">
        <v>2522</v>
      </c>
      <c r="F120" s="1154" t="s">
        <v>589</v>
      </c>
      <c r="G120" s="1154" t="s">
        <v>2457</v>
      </c>
      <c r="H120" s="1154">
        <v>1</v>
      </c>
      <c r="I120" s="1154" t="s">
        <v>2917</v>
      </c>
      <c r="J120" s="1154">
        <v>173</v>
      </c>
      <c r="K120" s="1154">
        <v>54</v>
      </c>
      <c r="L120" s="1154" t="s">
        <v>2913</v>
      </c>
    </row>
    <row r="121" spans="1:18" ht="78" customHeight="1">
      <c r="A121" s="1789"/>
      <c r="B121" s="1154" t="s">
        <v>2911</v>
      </c>
      <c r="C121" s="1117">
        <v>580604300677</v>
      </c>
      <c r="D121" s="1129" t="s">
        <v>15024</v>
      </c>
      <c r="E121" s="1154" t="s">
        <v>2522</v>
      </c>
      <c r="F121" s="1154" t="s">
        <v>589</v>
      </c>
      <c r="G121" s="1154" t="s">
        <v>2457</v>
      </c>
      <c r="H121" s="1154">
        <v>1</v>
      </c>
      <c r="I121" s="1154" t="s">
        <v>2918</v>
      </c>
      <c r="J121" s="1154">
        <v>172</v>
      </c>
      <c r="K121" s="1154">
        <v>54</v>
      </c>
      <c r="L121" s="1154" t="s">
        <v>2913</v>
      </c>
    </row>
    <row r="122" spans="1:18" ht="74.25" customHeight="1">
      <c r="A122" s="1782">
        <v>19</v>
      </c>
      <c r="B122" s="1154" t="s">
        <v>2681</v>
      </c>
      <c r="C122" s="1210" t="s">
        <v>2682</v>
      </c>
      <c r="D122" s="1154" t="s">
        <v>2683</v>
      </c>
      <c r="E122" s="1154" t="s">
        <v>2266</v>
      </c>
      <c r="F122" s="1154" t="s">
        <v>589</v>
      </c>
      <c r="G122" s="1154" t="s">
        <v>2566</v>
      </c>
      <c r="H122" s="1154">
        <v>1</v>
      </c>
      <c r="I122" s="1154" t="s">
        <v>2684</v>
      </c>
      <c r="J122" s="1154">
        <v>8</v>
      </c>
      <c r="K122" s="1154">
        <v>42.5</v>
      </c>
      <c r="L122" s="1154" t="s">
        <v>2685</v>
      </c>
    </row>
    <row r="123" spans="1:18" ht="72.75" customHeight="1">
      <c r="A123" s="1784"/>
      <c r="B123" s="1154" t="s">
        <v>2681</v>
      </c>
      <c r="C123" s="1210" t="s">
        <v>2682</v>
      </c>
      <c r="D123" s="1154" t="s">
        <v>2683</v>
      </c>
      <c r="E123" s="1154" t="s">
        <v>2266</v>
      </c>
      <c r="F123" s="1154" t="s">
        <v>589</v>
      </c>
      <c r="G123" s="1154" t="s">
        <v>2566</v>
      </c>
      <c r="H123" s="1154">
        <v>1</v>
      </c>
      <c r="I123" s="1154" t="s">
        <v>2686</v>
      </c>
      <c r="J123" s="1154" t="s">
        <v>2687</v>
      </c>
      <c r="K123" s="1154">
        <v>28</v>
      </c>
      <c r="L123" s="1154" t="s">
        <v>2688</v>
      </c>
      <c r="R123" s="1113" t="s">
        <v>2246</v>
      </c>
    </row>
    <row r="124" spans="1:18" ht="72.75" customHeight="1">
      <c r="A124" s="1783"/>
      <c r="B124" s="1154" t="s">
        <v>2681</v>
      </c>
      <c r="C124" s="1210" t="s">
        <v>2682</v>
      </c>
      <c r="D124" s="1154" t="s">
        <v>2683</v>
      </c>
      <c r="E124" s="1154" t="s">
        <v>2266</v>
      </c>
      <c r="F124" s="1154" t="s">
        <v>589</v>
      </c>
      <c r="G124" s="1154" t="s">
        <v>2566</v>
      </c>
      <c r="H124" s="1154">
        <v>1</v>
      </c>
      <c r="I124" s="1154" t="s">
        <v>14381</v>
      </c>
      <c r="J124" s="1154">
        <v>23979</v>
      </c>
      <c r="K124" s="1154">
        <v>10</v>
      </c>
      <c r="L124" s="1154" t="s">
        <v>14382</v>
      </c>
    </row>
    <row r="125" spans="1:18" ht="86.25" customHeight="1">
      <c r="A125" s="1782">
        <v>20</v>
      </c>
      <c r="B125" s="1129" t="s">
        <v>2689</v>
      </c>
      <c r="C125" s="1146" t="s">
        <v>2690</v>
      </c>
      <c r="D125" s="1129" t="s">
        <v>2691</v>
      </c>
      <c r="E125" s="1129" t="s">
        <v>2266</v>
      </c>
      <c r="F125" s="1129" t="s">
        <v>589</v>
      </c>
      <c r="G125" s="1129" t="s">
        <v>2457</v>
      </c>
      <c r="H125" s="1154">
        <v>1</v>
      </c>
      <c r="I125" s="1154" t="s">
        <v>2692</v>
      </c>
      <c r="J125" s="1154">
        <v>157</v>
      </c>
      <c r="K125" s="1154">
        <v>12</v>
      </c>
      <c r="L125" s="1154" t="s">
        <v>2693</v>
      </c>
    </row>
    <row r="126" spans="1:18" ht="60.75" customHeight="1">
      <c r="A126" s="1784"/>
      <c r="B126" s="1129" t="s">
        <v>2689</v>
      </c>
      <c r="C126" s="1146" t="s">
        <v>2690</v>
      </c>
      <c r="D126" s="1129" t="s">
        <v>2691</v>
      </c>
      <c r="E126" s="1129" t="s">
        <v>2266</v>
      </c>
      <c r="F126" s="1129" t="s">
        <v>589</v>
      </c>
      <c r="G126" s="1129" t="s">
        <v>2457</v>
      </c>
      <c r="H126" s="1154">
        <v>1</v>
      </c>
      <c r="I126" s="1154" t="s">
        <v>2694</v>
      </c>
      <c r="J126" s="1154">
        <v>827</v>
      </c>
      <c r="K126" s="1154">
        <v>10.5</v>
      </c>
      <c r="L126" s="1154" t="s">
        <v>2693</v>
      </c>
    </row>
    <row r="127" spans="1:18" ht="59.25" customHeight="1">
      <c r="A127" s="1784"/>
      <c r="B127" s="1129" t="s">
        <v>2689</v>
      </c>
      <c r="C127" s="1146" t="s">
        <v>2690</v>
      </c>
      <c r="D127" s="1129" t="s">
        <v>2691</v>
      </c>
      <c r="E127" s="1129" t="s">
        <v>2266</v>
      </c>
      <c r="F127" s="1129" t="s">
        <v>589</v>
      </c>
      <c r="G127" s="1129" t="s">
        <v>2457</v>
      </c>
      <c r="H127" s="1154">
        <v>1</v>
      </c>
      <c r="I127" s="1154" t="s">
        <v>2695</v>
      </c>
      <c r="J127" s="1154">
        <v>159</v>
      </c>
      <c r="K127" s="1154">
        <v>12</v>
      </c>
      <c r="L127" s="1129" t="s">
        <v>2696</v>
      </c>
    </row>
    <row r="128" spans="1:18" ht="54.75" customHeight="1">
      <c r="A128" s="1784"/>
      <c r="B128" s="1129" t="s">
        <v>2689</v>
      </c>
      <c r="C128" s="1146" t="s">
        <v>2690</v>
      </c>
      <c r="D128" s="1129" t="s">
        <v>2691</v>
      </c>
      <c r="E128" s="1129" t="s">
        <v>2266</v>
      </c>
      <c r="F128" s="1129" t="s">
        <v>589</v>
      </c>
      <c r="G128" s="1129" t="s">
        <v>2457</v>
      </c>
      <c r="H128" s="1154">
        <v>1</v>
      </c>
      <c r="I128" s="1154" t="s">
        <v>2697</v>
      </c>
      <c r="J128" s="1154">
        <v>205</v>
      </c>
      <c r="K128" s="1154">
        <v>10.56</v>
      </c>
      <c r="L128" s="1129" t="s">
        <v>2696</v>
      </c>
    </row>
    <row r="129" spans="1:20" ht="55.5" customHeight="1">
      <c r="A129" s="1784"/>
      <c r="B129" s="1129" t="s">
        <v>2689</v>
      </c>
      <c r="C129" s="1146" t="s">
        <v>2690</v>
      </c>
      <c r="D129" s="1129" t="s">
        <v>2691</v>
      </c>
      <c r="E129" s="1129" t="s">
        <v>2266</v>
      </c>
      <c r="F129" s="1129" t="s">
        <v>589</v>
      </c>
      <c r="G129" s="1129" t="s">
        <v>2457</v>
      </c>
      <c r="H129" s="1154">
        <v>1</v>
      </c>
      <c r="I129" s="1154" t="s">
        <v>2698</v>
      </c>
      <c r="J129" s="1154">
        <v>4362</v>
      </c>
      <c r="K129" s="1154">
        <v>3</v>
      </c>
      <c r="L129" s="1129" t="s">
        <v>2699</v>
      </c>
    </row>
    <row r="130" spans="1:20" ht="77.25" customHeight="1">
      <c r="A130" s="1784"/>
      <c r="B130" s="1129" t="s">
        <v>2689</v>
      </c>
      <c r="C130" s="1146" t="s">
        <v>2690</v>
      </c>
      <c r="D130" s="1129" t="s">
        <v>2691</v>
      </c>
      <c r="E130" s="1129" t="s">
        <v>2266</v>
      </c>
      <c r="F130" s="1129" t="s">
        <v>589</v>
      </c>
      <c r="G130" s="1129" t="s">
        <v>2457</v>
      </c>
      <c r="H130" s="1154">
        <v>1</v>
      </c>
      <c r="I130" s="1154" t="s">
        <v>2700</v>
      </c>
      <c r="J130" s="1154">
        <v>4363</v>
      </c>
      <c r="K130" s="1154">
        <v>3</v>
      </c>
      <c r="L130" s="1129" t="s">
        <v>2699</v>
      </c>
    </row>
    <row r="131" spans="1:20" ht="73.5" customHeight="1">
      <c r="A131" s="1784"/>
      <c r="B131" s="1129" t="s">
        <v>2689</v>
      </c>
      <c r="C131" s="1146" t="s">
        <v>2690</v>
      </c>
      <c r="D131" s="1129" t="s">
        <v>2691</v>
      </c>
      <c r="E131" s="1129" t="s">
        <v>2266</v>
      </c>
      <c r="F131" s="1129" t="s">
        <v>589</v>
      </c>
      <c r="G131" s="1129" t="s">
        <v>2457</v>
      </c>
      <c r="H131" s="1154">
        <v>1</v>
      </c>
      <c r="I131" s="1154" t="s">
        <v>2701</v>
      </c>
      <c r="J131" s="1144" t="s">
        <v>2702</v>
      </c>
      <c r="K131" s="1154">
        <v>11.2</v>
      </c>
      <c r="L131" s="1129" t="s">
        <v>2699</v>
      </c>
    </row>
    <row r="132" spans="1:20" ht="87.75" customHeight="1">
      <c r="A132" s="1783"/>
      <c r="B132" s="1129" t="s">
        <v>2689</v>
      </c>
      <c r="C132" s="1146" t="s">
        <v>2690</v>
      </c>
      <c r="D132" s="1129" t="s">
        <v>2691</v>
      </c>
      <c r="E132" s="1129" t="s">
        <v>2266</v>
      </c>
      <c r="F132" s="1129" t="s">
        <v>589</v>
      </c>
      <c r="G132" s="1129" t="s">
        <v>2457</v>
      </c>
      <c r="H132" s="1154">
        <v>1</v>
      </c>
      <c r="I132" s="1154" t="s">
        <v>2703</v>
      </c>
      <c r="J132" s="1154">
        <v>582</v>
      </c>
      <c r="K132" s="1154">
        <v>12.45</v>
      </c>
      <c r="L132" s="1154" t="s">
        <v>2704</v>
      </c>
    </row>
    <row r="133" spans="1:20" ht="93.75" customHeight="1">
      <c r="A133" s="1782">
        <v>21</v>
      </c>
      <c r="B133" s="1129" t="s">
        <v>2705</v>
      </c>
      <c r="C133" s="1146" t="s">
        <v>2706</v>
      </c>
      <c r="D133" s="1129" t="s">
        <v>14510</v>
      </c>
      <c r="E133" s="1129" t="s">
        <v>2266</v>
      </c>
      <c r="F133" s="1129" t="s">
        <v>589</v>
      </c>
      <c r="G133" s="1129" t="s">
        <v>2457</v>
      </c>
      <c r="H133" s="1154">
        <v>1</v>
      </c>
      <c r="I133" s="1154" t="s">
        <v>2707</v>
      </c>
      <c r="J133" s="1154">
        <v>421</v>
      </c>
      <c r="K133" s="1154">
        <v>10</v>
      </c>
      <c r="L133" s="1154" t="s">
        <v>2708</v>
      </c>
    </row>
    <row r="134" spans="1:20" ht="78.75" customHeight="1">
      <c r="A134" s="1784"/>
      <c r="B134" s="1129" t="s">
        <v>2705</v>
      </c>
      <c r="C134" s="1146" t="s">
        <v>2706</v>
      </c>
      <c r="D134" s="1129" t="s">
        <v>14510</v>
      </c>
      <c r="E134" s="1129" t="s">
        <v>2266</v>
      </c>
      <c r="F134" s="1129" t="s">
        <v>589</v>
      </c>
      <c r="G134" s="1129" t="s">
        <v>2457</v>
      </c>
      <c r="H134" s="1154">
        <v>1</v>
      </c>
      <c r="I134" s="1154" t="s">
        <v>2709</v>
      </c>
      <c r="J134" s="1154">
        <v>5741</v>
      </c>
      <c r="K134" s="1154">
        <v>18</v>
      </c>
      <c r="L134" s="1154" t="s">
        <v>2710</v>
      </c>
    </row>
    <row r="135" spans="1:20" ht="76.5" customHeight="1">
      <c r="A135" s="1783"/>
      <c r="B135" s="1129" t="s">
        <v>2705</v>
      </c>
      <c r="C135" s="1146" t="s">
        <v>2706</v>
      </c>
      <c r="D135" s="1129" t="s">
        <v>14510</v>
      </c>
      <c r="E135" s="1129" t="s">
        <v>2266</v>
      </c>
      <c r="F135" s="1129" t="s">
        <v>589</v>
      </c>
      <c r="G135" s="1129" t="s">
        <v>2457</v>
      </c>
      <c r="H135" s="1154">
        <v>1</v>
      </c>
      <c r="I135" s="1154" t="s">
        <v>2711</v>
      </c>
      <c r="J135" s="1154">
        <v>969</v>
      </c>
      <c r="K135" s="1154">
        <v>8.5</v>
      </c>
      <c r="L135" s="1154" t="s">
        <v>2712</v>
      </c>
    </row>
    <row r="136" spans="1:20" ht="51.75" customHeight="1">
      <c r="A136" s="1782">
        <v>22</v>
      </c>
      <c r="B136" s="1154" t="s">
        <v>2713</v>
      </c>
      <c r="C136" s="1147" t="s">
        <v>2714</v>
      </c>
      <c r="D136" s="1154" t="s">
        <v>12942</v>
      </c>
      <c r="E136" s="1154" t="s">
        <v>2266</v>
      </c>
      <c r="F136" s="1154" t="s">
        <v>589</v>
      </c>
      <c r="G136" s="1154" t="s">
        <v>2457</v>
      </c>
      <c r="H136" s="1129">
        <v>1</v>
      </c>
      <c r="I136" s="1154" t="s">
        <v>2716</v>
      </c>
      <c r="J136" s="1154">
        <v>3696</v>
      </c>
      <c r="K136" s="1154">
        <v>5</v>
      </c>
      <c r="L136" s="1129" t="s">
        <v>2717</v>
      </c>
    </row>
    <row r="137" spans="1:20" ht="56.25">
      <c r="A137" s="1784"/>
      <c r="B137" s="1154" t="s">
        <v>2713</v>
      </c>
      <c r="C137" s="1147" t="s">
        <v>2714</v>
      </c>
      <c r="D137" s="1154" t="s">
        <v>12942</v>
      </c>
      <c r="E137" s="1154" t="s">
        <v>2266</v>
      </c>
      <c r="F137" s="1154" t="s">
        <v>589</v>
      </c>
      <c r="G137" s="1154" t="s">
        <v>2457</v>
      </c>
      <c r="H137" s="1154">
        <v>1</v>
      </c>
      <c r="I137" s="1154" t="s">
        <v>2718</v>
      </c>
      <c r="J137" s="1154">
        <v>3785</v>
      </c>
      <c r="K137" s="1154">
        <v>5</v>
      </c>
      <c r="L137" s="1129" t="s">
        <v>2717</v>
      </c>
    </row>
    <row r="138" spans="1:20" ht="75">
      <c r="A138" s="1784"/>
      <c r="B138" s="1154" t="s">
        <v>2713</v>
      </c>
      <c r="C138" s="1147" t="s">
        <v>2714</v>
      </c>
      <c r="D138" s="1154" t="s">
        <v>12942</v>
      </c>
      <c r="E138" s="1154" t="s">
        <v>2266</v>
      </c>
      <c r="F138" s="1154" t="s">
        <v>589</v>
      </c>
      <c r="G138" s="1154" t="s">
        <v>2457</v>
      </c>
      <c r="H138" s="1118">
        <v>1</v>
      </c>
      <c r="I138" s="1154" t="s">
        <v>2719</v>
      </c>
      <c r="J138" s="1154">
        <v>3785</v>
      </c>
      <c r="K138" s="1154">
        <v>16</v>
      </c>
      <c r="L138" s="1118" t="s">
        <v>2720</v>
      </c>
    </row>
    <row r="139" spans="1:20" ht="56.25">
      <c r="A139" s="1784"/>
      <c r="B139" s="1154" t="s">
        <v>2713</v>
      </c>
      <c r="C139" s="1147" t="s">
        <v>2714</v>
      </c>
      <c r="D139" s="1154" t="s">
        <v>12942</v>
      </c>
      <c r="E139" s="1154" t="s">
        <v>2266</v>
      </c>
      <c r="F139" s="1154" t="s">
        <v>589</v>
      </c>
      <c r="G139" s="1154" t="s">
        <v>2457</v>
      </c>
      <c r="H139" s="1154">
        <v>1</v>
      </c>
      <c r="I139" s="1154" t="s">
        <v>2721</v>
      </c>
      <c r="J139" s="1154">
        <v>58555</v>
      </c>
      <c r="K139" s="1154">
        <v>4.8499999999999996</v>
      </c>
      <c r="L139" s="1129" t="s">
        <v>2722</v>
      </c>
    </row>
    <row r="140" spans="1:20" ht="56.25">
      <c r="A140" s="1784"/>
      <c r="B140" s="1154" t="s">
        <v>2713</v>
      </c>
      <c r="C140" s="1147" t="s">
        <v>2714</v>
      </c>
      <c r="D140" s="1154" t="s">
        <v>12942</v>
      </c>
      <c r="E140" s="1154" t="s">
        <v>2266</v>
      </c>
      <c r="F140" s="1154" t="s">
        <v>589</v>
      </c>
      <c r="G140" s="1154" t="s">
        <v>2457</v>
      </c>
      <c r="H140" s="1154">
        <v>1</v>
      </c>
      <c r="I140" s="1154" t="s">
        <v>2723</v>
      </c>
      <c r="J140" s="1154">
        <v>56573</v>
      </c>
      <c r="K140" s="1154">
        <v>4.8499999999999996</v>
      </c>
      <c r="L140" s="1129" t="s">
        <v>2722</v>
      </c>
    </row>
    <row r="141" spans="1:20" ht="56.25">
      <c r="A141" s="1784"/>
      <c r="B141" s="1154" t="s">
        <v>2713</v>
      </c>
      <c r="C141" s="1147" t="s">
        <v>2714</v>
      </c>
      <c r="D141" s="1154" t="s">
        <v>12942</v>
      </c>
      <c r="E141" s="1154" t="s">
        <v>2266</v>
      </c>
      <c r="F141" s="1154" t="s">
        <v>589</v>
      </c>
      <c r="G141" s="1154" t="s">
        <v>2457</v>
      </c>
      <c r="H141" s="1154">
        <v>1</v>
      </c>
      <c r="I141" s="1154" t="s">
        <v>2724</v>
      </c>
      <c r="J141" s="1154">
        <v>14</v>
      </c>
      <c r="K141" s="1154">
        <v>20</v>
      </c>
      <c r="L141" s="1154" t="s">
        <v>2722</v>
      </c>
      <c r="T141" s="1113" t="s">
        <v>2246</v>
      </c>
    </row>
    <row r="142" spans="1:20" ht="56.25">
      <c r="A142" s="1784"/>
      <c r="B142" s="1154" t="s">
        <v>2713</v>
      </c>
      <c r="C142" s="1147" t="s">
        <v>2714</v>
      </c>
      <c r="D142" s="1154" t="s">
        <v>12942</v>
      </c>
      <c r="E142" s="1154" t="s">
        <v>2266</v>
      </c>
      <c r="F142" s="1154" t="s">
        <v>589</v>
      </c>
      <c r="G142" s="1154" t="s">
        <v>2457</v>
      </c>
      <c r="H142" s="1118">
        <v>1</v>
      </c>
      <c r="I142" s="1154" t="s">
        <v>2725</v>
      </c>
      <c r="J142" s="1154">
        <v>13201</v>
      </c>
      <c r="K142" s="1154">
        <v>17.600000000000001</v>
      </c>
      <c r="L142" s="1154" t="s">
        <v>2726</v>
      </c>
    </row>
    <row r="143" spans="1:20" ht="56.25">
      <c r="A143" s="1784"/>
      <c r="B143" s="1154" t="s">
        <v>2713</v>
      </c>
      <c r="C143" s="1147" t="s">
        <v>2714</v>
      </c>
      <c r="D143" s="1154" t="s">
        <v>12942</v>
      </c>
      <c r="E143" s="1154" t="s">
        <v>2266</v>
      </c>
      <c r="F143" s="1154" t="s">
        <v>589</v>
      </c>
      <c r="G143" s="1154" t="s">
        <v>2457</v>
      </c>
      <c r="H143" s="1118">
        <v>1</v>
      </c>
      <c r="I143" s="1154" t="s">
        <v>2727</v>
      </c>
      <c r="J143" s="1154">
        <v>15</v>
      </c>
      <c r="K143" s="1154">
        <v>20</v>
      </c>
      <c r="L143" s="1118" t="s">
        <v>2728</v>
      </c>
    </row>
    <row r="144" spans="1:20" ht="56.25">
      <c r="A144" s="1784"/>
      <c r="B144" s="1154" t="s">
        <v>2713</v>
      </c>
      <c r="C144" s="1147" t="s">
        <v>2714</v>
      </c>
      <c r="D144" s="1154" t="s">
        <v>12942</v>
      </c>
      <c r="E144" s="1154" t="s">
        <v>2266</v>
      </c>
      <c r="F144" s="1154" t="s">
        <v>589</v>
      </c>
      <c r="G144" s="1154" t="s">
        <v>2457</v>
      </c>
      <c r="H144" s="1118">
        <v>1</v>
      </c>
      <c r="I144" s="1154" t="s">
        <v>2729</v>
      </c>
      <c r="J144" s="1154">
        <v>445</v>
      </c>
      <c r="K144" s="1154">
        <v>54</v>
      </c>
      <c r="L144" s="1118" t="s">
        <v>2730</v>
      </c>
    </row>
    <row r="145" spans="1:12" ht="56.25">
      <c r="A145" s="1784"/>
      <c r="B145" s="1154" t="s">
        <v>2713</v>
      </c>
      <c r="C145" s="1147" t="s">
        <v>2714</v>
      </c>
      <c r="D145" s="1154" t="s">
        <v>12942</v>
      </c>
      <c r="E145" s="1154" t="s">
        <v>2266</v>
      </c>
      <c r="F145" s="1154" t="s">
        <v>589</v>
      </c>
      <c r="G145" s="1154" t="s">
        <v>2457</v>
      </c>
      <c r="H145" s="1118">
        <v>1</v>
      </c>
      <c r="I145" s="1154" t="s">
        <v>2731</v>
      </c>
      <c r="J145" s="1154">
        <v>1</v>
      </c>
      <c r="K145" s="1154">
        <v>20</v>
      </c>
      <c r="L145" s="1118" t="s">
        <v>2732</v>
      </c>
    </row>
    <row r="146" spans="1:12" ht="56.25">
      <c r="A146" s="1784"/>
      <c r="B146" s="1154" t="s">
        <v>2713</v>
      </c>
      <c r="C146" s="1147" t="s">
        <v>2714</v>
      </c>
      <c r="D146" s="1154" t="s">
        <v>12942</v>
      </c>
      <c r="E146" s="1154" t="s">
        <v>2266</v>
      </c>
      <c r="F146" s="1154" t="s">
        <v>589</v>
      </c>
      <c r="G146" s="1154" t="s">
        <v>2457</v>
      </c>
      <c r="H146" s="1118">
        <v>1</v>
      </c>
      <c r="I146" s="1154" t="s">
        <v>2733</v>
      </c>
      <c r="J146" s="1154">
        <v>826</v>
      </c>
      <c r="K146" s="1154">
        <v>11.88</v>
      </c>
      <c r="L146" s="1118" t="s">
        <v>2734</v>
      </c>
    </row>
    <row r="147" spans="1:12" ht="93.75">
      <c r="A147" s="1784"/>
      <c r="B147" s="1154" t="s">
        <v>2713</v>
      </c>
      <c r="C147" s="1147" t="s">
        <v>2714</v>
      </c>
      <c r="D147" s="1154" t="s">
        <v>12942</v>
      </c>
      <c r="E147" s="1154" t="s">
        <v>2266</v>
      </c>
      <c r="F147" s="1154" t="s">
        <v>589</v>
      </c>
      <c r="G147" s="1154" t="s">
        <v>2457</v>
      </c>
      <c r="H147" s="1118">
        <v>1</v>
      </c>
      <c r="I147" s="1154" t="s">
        <v>2735</v>
      </c>
      <c r="J147" s="1154">
        <v>447</v>
      </c>
      <c r="K147" s="1154">
        <v>54</v>
      </c>
      <c r="L147" s="1118" t="s">
        <v>2736</v>
      </c>
    </row>
    <row r="148" spans="1:12" ht="56.25">
      <c r="A148" s="1784"/>
      <c r="B148" s="1154" t="s">
        <v>2713</v>
      </c>
      <c r="C148" s="1147" t="s">
        <v>2714</v>
      </c>
      <c r="D148" s="1154" t="s">
        <v>12942</v>
      </c>
      <c r="E148" s="1154" t="s">
        <v>2266</v>
      </c>
      <c r="F148" s="1154" t="s">
        <v>589</v>
      </c>
      <c r="G148" s="1154" t="s">
        <v>2457</v>
      </c>
      <c r="H148" s="1118">
        <v>1</v>
      </c>
      <c r="I148" s="1154" t="s">
        <v>2740</v>
      </c>
      <c r="J148" s="1154">
        <v>4953</v>
      </c>
      <c r="K148" s="1154">
        <v>54</v>
      </c>
      <c r="L148" s="1118" t="s">
        <v>2741</v>
      </c>
    </row>
    <row r="149" spans="1:12" ht="75">
      <c r="A149" s="1784"/>
      <c r="B149" s="1154" t="s">
        <v>2713</v>
      </c>
      <c r="C149" s="1147" t="s">
        <v>2714</v>
      </c>
      <c r="D149" s="1154" t="s">
        <v>12942</v>
      </c>
      <c r="E149" s="1154" t="s">
        <v>2266</v>
      </c>
      <c r="F149" s="1154" t="s">
        <v>589</v>
      </c>
      <c r="G149" s="1154" t="s">
        <v>2457</v>
      </c>
      <c r="H149" s="1118">
        <v>1</v>
      </c>
      <c r="I149" s="1154" t="s">
        <v>2742</v>
      </c>
      <c r="J149" s="1154">
        <v>9084</v>
      </c>
      <c r="K149" s="1154">
        <v>54</v>
      </c>
      <c r="L149" s="1118" t="s">
        <v>2743</v>
      </c>
    </row>
    <row r="150" spans="1:12" ht="75">
      <c r="A150" s="1784"/>
      <c r="B150" s="1129" t="s">
        <v>2713</v>
      </c>
      <c r="C150" s="1146" t="s">
        <v>2714</v>
      </c>
      <c r="D150" s="1154" t="s">
        <v>12942</v>
      </c>
      <c r="E150" s="1154" t="s">
        <v>2266</v>
      </c>
      <c r="F150" s="1129" t="s">
        <v>589</v>
      </c>
      <c r="G150" s="1129" t="s">
        <v>2457</v>
      </c>
      <c r="H150" s="1129">
        <v>1</v>
      </c>
      <c r="I150" s="1154" t="s">
        <v>12943</v>
      </c>
      <c r="J150" s="1154">
        <v>451</v>
      </c>
      <c r="K150" s="1154">
        <v>54</v>
      </c>
      <c r="L150" s="1154" t="s">
        <v>12944</v>
      </c>
    </row>
    <row r="151" spans="1:12" ht="56.25">
      <c r="A151" s="1784"/>
      <c r="B151" s="1129" t="s">
        <v>2713</v>
      </c>
      <c r="C151" s="1146" t="s">
        <v>2714</v>
      </c>
      <c r="D151" s="1154" t="s">
        <v>12942</v>
      </c>
      <c r="E151" s="1154" t="s">
        <v>2266</v>
      </c>
      <c r="F151" s="1129" t="s">
        <v>589</v>
      </c>
      <c r="G151" s="1129" t="s">
        <v>2457</v>
      </c>
      <c r="H151" s="1129">
        <v>1</v>
      </c>
      <c r="I151" s="1154" t="s">
        <v>12945</v>
      </c>
      <c r="J151" s="1154">
        <v>452</v>
      </c>
      <c r="K151" s="1154">
        <v>54</v>
      </c>
      <c r="L151" s="1154" t="s">
        <v>12946</v>
      </c>
    </row>
    <row r="152" spans="1:12" ht="75">
      <c r="A152" s="1784"/>
      <c r="B152" s="1129" t="s">
        <v>2713</v>
      </c>
      <c r="C152" s="1146" t="s">
        <v>2714</v>
      </c>
      <c r="D152" s="1154" t="s">
        <v>12942</v>
      </c>
      <c r="E152" s="1154" t="s">
        <v>2266</v>
      </c>
      <c r="F152" s="1129" t="s">
        <v>589</v>
      </c>
      <c r="G152" s="1129" t="s">
        <v>2457</v>
      </c>
      <c r="H152" s="1129">
        <v>1</v>
      </c>
      <c r="I152" s="1115" t="s">
        <v>12947</v>
      </c>
      <c r="J152" s="1115">
        <v>453</v>
      </c>
      <c r="K152" s="1115">
        <v>54</v>
      </c>
      <c r="L152" s="1154" t="s">
        <v>12948</v>
      </c>
    </row>
    <row r="153" spans="1:12" ht="56.25">
      <c r="A153" s="1784"/>
      <c r="B153" s="1154" t="s">
        <v>2713</v>
      </c>
      <c r="C153" s="1147" t="s">
        <v>2714</v>
      </c>
      <c r="D153" s="1154" t="s">
        <v>12942</v>
      </c>
      <c r="E153" s="1154" t="s">
        <v>2522</v>
      </c>
      <c r="F153" s="1154" t="s">
        <v>589</v>
      </c>
      <c r="G153" s="1154" t="s">
        <v>2457</v>
      </c>
      <c r="H153" s="1129">
        <v>1</v>
      </c>
      <c r="I153" s="1148" t="s">
        <v>2746</v>
      </c>
      <c r="J153" s="1154">
        <v>5393</v>
      </c>
      <c r="K153" s="1149">
        <v>100</v>
      </c>
      <c r="L153" s="1154" t="s">
        <v>2747</v>
      </c>
    </row>
    <row r="154" spans="1:12" ht="56.25">
      <c r="A154" s="1784"/>
      <c r="B154" s="1154" t="s">
        <v>2713</v>
      </c>
      <c r="C154" s="1147" t="s">
        <v>2714</v>
      </c>
      <c r="D154" s="1154" t="s">
        <v>12942</v>
      </c>
      <c r="E154" s="1154" t="s">
        <v>2522</v>
      </c>
      <c r="F154" s="1154" t="s">
        <v>589</v>
      </c>
      <c r="G154" s="1154" t="s">
        <v>2457</v>
      </c>
      <c r="H154" s="1129">
        <v>1</v>
      </c>
      <c r="I154" s="1148" t="s">
        <v>2748</v>
      </c>
      <c r="J154" s="1154">
        <v>5390</v>
      </c>
      <c r="K154" s="1149">
        <v>100</v>
      </c>
      <c r="L154" s="1154" t="s">
        <v>2747</v>
      </c>
    </row>
    <row r="155" spans="1:12" ht="56.25">
      <c r="A155" s="1784"/>
      <c r="B155" s="1154" t="s">
        <v>2713</v>
      </c>
      <c r="C155" s="1147" t="s">
        <v>2714</v>
      </c>
      <c r="D155" s="1154" t="s">
        <v>12942</v>
      </c>
      <c r="E155" s="1154" t="s">
        <v>2522</v>
      </c>
      <c r="F155" s="1154" t="s">
        <v>589</v>
      </c>
      <c r="G155" s="1154" t="s">
        <v>2457</v>
      </c>
      <c r="H155" s="1129">
        <v>1</v>
      </c>
      <c r="I155" s="1148" t="s">
        <v>2749</v>
      </c>
      <c r="J155" s="1154">
        <v>5303</v>
      </c>
      <c r="K155" s="1149">
        <v>100</v>
      </c>
      <c r="L155" s="1154" t="s">
        <v>2747</v>
      </c>
    </row>
    <row r="156" spans="1:12" ht="56.25">
      <c r="A156" s="1784"/>
      <c r="B156" s="1154" t="s">
        <v>2713</v>
      </c>
      <c r="C156" s="1147" t="s">
        <v>2714</v>
      </c>
      <c r="D156" s="1154" t="s">
        <v>12942</v>
      </c>
      <c r="E156" s="1154" t="s">
        <v>2522</v>
      </c>
      <c r="F156" s="1154" t="s">
        <v>589</v>
      </c>
      <c r="G156" s="1154" t="s">
        <v>2457</v>
      </c>
      <c r="H156" s="1129">
        <v>1</v>
      </c>
      <c r="I156" s="1148" t="s">
        <v>2750</v>
      </c>
      <c r="J156" s="1154">
        <v>5604</v>
      </c>
      <c r="K156" s="1149">
        <v>100</v>
      </c>
      <c r="L156" s="1154" t="s">
        <v>2747</v>
      </c>
    </row>
    <row r="157" spans="1:12" ht="56.25">
      <c r="A157" s="1784"/>
      <c r="B157" s="1129" t="s">
        <v>2713</v>
      </c>
      <c r="C157" s="1146" t="s">
        <v>2714</v>
      </c>
      <c r="D157" s="1154" t="s">
        <v>12942</v>
      </c>
      <c r="E157" s="1129" t="s">
        <v>2522</v>
      </c>
      <c r="F157" s="1129" t="s">
        <v>589</v>
      </c>
      <c r="G157" s="1129" t="s">
        <v>2457</v>
      </c>
      <c r="H157" s="1129">
        <v>1</v>
      </c>
      <c r="I157" s="1150" t="s">
        <v>2751</v>
      </c>
      <c r="J157" s="1129">
        <v>5587</v>
      </c>
      <c r="K157" s="1151">
        <v>100</v>
      </c>
      <c r="L157" s="1129" t="s">
        <v>2747</v>
      </c>
    </row>
    <row r="158" spans="1:12" ht="56.25">
      <c r="A158" s="1784"/>
      <c r="B158" s="1129" t="s">
        <v>2713</v>
      </c>
      <c r="C158" s="1146" t="s">
        <v>2714</v>
      </c>
      <c r="D158" s="1129" t="s">
        <v>12942</v>
      </c>
      <c r="E158" s="1129" t="s">
        <v>2522</v>
      </c>
      <c r="F158" s="1129" t="s">
        <v>589</v>
      </c>
      <c r="G158" s="1129" t="s">
        <v>2457</v>
      </c>
      <c r="H158" s="1129">
        <v>1</v>
      </c>
      <c r="I158" s="1150" t="s">
        <v>2752</v>
      </c>
      <c r="J158" s="1129">
        <v>192</v>
      </c>
      <c r="K158" s="1151">
        <v>100</v>
      </c>
      <c r="L158" s="1129" t="s">
        <v>2747</v>
      </c>
    </row>
    <row r="159" spans="1:12" ht="56.25">
      <c r="A159" s="1784"/>
      <c r="B159" s="1129" t="s">
        <v>2713</v>
      </c>
      <c r="C159" s="1146" t="s">
        <v>2714</v>
      </c>
      <c r="D159" s="1129" t="s">
        <v>12942</v>
      </c>
      <c r="E159" s="1129" t="s">
        <v>2522</v>
      </c>
      <c r="F159" s="1129" t="s">
        <v>589</v>
      </c>
      <c r="G159" s="1129" t="s">
        <v>2457</v>
      </c>
      <c r="H159" s="1129">
        <v>1</v>
      </c>
      <c r="I159" s="1132" t="s">
        <v>15028</v>
      </c>
      <c r="J159" s="1132">
        <v>5730</v>
      </c>
      <c r="K159" s="1152">
        <v>100</v>
      </c>
      <c r="L159" s="1124" t="s">
        <v>15029</v>
      </c>
    </row>
    <row r="160" spans="1:12" ht="56.25">
      <c r="A160" s="1784"/>
      <c r="B160" s="1129" t="s">
        <v>2713</v>
      </c>
      <c r="C160" s="1146" t="s">
        <v>2714</v>
      </c>
      <c r="D160" s="1129" t="s">
        <v>12942</v>
      </c>
      <c r="E160" s="1129" t="s">
        <v>2522</v>
      </c>
      <c r="F160" s="1129" t="s">
        <v>589</v>
      </c>
      <c r="G160" s="1129" t="s">
        <v>2457</v>
      </c>
      <c r="H160" s="1129">
        <v>1</v>
      </c>
      <c r="I160" s="1132" t="s">
        <v>15030</v>
      </c>
      <c r="J160" s="1132">
        <v>5918</v>
      </c>
      <c r="K160" s="1152">
        <v>100</v>
      </c>
      <c r="L160" s="1124" t="s">
        <v>15029</v>
      </c>
    </row>
    <row r="161" spans="1:12" ht="56.25">
      <c r="A161" s="1784"/>
      <c r="B161" s="1129" t="s">
        <v>2713</v>
      </c>
      <c r="C161" s="1146" t="s">
        <v>2714</v>
      </c>
      <c r="D161" s="1129" t="s">
        <v>12942</v>
      </c>
      <c r="E161" s="1129" t="s">
        <v>2522</v>
      </c>
      <c r="F161" s="1129" t="s">
        <v>589</v>
      </c>
      <c r="G161" s="1129" t="s">
        <v>2457</v>
      </c>
      <c r="H161" s="1129">
        <v>1</v>
      </c>
      <c r="I161" s="1132" t="s">
        <v>15031</v>
      </c>
      <c r="J161" s="1132">
        <v>5919</v>
      </c>
      <c r="K161" s="1152">
        <v>100</v>
      </c>
      <c r="L161" s="1124" t="s">
        <v>15029</v>
      </c>
    </row>
    <row r="162" spans="1:12" ht="56.25">
      <c r="A162" s="1784"/>
      <c r="B162" s="1129" t="s">
        <v>2713</v>
      </c>
      <c r="C162" s="1146" t="s">
        <v>2714</v>
      </c>
      <c r="D162" s="1129" t="s">
        <v>12942</v>
      </c>
      <c r="E162" s="1129" t="s">
        <v>2522</v>
      </c>
      <c r="F162" s="1129" t="s">
        <v>589</v>
      </c>
      <c r="G162" s="1129" t="s">
        <v>2457</v>
      </c>
      <c r="H162" s="1129">
        <v>1</v>
      </c>
      <c r="I162" s="1132" t="s">
        <v>15032</v>
      </c>
      <c r="J162" s="1132">
        <v>5920</v>
      </c>
      <c r="K162" s="1152">
        <v>100</v>
      </c>
      <c r="L162" s="1124" t="s">
        <v>15029</v>
      </c>
    </row>
    <row r="163" spans="1:12" ht="56.25">
      <c r="A163" s="1784"/>
      <c r="B163" s="1129" t="s">
        <v>2713</v>
      </c>
      <c r="C163" s="1146" t="s">
        <v>2714</v>
      </c>
      <c r="D163" s="1129" t="s">
        <v>12942</v>
      </c>
      <c r="E163" s="1129" t="s">
        <v>2522</v>
      </c>
      <c r="F163" s="1129" t="s">
        <v>589</v>
      </c>
      <c r="G163" s="1129" t="s">
        <v>2457</v>
      </c>
      <c r="H163" s="1129">
        <v>1</v>
      </c>
      <c r="I163" s="1132" t="s">
        <v>15033</v>
      </c>
      <c r="J163" s="1132">
        <v>12606</v>
      </c>
      <c r="K163" s="1152">
        <v>100</v>
      </c>
      <c r="L163" s="1124" t="s">
        <v>15029</v>
      </c>
    </row>
    <row r="164" spans="1:12" ht="42" customHeight="1">
      <c r="A164" s="1784"/>
      <c r="B164" s="1129" t="s">
        <v>2713</v>
      </c>
      <c r="C164" s="1146" t="s">
        <v>2714</v>
      </c>
      <c r="D164" s="1129" t="s">
        <v>12942</v>
      </c>
      <c r="E164" s="1129" t="s">
        <v>2522</v>
      </c>
      <c r="F164" s="1129" t="s">
        <v>589</v>
      </c>
      <c r="G164" s="1129" t="s">
        <v>2457</v>
      </c>
      <c r="H164" s="1129">
        <v>1</v>
      </c>
      <c r="I164" s="1132" t="s">
        <v>15034</v>
      </c>
      <c r="J164" s="1132">
        <v>14526</v>
      </c>
      <c r="K164" s="1152">
        <v>100</v>
      </c>
      <c r="L164" s="1124" t="s">
        <v>15029</v>
      </c>
    </row>
    <row r="165" spans="1:12" ht="46.5" customHeight="1">
      <c r="A165" s="1784"/>
      <c r="B165" s="1129" t="s">
        <v>2713</v>
      </c>
      <c r="C165" s="1146" t="s">
        <v>2714</v>
      </c>
      <c r="D165" s="1129" t="s">
        <v>12942</v>
      </c>
      <c r="E165" s="1129" t="s">
        <v>2522</v>
      </c>
      <c r="F165" s="1129" t="s">
        <v>589</v>
      </c>
      <c r="G165" s="1129" t="s">
        <v>2457</v>
      </c>
      <c r="H165" s="1129">
        <v>1</v>
      </c>
      <c r="I165" s="1132" t="s">
        <v>15035</v>
      </c>
      <c r="J165" s="1132">
        <v>23293</v>
      </c>
      <c r="K165" s="1152">
        <v>100</v>
      </c>
      <c r="L165" s="1124" t="s">
        <v>15029</v>
      </c>
    </row>
    <row r="166" spans="1:12" ht="53.25" customHeight="1">
      <c r="A166" s="1784"/>
      <c r="B166" s="1129" t="s">
        <v>2713</v>
      </c>
      <c r="C166" s="1146" t="s">
        <v>2714</v>
      </c>
      <c r="D166" s="1129" t="s">
        <v>12942</v>
      </c>
      <c r="E166" s="1129" t="s">
        <v>2522</v>
      </c>
      <c r="F166" s="1129" t="s">
        <v>589</v>
      </c>
      <c r="G166" s="1129" t="s">
        <v>2457</v>
      </c>
      <c r="H166" s="1129">
        <v>1</v>
      </c>
      <c r="I166" s="1132" t="s">
        <v>15036</v>
      </c>
      <c r="J166" s="1132">
        <v>23337</v>
      </c>
      <c r="K166" s="1152">
        <v>100</v>
      </c>
      <c r="L166" s="1124" t="s">
        <v>15029</v>
      </c>
    </row>
    <row r="167" spans="1:12" ht="24.75" hidden="1" customHeight="1">
      <c r="A167" s="1129"/>
      <c r="B167" s="1154" t="s">
        <v>2713</v>
      </c>
      <c r="C167" s="1147" t="s">
        <v>2714</v>
      </c>
      <c r="D167" s="1154" t="s">
        <v>2715</v>
      </c>
      <c r="E167" s="1154" t="s">
        <v>2522</v>
      </c>
      <c r="F167" s="1154" t="s">
        <v>589</v>
      </c>
      <c r="G167" s="1154" t="s">
        <v>2457</v>
      </c>
      <c r="H167" s="1154">
        <v>1</v>
      </c>
      <c r="I167" s="1154" t="s">
        <v>2752</v>
      </c>
      <c r="J167" s="1154">
        <v>192</v>
      </c>
      <c r="K167" s="1154">
        <v>100</v>
      </c>
      <c r="L167" s="1154" t="s">
        <v>2747</v>
      </c>
    </row>
    <row r="168" spans="1:12" ht="77.25" customHeight="1">
      <c r="A168" s="1154">
        <v>23</v>
      </c>
      <c r="B168" s="1154" t="s">
        <v>2753</v>
      </c>
      <c r="C168" s="1147" t="s">
        <v>15073</v>
      </c>
      <c r="D168" s="1154" t="s">
        <v>15037</v>
      </c>
      <c r="E168" s="1154" t="s">
        <v>2266</v>
      </c>
      <c r="F168" s="1154" t="s">
        <v>589</v>
      </c>
      <c r="G168" s="1154" t="s">
        <v>2457</v>
      </c>
      <c r="H168" s="1154">
        <v>1</v>
      </c>
      <c r="I168" s="1154" t="s">
        <v>2754</v>
      </c>
      <c r="J168" s="1154">
        <v>27132</v>
      </c>
      <c r="K168" s="1154">
        <v>54</v>
      </c>
      <c r="L168" s="1154" t="s">
        <v>2755</v>
      </c>
    </row>
    <row r="169" spans="1:12" ht="93.75">
      <c r="A169" s="1154">
        <v>24</v>
      </c>
      <c r="B169" s="1154" t="s">
        <v>2756</v>
      </c>
      <c r="C169" s="1147">
        <v>761106301837</v>
      </c>
      <c r="D169" s="1154" t="s">
        <v>15038</v>
      </c>
      <c r="E169" s="1154" t="s">
        <v>2266</v>
      </c>
      <c r="F169" s="1154" t="s">
        <v>589</v>
      </c>
      <c r="G169" s="1154" t="s">
        <v>2457</v>
      </c>
      <c r="H169" s="1154">
        <v>1</v>
      </c>
      <c r="I169" s="1154" t="s">
        <v>2757</v>
      </c>
      <c r="J169" s="1154">
        <v>21213</v>
      </c>
      <c r="K169" s="1154">
        <v>20</v>
      </c>
      <c r="L169" s="1154" t="s">
        <v>2758</v>
      </c>
    </row>
    <row r="170" spans="1:12" ht="93.75">
      <c r="A170" s="1782">
        <v>25</v>
      </c>
      <c r="B170" s="1154" t="s">
        <v>2759</v>
      </c>
      <c r="C170" s="1147" t="s">
        <v>2760</v>
      </c>
      <c r="D170" s="1154" t="s">
        <v>15039</v>
      </c>
      <c r="E170" s="1154" t="s">
        <v>2266</v>
      </c>
      <c r="F170" s="1154" t="s">
        <v>589</v>
      </c>
      <c r="G170" s="1154" t="s">
        <v>2457</v>
      </c>
      <c r="H170" s="1154">
        <v>1</v>
      </c>
      <c r="I170" s="1154" t="s">
        <v>2761</v>
      </c>
      <c r="J170" s="1154" t="s">
        <v>2762</v>
      </c>
      <c r="K170" s="1154">
        <v>20</v>
      </c>
      <c r="L170" s="1154" t="s">
        <v>2763</v>
      </c>
    </row>
    <row r="171" spans="1:12" ht="75">
      <c r="A171" s="1784"/>
      <c r="B171" s="1154" t="s">
        <v>2759</v>
      </c>
      <c r="C171" s="1147" t="s">
        <v>2760</v>
      </c>
      <c r="D171" s="1154" t="s">
        <v>15039</v>
      </c>
      <c r="E171" s="1154" t="s">
        <v>2266</v>
      </c>
      <c r="F171" s="1154" t="s">
        <v>589</v>
      </c>
      <c r="G171" s="1154" t="s">
        <v>2457</v>
      </c>
      <c r="H171" s="1154">
        <v>1</v>
      </c>
      <c r="I171" s="1154" t="s">
        <v>2764</v>
      </c>
      <c r="J171" s="1154">
        <v>997</v>
      </c>
      <c r="K171" s="1154">
        <v>20</v>
      </c>
      <c r="L171" s="1154" t="s">
        <v>2765</v>
      </c>
    </row>
    <row r="172" spans="1:12" ht="85.5" customHeight="1">
      <c r="A172" s="1784"/>
      <c r="B172" s="1154" t="s">
        <v>2759</v>
      </c>
      <c r="C172" s="1147" t="s">
        <v>2760</v>
      </c>
      <c r="D172" s="1154" t="s">
        <v>15039</v>
      </c>
      <c r="E172" s="1154" t="s">
        <v>2266</v>
      </c>
      <c r="F172" s="1154" t="s">
        <v>589</v>
      </c>
      <c r="G172" s="1154" t="s">
        <v>2457</v>
      </c>
      <c r="H172" s="1154">
        <v>1</v>
      </c>
      <c r="I172" s="1154" t="s">
        <v>2766</v>
      </c>
      <c r="J172" s="1154" t="s">
        <v>2767</v>
      </c>
      <c r="K172" s="1154">
        <v>20</v>
      </c>
      <c r="L172" s="1154" t="s">
        <v>2768</v>
      </c>
    </row>
    <row r="173" spans="1:12" ht="105" customHeight="1">
      <c r="A173" s="1784"/>
      <c r="B173" s="1129" t="s">
        <v>2759</v>
      </c>
      <c r="C173" s="1147" t="s">
        <v>2760</v>
      </c>
      <c r="D173" s="1154" t="s">
        <v>15039</v>
      </c>
      <c r="E173" s="1154" t="s">
        <v>2266</v>
      </c>
      <c r="F173" s="1154" t="s">
        <v>589</v>
      </c>
      <c r="G173" s="1154" t="s">
        <v>2457</v>
      </c>
      <c r="H173" s="1154">
        <v>1</v>
      </c>
      <c r="I173" s="1154" t="s">
        <v>2769</v>
      </c>
      <c r="J173" s="1154" t="s">
        <v>2770</v>
      </c>
      <c r="K173" s="1154">
        <v>20</v>
      </c>
      <c r="L173" s="1154" t="s">
        <v>2771</v>
      </c>
    </row>
    <row r="174" spans="1:12" ht="75" customHeight="1">
      <c r="A174" s="1784"/>
      <c r="B174" s="1154" t="s">
        <v>2759</v>
      </c>
      <c r="C174" s="1147" t="s">
        <v>2760</v>
      </c>
      <c r="D174" s="1154" t="s">
        <v>15039</v>
      </c>
      <c r="E174" s="1154" t="s">
        <v>2266</v>
      </c>
      <c r="F174" s="1154" t="s">
        <v>589</v>
      </c>
      <c r="G174" s="1154" t="s">
        <v>2457</v>
      </c>
      <c r="H174" s="1154">
        <v>1</v>
      </c>
      <c r="I174" s="1154" t="s">
        <v>2772</v>
      </c>
      <c r="J174" s="1154">
        <v>71</v>
      </c>
      <c r="K174" s="1154">
        <v>10</v>
      </c>
      <c r="L174" s="1154" t="s">
        <v>2773</v>
      </c>
    </row>
    <row r="175" spans="1:12" ht="75.75" customHeight="1">
      <c r="A175" s="1784"/>
      <c r="B175" s="1154" t="s">
        <v>2759</v>
      </c>
      <c r="C175" s="1147" t="s">
        <v>2760</v>
      </c>
      <c r="D175" s="1154" t="s">
        <v>15039</v>
      </c>
      <c r="E175" s="1154" t="s">
        <v>2266</v>
      </c>
      <c r="F175" s="1154" t="s">
        <v>589</v>
      </c>
      <c r="G175" s="1154" t="s">
        <v>2457</v>
      </c>
      <c r="H175" s="1154">
        <v>1</v>
      </c>
      <c r="I175" s="1154" t="s">
        <v>2774</v>
      </c>
      <c r="J175" s="1154" t="s">
        <v>2775</v>
      </c>
      <c r="K175" s="1154">
        <v>20</v>
      </c>
      <c r="L175" s="1154" t="s">
        <v>2776</v>
      </c>
    </row>
    <row r="176" spans="1:12" ht="72.75" customHeight="1">
      <c r="A176" s="1784"/>
      <c r="B176" s="1154" t="s">
        <v>2759</v>
      </c>
      <c r="C176" s="1147" t="s">
        <v>2760</v>
      </c>
      <c r="D176" s="1154" t="s">
        <v>15039</v>
      </c>
      <c r="E176" s="1154" t="s">
        <v>2266</v>
      </c>
      <c r="F176" s="1154" t="s">
        <v>589</v>
      </c>
      <c r="G176" s="1154" t="s">
        <v>2457</v>
      </c>
      <c r="H176" s="1129">
        <v>1</v>
      </c>
      <c r="I176" s="1154" t="s">
        <v>2777</v>
      </c>
      <c r="J176" s="1154">
        <v>712</v>
      </c>
      <c r="K176" s="1154">
        <v>50</v>
      </c>
      <c r="L176" s="1129" t="s">
        <v>2778</v>
      </c>
    </row>
    <row r="177" spans="1:12" ht="86.25" customHeight="1">
      <c r="A177" s="1784"/>
      <c r="B177" s="1154" t="s">
        <v>2759</v>
      </c>
      <c r="C177" s="1147" t="s">
        <v>2760</v>
      </c>
      <c r="D177" s="1154" t="s">
        <v>15039</v>
      </c>
      <c r="E177" s="1154" t="s">
        <v>2522</v>
      </c>
      <c r="F177" s="1154" t="s">
        <v>589</v>
      </c>
      <c r="G177" s="1154" t="s">
        <v>2457</v>
      </c>
      <c r="H177" s="1129">
        <v>1</v>
      </c>
      <c r="I177" s="1212" t="s">
        <v>2779</v>
      </c>
      <c r="J177" s="1212">
        <v>711</v>
      </c>
      <c r="K177" s="1212">
        <v>75</v>
      </c>
      <c r="L177" s="1213" t="s">
        <v>2780</v>
      </c>
    </row>
    <row r="178" spans="1:12" ht="86.25" customHeight="1">
      <c r="A178" s="1784"/>
      <c r="B178" s="1154" t="s">
        <v>2759</v>
      </c>
      <c r="C178" s="1147" t="s">
        <v>2760</v>
      </c>
      <c r="D178" s="1154" t="s">
        <v>15039</v>
      </c>
      <c r="E178" s="1154" t="s">
        <v>2522</v>
      </c>
      <c r="F178" s="1154" t="s">
        <v>589</v>
      </c>
      <c r="G178" s="1154" t="s">
        <v>2457</v>
      </c>
      <c r="H178" s="1129">
        <v>1</v>
      </c>
      <c r="I178" s="1212" t="s">
        <v>2781</v>
      </c>
      <c r="J178" s="1212">
        <v>712</v>
      </c>
      <c r="K178" s="1212">
        <v>75</v>
      </c>
      <c r="L178" s="1213" t="s">
        <v>2780</v>
      </c>
    </row>
    <row r="179" spans="1:12" ht="90.75" customHeight="1">
      <c r="A179" s="1784"/>
      <c r="B179" s="1154" t="s">
        <v>2759</v>
      </c>
      <c r="C179" s="1147" t="s">
        <v>2760</v>
      </c>
      <c r="D179" s="1154" t="s">
        <v>15039</v>
      </c>
      <c r="E179" s="1154" t="s">
        <v>2522</v>
      </c>
      <c r="F179" s="1154" t="s">
        <v>589</v>
      </c>
      <c r="G179" s="1154" t="s">
        <v>2457</v>
      </c>
      <c r="H179" s="1129">
        <v>1</v>
      </c>
      <c r="I179" s="1212" t="s">
        <v>2782</v>
      </c>
      <c r="J179" s="1212">
        <v>713</v>
      </c>
      <c r="K179" s="1212">
        <v>75</v>
      </c>
      <c r="L179" s="1213" t="s">
        <v>2780</v>
      </c>
    </row>
    <row r="180" spans="1:12" ht="103.5" customHeight="1">
      <c r="A180" s="1784"/>
      <c r="B180" s="1154" t="s">
        <v>2759</v>
      </c>
      <c r="C180" s="1147" t="s">
        <v>2760</v>
      </c>
      <c r="D180" s="1154" t="s">
        <v>15039</v>
      </c>
      <c r="E180" s="1154" t="s">
        <v>2522</v>
      </c>
      <c r="F180" s="1154" t="s">
        <v>589</v>
      </c>
      <c r="G180" s="1154" t="s">
        <v>2457</v>
      </c>
      <c r="H180" s="1129">
        <v>1</v>
      </c>
      <c r="I180" s="1212" t="s">
        <v>2783</v>
      </c>
      <c r="J180" s="1212">
        <v>714</v>
      </c>
      <c r="K180" s="1212">
        <v>75</v>
      </c>
      <c r="L180" s="1213" t="s">
        <v>2780</v>
      </c>
    </row>
    <row r="181" spans="1:12" ht="84" customHeight="1">
      <c r="A181" s="1784"/>
      <c r="B181" s="1154" t="s">
        <v>2759</v>
      </c>
      <c r="C181" s="1147" t="s">
        <v>2760</v>
      </c>
      <c r="D181" s="1154" t="s">
        <v>15039</v>
      </c>
      <c r="E181" s="1154" t="s">
        <v>2522</v>
      </c>
      <c r="F181" s="1154" t="s">
        <v>589</v>
      </c>
      <c r="G181" s="1154" t="s">
        <v>2457</v>
      </c>
      <c r="H181" s="1129">
        <v>1</v>
      </c>
      <c r="I181" s="1212" t="s">
        <v>2784</v>
      </c>
      <c r="J181" s="1212">
        <v>715</v>
      </c>
      <c r="K181" s="1212">
        <v>75</v>
      </c>
      <c r="L181" s="1213" t="s">
        <v>2780</v>
      </c>
    </row>
    <row r="182" spans="1:12" ht="98.25" customHeight="1">
      <c r="A182" s="1784"/>
      <c r="B182" s="1154" t="s">
        <v>2759</v>
      </c>
      <c r="C182" s="1147" t="s">
        <v>2760</v>
      </c>
      <c r="D182" s="1154" t="s">
        <v>15039</v>
      </c>
      <c r="E182" s="1154" t="s">
        <v>2522</v>
      </c>
      <c r="F182" s="1154" t="s">
        <v>589</v>
      </c>
      <c r="G182" s="1154" t="s">
        <v>2457</v>
      </c>
      <c r="H182" s="1129">
        <v>1</v>
      </c>
      <c r="I182" s="1212" t="s">
        <v>2785</v>
      </c>
      <c r="J182" s="1212">
        <v>716</v>
      </c>
      <c r="K182" s="1212">
        <v>75</v>
      </c>
      <c r="L182" s="1213" t="s">
        <v>2780</v>
      </c>
    </row>
    <row r="183" spans="1:12" ht="66.75" customHeight="1">
      <c r="A183" s="1784"/>
      <c r="B183" s="1154" t="s">
        <v>2759</v>
      </c>
      <c r="C183" s="1147" t="s">
        <v>2760</v>
      </c>
      <c r="D183" s="1154" t="s">
        <v>15039</v>
      </c>
      <c r="E183" s="1154" t="s">
        <v>2522</v>
      </c>
      <c r="F183" s="1154" t="s">
        <v>589</v>
      </c>
      <c r="G183" s="1154" t="s">
        <v>2457</v>
      </c>
      <c r="H183" s="1129">
        <v>1</v>
      </c>
      <c r="I183" s="1212" t="s">
        <v>2786</v>
      </c>
      <c r="J183" s="1212">
        <v>717</v>
      </c>
      <c r="K183" s="1212">
        <v>75</v>
      </c>
      <c r="L183" s="1213" t="s">
        <v>2780</v>
      </c>
    </row>
    <row r="184" spans="1:12" ht="75" customHeight="1">
      <c r="A184" s="1784"/>
      <c r="B184" s="1154" t="s">
        <v>2759</v>
      </c>
      <c r="C184" s="1147" t="s">
        <v>2760</v>
      </c>
      <c r="D184" s="1154" t="s">
        <v>15039</v>
      </c>
      <c r="E184" s="1154" t="s">
        <v>2522</v>
      </c>
      <c r="F184" s="1154" t="s">
        <v>589</v>
      </c>
      <c r="G184" s="1154" t="s">
        <v>2457</v>
      </c>
      <c r="H184" s="1129">
        <v>1</v>
      </c>
      <c r="I184" s="1212" t="s">
        <v>2787</v>
      </c>
      <c r="J184" s="1212">
        <v>718</v>
      </c>
      <c r="K184" s="1212">
        <v>75</v>
      </c>
      <c r="L184" s="1213" t="s">
        <v>2780</v>
      </c>
    </row>
    <row r="185" spans="1:12" ht="77.25" customHeight="1">
      <c r="A185" s="1784"/>
      <c r="B185" s="1154" t="s">
        <v>2759</v>
      </c>
      <c r="C185" s="1147" t="s">
        <v>2760</v>
      </c>
      <c r="D185" s="1154" t="s">
        <v>15039</v>
      </c>
      <c r="E185" s="1154" t="s">
        <v>2522</v>
      </c>
      <c r="F185" s="1154" t="s">
        <v>589</v>
      </c>
      <c r="G185" s="1154" t="s">
        <v>2457</v>
      </c>
      <c r="H185" s="1129">
        <v>1</v>
      </c>
      <c r="I185" s="1212" t="s">
        <v>2788</v>
      </c>
      <c r="J185" s="1212">
        <v>719</v>
      </c>
      <c r="K185" s="1212">
        <v>75</v>
      </c>
      <c r="L185" s="1213" t="s">
        <v>2780</v>
      </c>
    </row>
    <row r="186" spans="1:12" ht="81.75" customHeight="1">
      <c r="A186" s="1783"/>
      <c r="B186" s="1154" t="s">
        <v>2759</v>
      </c>
      <c r="C186" s="1147" t="s">
        <v>2760</v>
      </c>
      <c r="D186" s="1154" t="s">
        <v>15039</v>
      </c>
      <c r="E186" s="1154" t="s">
        <v>2522</v>
      </c>
      <c r="F186" s="1154" t="s">
        <v>589</v>
      </c>
      <c r="G186" s="1154" t="s">
        <v>2457</v>
      </c>
      <c r="H186" s="1154">
        <v>1</v>
      </c>
      <c r="I186" s="1212" t="s">
        <v>2789</v>
      </c>
      <c r="J186" s="1212">
        <v>720</v>
      </c>
      <c r="K186" s="1212">
        <v>75</v>
      </c>
      <c r="L186" s="1213" t="s">
        <v>2780</v>
      </c>
    </row>
    <row r="187" spans="1:12" ht="45" customHeight="1">
      <c r="A187" s="1782">
        <v>26</v>
      </c>
      <c r="B187" s="1153" t="s">
        <v>2790</v>
      </c>
      <c r="C187" s="1146" t="s">
        <v>2791</v>
      </c>
      <c r="D187" s="1129" t="s">
        <v>2792</v>
      </c>
      <c r="E187" s="1129" t="s">
        <v>2266</v>
      </c>
      <c r="F187" s="1129" t="s">
        <v>589</v>
      </c>
      <c r="G187" s="1129" t="s">
        <v>2457</v>
      </c>
      <c r="H187" s="1154">
        <v>1</v>
      </c>
      <c r="I187" s="1154" t="s">
        <v>2793</v>
      </c>
      <c r="J187" s="1154">
        <v>270</v>
      </c>
      <c r="K187" s="1154">
        <v>10</v>
      </c>
      <c r="L187" s="1154" t="s">
        <v>2794</v>
      </c>
    </row>
    <row r="188" spans="1:12" ht="45" customHeight="1">
      <c r="A188" s="1784"/>
      <c r="B188" s="1129" t="s">
        <v>2790</v>
      </c>
      <c r="C188" s="1146" t="s">
        <v>2791</v>
      </c>
      <c r="D188" s="1129" t="s">
        <v>2792</v>
      </c>
      <c r="E188" s="1129" t="s">
        <v>2266</v>
      </c>
      <c r="F188" s="1129" t="s">
        <v>589</v>
      </c>
      <c r="G188" s="1129" t="s">
        <v>2457</v>
      </c>
      <c r="H188" s="1154">
        <v>1</v>
      </c>
      <c r="I188" s="1154" t="s">
        <v>2795</v>
      </c>
      <c r="J188" s="1154">
        <v>271</v>
      </c>
      <c r="K188" s="1154">
        <v>10</v>
      </c>
      <c r="L188" s="1154" t="s">
        <v>2794</v>
      </c>
    </row>
    <row r="189" spans="1:12" ht="45" customHeight="1">
      <c r="A189" s="1784"/>
      <c r="B189" s="1129" t="s">
        <v>2790</v>
      </c>
      <c r="C189" s="1146" t="s">
        <v>2791</v>
      </c>
      <c r="D189" s="1129" t="s">
        <v>2792</v>
      </c>
      <c r="E189" s="1129" t="s">
        <v>2266</v>
      </c>
      <c r="F189" s="1129" t="s">
        <v>589</v>
      </c>
      <c r="G189" s="1129" t="s">
        <v>2457</v>
      </c>
      <c r="H189" s="1154">
        <v>1</v>
      </c>
      <c r="I189" s="1154" t="s">
        <v>2796</v>
      </c>
      <c r="J189" s="1154" t="s">
        <v>45</v>
      </c>
      <c r="K189" s="1154">
        <v>10</v>
      </c>
      <c r="L189" s="1154" t="s">
        <v>2794</v>
      </c>
    </row>
    <row r="190" spans="1:12" ht="45" customHeight="1">
      <c r="A190" s="1784"/>
      <c r="B190" s="1129" t="s">
        <v>2790</v>
      </c>
      <c r="C190" s="1146" t="s">
        <v>2791</v>
      </c>
      <c r="D190" s="1129" t="s">
        <v>2792</v>
      </c>
      <c r="E190" s="1129" t="s">
        <v>2266</v>
      </c>
      <c r="F190" s="1129" t="s">
        <v>589</v>
      </c>
      <c r="G190" s="1129" t="s">
        <v>2457</v>
      </c>
      <c r="H190" s="1154">
        <v>1</v>
      </c>
      <c r="I190" s="1154" t="s">
        <v>2797</v>
      </c>
      <c r="J190" s="1144" t="s">
        <v>2798</v>
      </c>
      <c r="K190" s="1154">
        <v>10</v>
      </c>
      <c r="L190" s="1129" t="s">
        <v>2799</v>
      </c>
    </row>
    <row r="191" spans="1:12" ht="45" customHeight="1">
      <c r="A191" s="1784"/>
      <c r="B191" s="1129" t="s">
        <v>2790</v>
      </c>
      <c r="C191" s="1146" t="s">
        <v>2791</v>
      </c>
      <c r="D191" s="1129" t="s">
        <v>2792</v>
      </c>
      <c r="E191" s="1129" t="s">
        <v>2266</v>
      </c>
      <c r="F191" s="1129" t="s">
        <v>589</v>
      </c>
      <c r="G191" s="1129" t="s">
        <v>2457</v>
      </c>
      <c r="H191" s="1154">
        <v>1</v>
      </c>
      <c r="I191" s="1154" t="s">
        <v>2800</v>
      </c>
      <c r="J191" s="1144" t="s">
        <v>2801</v>
      </c>
      <c r="K191" s="1154">
        <v>10</v>
      </c>
      <c r="L191" s="1129" t="s">
        <v>2799</v>
      </c>
    </row>
    <row r="192" spans="1:12" ht="45" customHeight="1">
      <c r="A192" s="1784"/>
      <c r="B192" s="1129" t="s">
        <v>2790</v>
      </c>
      <c r="C192" s="1146" t="s">
        <v>2791</v>
      </c>
      <c r="D192" s="1129" t="s">
        <v>2792</v>
      </c>
      <c r="E192" s="1129" t="s">
        <v>2266</v>
      </c>
      <c r="F192" s="1129" t="s">
        <v>589</v>
      </c>
      <c r="G192" s="1129" t="s">
        <v>2457</v>
      </c>
      <c r="H192" s="1154">
        <v>1</v>
      </c>
      <c r="I192" s="1154" t="s">
        <v>2802</v>
      </c>
      <c r="J192" s="1144" t="s">
        <v>2803</v>
      </c>
      <c r="K192" s="1154">
        <v>10</v>
      </c>
      <c r="L192" s="1129" t="s">
        <v>2804</v>
      </c>
    </row>
    <row r="193" spans="1:12" ht="45" customHeight="1">
      <c r="A193" s="1784"/>
      <c r="B193" s="1129" t="s">
        <v>2790</v>
      </c>
      <c r="C193" s="1146" t="s">
        <v>2791</v>
      </c>
      <c r="D193" s="1129" t="s">
        <v>2792</v>
      </c>
      <c r="E193" s="1129" t="s">
        <v>2266</v>
      </c>
      <c r="F193" s="1129" t="s">
        <v>589</v>
      </c>
      <c r="G193" s="1129" t="s">
        <v>2457</v>
      </c>
      <c r="H193" s="1154">
        <v>1</v>
      </c>
      <c r="I193" s="1154" t="s">
        <v>2805</v>
      </c>
      <c r="J193" s="1144" t="s">
        <v>2806</v>
      </c>
      <c r="K193" s="1154">
        <v>10</v>
      </c>
      <c r="L193" s="1129" t="s">
        <v>2804</v>
      </c>
    </row>
    <row r="194" spans="1:12" ht="45" customHeight="1">
      <c r="A194" s="1784"/>
      <c r="B194" s="1129" t="s">
        <v>2790</v>
      </c>
      <c r="C194" s="1146" t="s">
        <v>2791</v>
      </c>
      <c r="D194" s="1129" t="s">
        <v>2792</v>
      </c>
      <c r="E194" s="1129" t="s">
        <v>2266</v>
      </c>
      <c r="F194" s="1129" t="s">
        <v>589</v>
      </c>
      <c r="G194" s="1129" t="s">
        <v>2457</v>
      </c>
      <c r="H194" s="1154">
        <v>1</v>
      </c>
      <c r="I194" s="1154" t="s">
        <v>2807</v>
      </c>
      <c r="J194" s="1144" t="s">
        <v>2808</v>
      </c>
      <c r="K194" s="1154">
        <v>10</v>
      </c>
      <c r="L194" s="1129" t="s">
        <v>2804</v>
      </c>
    </row>
    <row r="195" spans="1:12" ht="47.25" customHeight="1">
      <c r="A195" s="1784"/>
      <c r="B195" s="1129" t="s">
        <v>2790</v>
      </c>
      <c r="C195" s="1146" t="s">
        <v>2791</v>
      </c>
      <c r="D195" s="1129" t="s">
        <v>2792</v>
      </c>
      <c r="E195" s="1129" t="s">
        <v>2266</v>
      </c>
      <c r="F195" s="1129" t="s">
        <v>589</v>
      </c>
      <c r="G195" s="1129" t="s">
        <v>2457</v>
      </c>
      <c r="H195" s="1154">
        <v>1</v>
      </c>
      <c r="I195" s="1154" t="s">
        <v>2809</v>
      </c>
      <c r="J195" s="1144" t="s">
        <v>2810</v>
      </c>
      <c r="K195" s="1154">
        <v>10</v>
      </c>
      <c r="L195" s="1129" t="s">
        <v>2804</v>
      </c>
    </row>
    <row r="196" spans="1:12" ht="52.5" customHeight="1">
      <c r="A196" s="1784"/>
      <c r="B196" s="1129" t="s">
        <v>2790</v>
      </c>
      <c r="C196" s="1146" t="s">
        <v>2791</v>
      </c>
      <c r="D196" s="1129" t="s">
        <v>2792</v>
      </c>
      <c r="E196" s="1129" t="s">
        <v>2266</v>
      </c>
      <c r="F196" s="1129" t="s">
        <v>589</v>
      </c>
      <c r="G196" s="1129" t="s">
        <v>2457</v>
      </c>
      <c r="H196" s="1154">
        <v>1</v>
      </c>
      <c r="I196" s="1154" t="s">
        <v>2811</v>
      </c>
      <c r="J196" s="1154">
        <v>1812</v>
      </c>
      <c r="K196" s="1154">
        <v>20</v>
      </c>
      <c r="L196" s="1154" t="s">
        <v>2812</v>
      </c>
    </row>
    <row r="197" spans="1:12" ht="51.75" hidden="1" customHeight="1">
      <c r="A197" s="1784"/>
      <c r="B197" s="1129" t="s">
        <v>2790</v>
      </c>
      <c r="C197" s="1146" t="s">
        <v>2791</v>
      </c>
      <c r="D197" s="1129" t="s">
        <v>2792</v>
      </c>
      <c r="E197" s="1129" t="s">
        <v>2266</v>
      </c>
      <c r="F197" s="1129" t="s">
        <v>589</v>
      </c>
      <c r="G197" s="1129" t="s">
        <v>2457</v>
      </c>
      <c r="H197" s="1154">
        <v>1</v>
      </c>
      <c r="I197" s="1154" t="s">
        <v>2813</v>
      </c>
      <c r="J197" s="1144" t="s">
        <v>2814</v>
      </c>
      <c r="K197" s="1154">
        <v>10</v>
      </c>
      <c r="L197" s="1154" t="s">
        <v>2815</v>
      </c>
    </row>
    <row r="198" spans="1:12" ht="50.25" customHeight="1">
      <c r="A198" s="1784"/>
      <c r="B198" s="1129" t="s">
        <v>2790</v>
      </c>
      <c r="C198" s="1146" t="s">
        <v>2791</v>
      </c>
      <c r="D198" s="1129" t="s">
        <v>2792</v>
      </c>
      <c r="E198" s="1129" t="s">
        <v>2266</v>
      </c>
      <c r="F198" s="1129" t="s">
        <v>589</v>
      </c>
      <c r="G198" s="1129" t="s">
        <v>2457</v>
      </c>
      <c r="H198" s="1154">
        <v>1</v>
      </c>
      <c r="I198" s="1154" t="s">
        <v>2816</v>
      </c>
      <c r="J198" s="1144" t="s">
        <v>2817</v>
      </c>
      <c r="K198" s="1154">
        <v>10</v>
      </c>
      <c r="L198" s="1154" t="s">
        <v>2818</v>
      </c>
    </row>
    <row r="199" spans="1:12" ht="50.25" customHeight="1">
      <c r="A199" s="1784"/>
      <c r="B199" s="1129" t="s">
        <v>2790</v>
      </c>
      <c r="C199" s="1146" t="s">
        <v>2791</v>
      </c>
      <c r="D199" s="1129" t="s">
        <v>2792</v>
      </c>
      <c r="E199" s="1129" t="s">
        <v>2266</v>
      </c>
      <c r="F199" s="1129" t="s">
        <v>589</v>
      </c>
      <c r="G199" s="1129" t="s">
        <v>2457</v>
      </c>
      <c r="H199" s="1154">
        <v>1</v>
      </c>
      <c r="I199" s="1154" t="s">
        <v>2819</v>
      </c>
      <c r="J199" s="1144" t="s">
        <v>2820</v>
      </c>
      <c r="K199" s="1154">
        <v>10</v>
      </c>
      <c r="L199" s="1129" t="s">
        <v>2821</v>
      </c>
    </row>
    <row r="200" spans="1:12" ht="50.25" customHeight="1">
      <c r="A200" s="1784"/>
      <c r="B200" s="1129" t="s">
        <v>2790</v>
      </c>
      <c r="C200" s="1146" t="s">
        <v>2791</v>
      </c>
      <c r="D200" s="1129" t="s">
        <v>2792</v>
      </c>
      <c r="E200" s="1129" t="s">
        <v>2266</v>
      </c>
      <c r="F200" s="1129" t="s">
        <v>589</v>
      </c>
      <c r="G200" s="1129" t="s">
        <v>2457</v>
      </c>
      <c r="H200" s="1118">
        <v>1</v>
      </c>
      <c r="I200" s="1154" t="s">
        <v>2822</v>
      </c>
      <c r="J200" s="1144" t="s">
        <v>2823</v>
      </c>
      <c r="K200" s="1154">
        <v>10</v>
      </c>
      <c r="L200" s="1129" t="s">
        <v>2821</v>
      </c>
    </row>
    <row r="201" spans="1:12" ht="50.25" customHeight="1">
      <c r="A201" s="1784"/>
      <c r="B201" s="1129" t="s">
        <v>2790</v>
      </c>
      <c r="C201" s="1146" t="s">
        <v>2791</v>
      </c>
      <c r="D201" s="1129" t="s">
        <v>2792</v>
      </c>
      <c r="E201" s="1129" t="s">
        <v>2266</v>
      </c>
      <c r="F201" s="1129" t="s">
        <v>589</v>
      </c>
      <c r="G201" s="1129" t="s">
        <v>2457</v>
      </c>
      <c r="H201" s="1153">
        <v>1</v>
      </c>
      <c r="I201" s="1154" t="s">
        <v>2824</v>
      </c>
      <c r="J201" s="1154">
        <v>74</v>
      </c>
      <c r="K201" s="1154">
        <v>9.9</v>
      </c>
      <c r="L201" s="1154" t="s">
        <v>2825</v>
      </c>
    </row>
    <row r="202" spans="1:12" ht="50.25" customHeight="1">
      <c r="A202" s="1784"/>
      <c r="B202" s="1129" t="s">
        <v>2790</v>
      </c>
      <c r="C202" s="1146" t="s">
        <v>2791</v>
      </c>
      <c r="D202" s="1129" t="s">
        <v>2792</v>
      </c>
      <c r="E202" s="1129" t="s">
        <v>2522</v>
      </c>
      <c r="F202" s="1129" t="s">
        <v>589</v>
      </c>
      <c r="G202" s="1129" t="s">
        <v>2457</v>
      </c>
      <c r="H202" s="1129">
        <v>1</v>
      </c>
      <c r="I202" s="1154" t="s">
        <v>2826</v>
      </c>
      <c r="J202" s="1154">
        <v>525</v>
      </c>
      <c r="K202" s="1154">
        <v>72.599999999999994</v>
      </c>
      <c r="L202" s="1129" t="s">
        <v>2827</v>
      </c>
    </row>
    <row r="203" spans="1:12" ht="50.25" customHeight="1">
      <c r="A203" s="1784"/>
      <c r="B203" s="1129" t="s">
        <v>2790</v>
      </c>
      <c r="C203" s="1146" t="s">
        <v>2791</v>
      </c>
      <c r="D203" s="1129" t="s">
        <v>2792</v>
      </c>
      <c r="E203" s="1129" t="s">
        <v>2522</v>
      </c>
      <c r="F203" s="1129" t="s">
        <v>589</v>
      </c>
      <c r="G203" s="1129" t="s">
        <v>2457</v>
      </c>
      <c r="H203" s="1129">
        <v>1</v>
      </c>
      <c r="I203" s="1154" t="s">
        <v>2828</v>
      </c>
      <c r="J203" s="1154">
        <v>1145</v>
      </c>
      <c r="K203" s="1154">
        <v>73.599999999999994</v>
      </c>
      <c r="L203" s="1129" t="s">
        <v>2827</v>
      </c>
    </row>
    <row r="204" spans="1:12" ht="50.25" customHeight="1">
      <c r="A204" s="1784"/>
      <c r="B204" s="1129" t="s">
        <v>2790</v>
      </c>
      <c r="C204" s="1146" t="s">
        <v>2791</v>
      </c>
      <c r="D204" s="1129" t="s">
        <v>2792</v>
      </c>
      <c r="E204" s="1129" t="s">
        <v>2522</v>
      </c>
      <c r="F204" s="1129" t="s">
        <v>589</v>
      </c>
      <c r="G204" s="1129" t="s">
        <v>2457</v>
      </c>
      <c r="H204" s="1129">
        <v>1</v>
      </c>
      <c r="I204" s="1154" t="s">
        <v>2829</v>
      </c>
      <c r="J204" s="1154">
        <v>442</v>
      </c>
      <c r="K204" s="1154">
        <v>18</v>
      </c>
      <c r="L204" s="1129" t="s">
        <v>2827</v>
      </c>
    </row>
    <row r="205" spans="1:12" ht="54.75" customHeight="1">
      <c r="A205" s="1783"/>
      <c r="B205" s="1129" t="s">
        <v>2790</v>
      </c>
      <c r="C205" s="1146" t="s">
        <v>2791</v>
      </c>
      <c r="D205" s="1129" t="s">
        <v>2792</v>
      </c>
      <c r="E205" s="1129" t="s">
        <v>2522</v>
      </c>
      <c r="F205" s="1129" t="s">
        <v>589</v>
      </c>
      <c r="G205" s="1129" t="s">
        <v>2457</v>
      </c>
      <c r="H205" s="1129">
        <v>1</v>
      </c>
      <c r="I205" s="1154" t="s">
        <v>2830</v>
      </c>
      <c r="J205" s="1154">
        <v>7971</v>
      </c>
      <c r="K205" s="1154">
        <v>73.599999999999994</v>
      </c>
      <c r="L205" s="1129" t="s">
        <v>2827</v>
      </c>
    </row>
    <row r="206" spans="1:12" ht="56.25" customHeight="1">
      <c r="A206" s="1782">
        <v>27</v>
      </c>
      <c r="B206" s="1129" t="s">
        <v>2831</v>
      </c>
      <c r="C206" s="1146" t="s">
        <v>2832</v>
      </c>
      <c r="D206" s="1129" t="s">
        <v>2833</v>
      </c>
      <c r="E206" s="1129" t="s">
        <v>2266</v>
      </c>
      <c r="F206" s="1129" t="s">
        <v>589</v>
      </c>
      <c r="G206" s="1129" t="s">
        <v>2457</v>
      </c>
      <c r="H206" s="1129">
        <v>1</v>
      </c>
      <c r="I206" s="1154" t="s">
        <v>2834</v>
      </c>
      <c r="J206" s="1154" t="s">
        <v>2835</v>
      </c>
      <c r="K206" s="1154">
        <v>10</v>
      </c>
      <c r="L206" s="1154" t="s">
        <v>2836</v>
      </c>
    </row>
    <row r="207" spans="1:12" ht="34.5" customHeight="1">
      <c r="A207" s="1783"/>
      <c r="B207" s="1129" t="s">
        <v>2831</v>
      </c>
      <c r="C207" s="1146" t="s">
        <v>2832</v>
      </c>
      <c r="D207" s="1129" t="s">
        <v>2833</v>
      </c>
      <c r="E207" s="1129" t="s">
        <v>2266</v>
      </c>
      <c r="F207" s="1129" t="s">
        <v>589</v>
      </c>
      <c r="G207" s="1129" t="s">
        <v>2457</v>
      </c>
      <c r="H207" s="1129">
        <v>1</v>
      </c>
      <c r="I207" s="1154" t="s">
        <v>2837</v>
      </c>
      <c r="J207" s="1144" t="s">
        <v>2838</v>
      </c>
      <c r="K207" s="1154">
        <v>32</v>
      </c>
      <c r="L207" s="1154" t="s">
        <v>2836</v>
      </c>
    </row>
    <row r="208" spans="1:12" ht="51.75" customHeight="1">
      <c r="A208" s="1790">
        <v>28</v>
      </c>
      <c r="B208" s="1129" t="s">
        <v>2839</v>
      </c>
      <c r="C208" s="1146" t="s">
        <v>2840</v>
      </c>
      <c r="D208" s="1129" t="s">
        <v>2841</v>
      </c>
      <c r="E208" s="1129" t="s">
        <v>2266</v>
      </c>
      <c r="F208" s="1129" t="s">
        <v>589</v>
      </c>
      <c r="G208" s="1129" t="s">
        <v>2457</v>
      </c>
      <c r="H208" s="1129">
        <v>1</v>
      </c>
      <c r="I208" s="1154" t="s">
        <v>2842</v>
      </c>
      <c r="J208" s="1154">
        <v>43619</v>
      </c>
      <c r="K208" s="1154">
        <v>18</v>
      </c>
      <c r="L208" s="1129" t="s">
        <v>2843</v>
      </c>
    </row>
    <row r="209" spans="1:12" ht="45.75" customHeight="1">
      <c r="A209" s="1790"/>
      <c r="B209" s="1129" t="s">
        <v>2839</v>
      </c>
      <c r="C209" s="1146" t="s">
        <v>2840</v>
      </c>
      <c r="D209" s="1129" t="s">
        <v>2841</v>
      </c>
      <c r="E209" s="1129" t="s">
        <v>2266</v>
      </c>
      <c r="F209" s="1129" t="s">
        <v>589</v>
      </c>
      <c r="G209" s="1129" t="s">
        <v>2457</v>
      </c>
      <c r="H209" s="1129">
        <v>1</v>
      </c>
      <c r="I209" s="1154" t="s">
        <v>2844</v>
      </c>
      <c r="J209" s="1154">
        <v>3</v>
      </c>
      <c r="K209" s="1154">
        <v>20</v>
      </c>
      <c r="L209" s="1129" t="s">
        <v>2843</v>
      </c>
    </row>
    <row r="210" spans="1:12" ht="57" customHeight="1">
      <c r="A210" s="1790"/>
      <c r="B210" s="1129" t="s">
        <v>2839</v>
      </c>
      <c r="C210" s="1146" t="s">
        <v>2840</v>
      </c>
      <c r="D210" s="1129" t="s">
        <v>2841</v>
      </c>
      <c r="E210" s="1129" t="s">
        <v>2266</v>
      </c>
      <c r="F210" s="1129" t="s">
        <v>589</v>
      </c>
      <c r="G210" s="1129" t="s">
        <v>2457</v>
      </c>
      <c r="H210" s="1129">
        <v>1</v>
      </c>
      <c r="I210" s="1154" t="s">
        <v>2845</v>
      </c>
      <c r="J210" s="1154">
        <v>13200</v>
      </c>
      <c r="K210" s="1154">
        <v>16</v>
      </c>
      <c r="L210" s="1129" t="s">
        <v>2843</v>
      </c>
    </row>
    <row r="211" spans="1:12" ht="140.25" customHeight="1">
      <c r="A211" s="1784">
        <v>29</v>
      </c>
      <c r="B211" s="1129" t="s">
        <v>2846</v>
      </c>
      <c r="C211" s="1146">
        <v>200240034270</v>
      </c>
      <c r="D211" s="1129" t="s">
        <v>15040</v>
      </c>
      <c r="E211" s="1129" t="s">
        <v>2266</v>
      </c>
      <c r="F211" s="1129" t="s">
        <v>589</v>
      </c>
      <c r="G211" s="1129" t="s">
        <v>2457</v>
      </c>
      <c r="H211" s="1154">
        <v>1</v>
      </c>
      <c r="I211" s="1154" t="s">
        <v>171</v>
      </c>
      <c r="J211" s="1154">
        <v>102</v>
      </c>
      <c r="K211" s="1154">
        <v>10.5</v>
      </c>
      <c r="L211" s="1154" t="s">
        <v>2847</v>
      </c>
    </row>
    <row r="212" spans="1:12" ht="115.5" customHeight="1">
      <c r="A212" s="1783"/>
      <c r="B212" s="1129" t="s">
        <v>2846</v>
      </c>
      <c r="C212" s="1146">
        <v>200240034270</v>
      </c>
      <c r="D212" s="1129" t="s">
        <v>15041</v>
      </c>
      <c r="E212" s="1129" t="s">
        <v>2266</v>
      </c>
      <c r="F212" s="1129" t="s">
        <v>589</v>
      </c>
      <c r="G212" s="1129" t="s">
        <v>2457</v>
      </c>
      <c r="H212" s="1154">
        <v>1</v>
      </c>
      <c r="I212" s="1154" t="s">
        <v>2848</v>
      </c>
      <c r="J212" s="1154">
        <v>2014</v>
      </c>
      <c r="K212" s="1154">
        <v>20</v>
      </c>
      <c r="L212" s="1129" t="s">
        <v>2849</v>
      </c>
    </row>
    <row r="213" spans="1:12" ht="49.5" customHeight="1">
      <c r="A213" s="1790">
        <v>30</v>
      </c>
      <c r="B213" s="1154" t="s">
        <v>2850</v>
      </c>
      <c r="C213" s="1147" t="s">
        <v>2851</v>
      </c>
      <c r="D213" s="1154" t="s">
        <v>2852</v>
      </c>
      <c r="E213" s="1154" t="s">
        <v>2266</v>
      </c>
      <c r="F213" s="1154" t="s">
        <v>589</v>
      </c>
      <c r="G213" s="1154" t="s">
        <v>2457</v>
      </c>
      <c r="H213" s="1154">
        <v>1</v>
      </c>
      <c r="I213" s="1154" t="s">
        <v>2853</v>
      </c>
      <c r="J213" s="1154">
        <v>158</v>
      </c>
      <c r="K213" s="1154">
        <v>29.5</v>
      </c>
      <c r="L213" s="1129" t="s">
        <v>2854</v>
      </c>
    </row>
    <row r="214" spans="1:12" ht="75">
      <c r="A214" s="1790"/>
      <c r="B214" s="1154" t="s">
        <v>2850</v>
      </c>
      <c r="C214" s="1147" t="s">
        <v>2851</v>
      </c>
      <c r="D214" s="1154" t="s">
        <v>2852</v>
      </c>
      <c r="E214" s="1154" t="s">
        <v>2266</v>
      </c>
      <c r="F214" s="1154" t="s">
        <v>589</v>
      </c>
      <c r="G214" s="1154" t="s">
        <v>2457</v>
      </c>
      <c r="H214" s="1154">
        <v>1</v>
      </c>
      <c r="I214" s="1154" t="s">
        <v>2855</v>
      </c>
      <c r="J214" s="1154">
        <v>30401</v>
      </c>
      <c r="K214" s="1154">
        <v>5</v>
      </c>
      <c r="L214" s="1129" t="s">
        <v>2854</v>
      </c>
    </row>
    <row r="215" spans="1:12" ht="107.25" customHeight="1">
      <c r="A215" s="1785" t="s">
        <v>12977</v>
      </c>
      <c r="B215" s="1129" t="s">
        <v>2856</v>
      </c>
      <c r="C215" s="1146" t="s">
        <v>2857</v>
      </c>
      <c r="D215" s="1129" t="s">
        <v>14572</v>
      </c>
      <c r="E215" s="1129" t="s">
        <v>2266</v>
      </c>
      <c r="F215" s="1129" t="s">
        <v>589</v>
      </c>
      <c r="G215" s="1129" t="s">
        <v>2457</v>
      </c>
      <c r="H215" s="1154">
        <v>1</v>
      </c>
      <c r="I215" s="1154" t="s">
        <v>2858</v>
      </c>
      <c r="J215" s="1144" t="s">
        <v>2859</v>
      </c>
      <c r="K215" s="1154">
        <v>45</v>
      </c>
      <c r="L215" s="1154" t="s">
        <v>14573</v>
      </c>
    </row>
    <row r="216" spans="1:12" ht="113.25" customHeight="1">
      <c r="A216" s="1786"/>
      <c r="B216" s="1129" t="s">
        <v>2856</v>
      </c>
      <c r="C216" s="1146" t="s">
        <v>2857</v>
      </c>
      <c r="D216" s="1129" t="s">
        <v>14572</v>
      </c>
      <c r="E216" s="1120" t="s">
        <v>2620</v>
      </c>
      <c r="F216" s="1129" t="s">
        <v>589</v>
      </c>
      <c r="G216" s="1129" t="s">
        <v>2457</v>
      </c>
      <c r="H216" s="1154">
        <v>1</v>
      </c>
      <c r="I216" s="1154" t="s">
        <v>14574</v>
      </c>
      <c r="J216" s="1156" t="s">
        <v>14575</v>
      </c>
      <c r="K216" s="1154">
        <v>12</v>
      </c>
      <c r="L216" s="1154" t="s">
        <v>14576</v>
      </c>
    </row>
    <row r="217" spans="1:12" ht="120" customHeight="1">
      <c r="A217" s="1786"/>
      <c r="B217" s="1129" t="s">
        <v>2856</v>
      </c>
      <c r="C217" s="1146" t="s">
        <v>2857</v>
      </c>
      <c r="D217" s="1129" t="s">
        <v>14572</v>
      </c>
      <c r="E217" s="1120" t="s">
        <v>2620</v>
      </c>
      <c r="F217" s="1129" t="s">
        <v>589</v>
      </c>
      <c r="G217" s="1129" t="s">
        <v>2457</v>
      </c>
      <c r="H217" s="1154">
        <v>1</v>
      </c>
      <c r="I217" s="1154" t="s">
        <v>14577</v>
      </c>
      <c r="J217" s="1156" t="s">
        <v>14578</v>
      </c>
      <c r="K217" s="1154">
        <v>16</v>
      </c>
      <c r="L217" s="1154" t="s">
        <v>14576</v>
      </c>
    </row>
    <row r="218" spans="1:12" ht="111" customHeight="1">
      <c r="A218" s="1787"/>
      <c r="B218" s="1129" t="s">
        <v>2856</v>
      </c>
      <c r="C218" s="1146" t="s">
        <v>2857</v>
      </c>
      <c r="D218" s="1129" t="s">
        <v>14572</v>
      </c>
      <c r="E218" s="1120" t="s">
        <v>2620</v>
      </c>
      <c r="F218" s="1129" t="s">
        <v>589</v>
      </c>
      <c r="G218" s="1129" t="s">
        <v>2457</v>
      </c>
      <c r="H218" s="1154">
        <v>1</v>
      </c>
      <c r="I218" s="1154" t="s">
        <v>14579</v>
      </c>
      <c r="J218" s="1144">
        <v>9045</v>
      </c>
      <c r="K218" s="1154">
        <v>54</v>
      </c>
      <c r="L218" s="1154" t="s">
        <v>14576</v>
      </c>
    </row>
    <row r="219" spans="1:12" ht="84" customHeight="1">
      <c r="A219" s="1782">
        <v>32</v>
      </c>
      <c r="B219" s="1154" t="s">
        <v>2860</v>
      </c>
      <c r="C219" s="1147" t="s">
        <v>2861</v>
      </c>
      <c r="D219" s="1154" t="s">
        <v>2862</v>
      </c>
      <c r="E219" s="1154" t="s">
        <v>2266</v>
      </c>
      <c r="F219" s="1154" t="s">
        <v>589</v>
      </c>
      <c r="G219" s="1154" t="s">
        <v>2457</v>
      </c>
      <c r="H219" s="1154">
        <v>1</v>
      </c>
      <c r="I219" s="1154" t="s">
        <v>2863</v>
      </c>
      <c r="J219" s="1154" t="s">
        <v>45</v>
      </c>
      <c r="K219" s="1154">
        <v>20</v>
      </c>
      <c r="L219" s="1154" t="s">
        <v>2864</v>
      </c>
    </row>
    <row r="220" spans="1:12" ht="76.5" customHeight="1">
      <c r="A220" s="1783"/>
      <c r="B220" s="1154" t="s">
        <v>2860</v>
      </c>
      <c r="C220" s="1147" t="s">
        <v>2861</v>
      </c>
      <c r="D220" s="1154" t="s">
        <v>2862</v>
      </c>
      <c r="E220" s="1154" t="s">
        <v>2266</v>
      </c>
      <c r="F220" s="1154" t="s">
        <v>589</v>
      </c>
      <c r="G220" s="1154" t="s">
        <v>2457</v>
      </c>
      <c r="H220" s="1154">
        <v>1</v>
      </c>
      <c r="I220" s="1154" t="s">
        <v>2865</v>
      </c>
      <c r="J220" s="1154">
        <v>1</v>
      </c>
      <c r="K220" s="1154">
        <v>10</v>
      </c>
      <c r="L220" s="1154" t="s">
        <v>2866</v>
      </c>
    </row>
    <row r="221" spans="1:12" ht="74.25" customHeight="1">
      <c r="A221" s="1782">
        <v>33</v>
      </c>
      <c r="B221" s="1154" t="s">
        <v>2867</v>
      </c>
      <c r="C221" s="1117">
        <v>250940018719</v>
      </c>
      <c r="D221" s="1154" t="s">
        <v>2868</v>
      </c>
      <c r="E221" s="1154" t="s">
        <v>2266</v>
      </c>
      <c r="F221" s="1154" t="s">
        <v>589</v>
      </c>
      <c r="G221" s="1154" t="s">
        <v>2457</v>
      </c>
      <c r="H221" s="1154">
        <v>1</v>
      </c>
      <c r="I221" s="1154" t="s">
        <v>2869</v>
      </c>
      <c r="J221" s="1154">
        <v>4187</v>
      </c>
      <c r="K221" s="1154">
        <v>4.8</v>
      </c>
      <c r="L221" s="1154" t="s">
        <v>2870</v>
      </c>
    </row>
    <row r="222" spans="1:12" ht="89.25" customHeight="1">
      <c r="A222" s="1784"/>
      <c r="B222" s="1154" t="s">
        <v>2867</v>
      </c>
      <c r="C222" s="1117">
        <v>250940018719</v>
      </c>
      <c r="D222" s="1154" t="s">
        <v>2868</v>
      </c>
      <c r="E222" s="1154" t="s">
        <v>2266</v>
      </c>
      <c r="F222" s="1154" t="s">
        <v>589</v>
      </c>
      <c r="G222" s="1154" t="s">
        <v>2457</v>
      </c>
      <c r="H222" s="1154">
        <v>1</v>
      </c>
      <c r="I222" s="1154" t="s">
        <v>847</v>
      </c>
      <c r="J222" s="1154">
        <v>593</v>
      </c>
      <c r="K222" s="1154">
        <v>17.5</v>
      </c>
      <c r="L222" s="1154" t="s">
        <v>2871</v>
      </c>
    </row>
    <row r="223" spans="1:12" ht="63" customHeight="1">
      <c r="A223" s="1784"/>
      <c r="B223" s="1154" t="s">
        <v>2867</v>
      </c>
      <c r="C223" s="1117">
        <v>250940018719</v>
      </c>
      <c r="D223" s="1154" t="s">
        <v>2868</v>
      </c>
      <c r="E223" s="1154" t="s">
        <v>2266</v>
      </c>
      <c r="F223" s="1154" t="s">
        <v>589</v>
      </c>
      <c r="G223" s="1154" t="s">
        <v>2457</v>
      </c>
      <c r="H223" s="1154">
        <v>1</v>
      </c>
      <c r="I223" s="1154" t="s">
        <v>2872</v>
      </c>
      <c r="J223" s="1154">
        <v>4180</v>
      </c>
      <c r="K223" s="1154">
        <v>4.8</v>
      </c>
      <c r="L223" s="1154" t="s">
        <v>2873</v>
      </c>
    </row>
    <row r="224" spans="1:12" ht="63" customHeight="1">
      <c r="A224" s="1784"/>
      <c r="B224" s="1154" t="s">
        <v>2867</v>
      </c>
      <c r="C224" s="1117">
        <v>250940018719</v>
      </c>
      <c r="D224" s="1154" t="s">
        <v>2868</v>
      </c>
      <c r="E224" s="1154" t="s">
        <v>2522</v>
      </c>
      <c r="F224" s="1154" t="s">
        <v>589</v>
      </c>
      <c r="G224" s="1154" t="s">
        <v>2457</v>
      </c>
      <c r="H224" s="1154">
        <v>1</v>
      </c>
      <c r="I224" s="1115" t="s">
        <v>2874</v>
      </c>
      <c r="J224" s="1154">
        <v>33135</v>
      </c>
      <c r="K224" s="1154">
        <v>50</v>
      </c>
      <c r="L224" s="1129" t="s">
        <v>2875</v>
      </c>
    </row>
    <row r="225" spans="1:12" ht="63" customHeight="1">
      <c r="A225" s="1784"/>
      <c r="B225" s="1154" t="s">
        <v>2867</v>
      </c>
      <c r="C225" s="1117">
        <v>250940018719</v>
      </c>
      <c r="D225" s="1154" t="s">
        <v>2868</v>
      </c>
      <c r="E225" s="1154" t="s">
        <v>2522</v>
      </c>
      <c r="F225" s="1154" t="s">
        <v>589</v>
      </c>
      <c r="G225" s="1154" t="s">
        <v>2457</v>
      </c>
      <c r="H225" s="1154">
        <v>1</v>
      </c>
      <c r="I225" s="1115" t="s">
        <v>2876</v>
      </c>
      <c r="J225" s="1154">
        <v>47935</v>
      </c>
      <c r="K225" s="1154">
        <v>50</v>
      </c>
      <c r="L225" s="1129" t="s">
        <v>2875</v>
      </c>
    </row>
    <row r="226" spans="1:12" ht="63" customHeight="1">
      <c r="A226" s="1784"/>
      <c r="B226" s="1154" t="s">
        <v>2867</v>
      </c>
      <c r="C226" s="1117">
        <v>250940018719</v>
      </c>
      <c r="D226" s="1154" t="s">
        <v>2868</v>
      </c>
      <c r="E226" s="1154" t="s">
        <v>2522</v>
      </c>
      <c r="F226" s="1154" t="s">
        <v>589</v>
      </c>
      <c r="G226" s="1154" t="s">
        <v>2457</v>
      </c>
      <c r="H226" s="1154">
        <v>1</v>
      </c>
      <c r="I226" s="1115" t="s">
        <v>2877</v>
      </c>
      <c r="J226" s="1115">
        <v>47932</v>
      </c>
      <c r="K226" s="1154">
        <v>50</v>
      </c>
      <c r="L226" s="1129" t="s">
        <v>2875</v>
      </c>
    </row>
    <row r="227" spans="1:12" ht="63" customHeight="1">
      <c r="A227" s="1784"/>
      <c r="B227" s="1154" t="s">
        <v>2867</v>
      </c>
      <c r="C227" s="1117">
        <v>250940018719</v>
      </c>
      <c r="D227" s="1154" t="s">
        <v>2868</v>
      </c>
      <c r="E227" s="1154" t="s">
        <v>2522</v>
      </c>
      <c r="F227" s="1154" t="s">
        <v>589</v>
      </c>
      <c r="G227" s="1154" t="s">
        <v>2457</v>
      </c>
      <c r="H227" s="1154">
        <v>1</v>
      </c>
      <c r="I227" s="1115" t="s">
        <v>2878</v>
      </c>
      <c r="J227" s="1154">
        <v>47933</v>
      </c>
      <c r="K227" s="1154">
        <v>50</v>
      </c>
      <c r="L227" s="1129" t="s">
        <v>2875</v>
      </c>
    </row>
    <row r="228" spans="1:12" ht="63" customHeight="1">
      <c r="A228" s="1784"/>
      <c r="B228" s="1154" t="s">
        <v>2867</v>
      </c>
      <c r="C228" s="1117">
        <v>250940018719</v>
      </c>
      <c r="D228" s="1154" t="s">
        <v>2868</v>
      </c>
      <c r="E228" s="1154" t="s">
        <v>2522</v>
      </c>
      <c r="F228" s="1154" t="s">
        <v>589</v>
      </c>
      <c r="G228" s="1154" t="s">
        <v>2457</v>
      </c>
      <c r="H228" s="1154">
        <v>1</v>
      </c>
      <c r="I228" s="1115" t="s">
        <v>2879</v>
      </c>
      <c r="J228" s="1154">
        <v>47934</v>
      </c>
      <c r="K228" s="1154">
        <v>50</v>
      </c>
      <c r="L228" s="1129" t="s">
        <v>2875</v>
      </c>
    </row>
    <row r="229" spans="1:12" ht="63" customHeight="1">
      <c r="A229" s="1784"/>
      <c r="B229" s="1154" t="s">
        <v>2867</v>
      </c>
      <c r="C229" s="1117">
        <v>250940018719</v>
      </c>
      <c r="D229" s="1154" t="s">
        <v>2868</v>
      </c>
      <c r="E229" s="1154" t="s">
        <v>2522</v>
      </c>
      <c r="F229" s="1154" t="s">
        <v>589</v>
      </c>
      <c r="G229" s="1154" t="s">
        <v>2457</v>
      </c>
      <c r="H229" s="1154">
        <v>1</v>
      </c>
      <c r="I229" s="1115" t="s">
        <v>2880</v>
      </c>
      <c r="J229" s="1154">
        <v>33136</v>
      </c>
      <c r="K229" s="1154">
        <v>50</v>
      </c>
      <c r="L229" s="1129" t="s">
        <v>2875</v>
      </c>
    </row>
    <row r="230" spans="1:12" ht="63" customHeight="1">
      <c r="A230" s="1784"/>
      <c r="B230" s="1154" t="s">
        <v>2867</v>
      </c>
      <c r="C230" s="1117">
        <v>250940018719</v>
      </c>
      <c r="D230" s="1154" t="s">
        <v>2868</v>
      </c>
      <c r="E230" s="1154" t="s">
        <v>2522</v>
      </c>
      <c r="F230" s="1154" t="s">
        <v>589</v>
      </c>
      <c r="G230" s="1154" t="s">
        <v>2457</v>
      </c>
      <c r="H230" s="1154">
        <v>1</v>
      </c>
      <c r="I230" s="1115" t="s">
        <v>2881</v>
      </c>
      <c r="J230" s="1115">
        <v>33134</v>
      </c>
      <c r="K230" s="1154">
        <v>50</v>
      </c>
      <c r="L230" s="1129" t="s">
        <v>2875</v>
      </c>
    </row>
    <row r="231" spans="1:12" ht="63" customHeight="1">
      <c r="A231" s="1784"/>
      <c r="B231" s="1154" t="s">
        <v>2867</v>
      </c>
      <c r="C231" s="1117">
        <v>250940018719</v>
      </c>
      <c r="D231" s="1154" t="s">
        <v>2868</v>
      </c>
      <c r="E231" s="1154" t="s">
        <v>2522</v>
      </c>
      <c r="F231" s="1154" t="s">
        <v>589</v>
      </c>
      <c r="G231" s="1154" t="s">
        <v>2457</v>
      </c>
      <c r="H231" s="1154">
        <v>1</v>
      </c>
      <c r="I231" s="1115" t="s">
        <v>2882</v>
      </c>
      <c r="J231" s="1115">
        <v>137</v>
      </c>
      <c r="K231" s="1154">
        <v>50</v>
      </c>
      <c r="L231" s="1129" t="s">
        <v>2875</v>
      </c>
    </row>
    <row r="232" spans="1:12" ht="63" customHeight="1">
      <c r="A232" s="1784"/>
      <c r="B232" s="1154" t="s">
        <v>2867</v>
      </c>
      <c r="C232" s="1117">
        <v>250940018719</v>
      </c>
      <c r="D232" s="1154" t="s">
        <v>2868</v>
      </c>
      <c r="E232" s="1154" t="s">
        <v>2522</v>
      </c>
      <c r="F232" s="1154" t="s">
        <v>589</v>
      </c>
      <c r="G232" s="1154" t="s">
        <v>2457</v>
      </c>
      <c r="H232" s="1154">
        <v>1</v>
      </c>
      <c r="I232" s="1115" t="s">
        <v>2883</v>
      </c>
      <c r="J232" s="1115">
        <v>2190</v>
      </c>
      <c r="K232" s="1154">
        <v>50</v>
      </c>
      <c r="L232" s="1129" t="s">
        <v>2875</v>
      </c>
    </row>
    <row r="233" spans="1:12" ht="63" customHeight="1">
      <c r="A233" s="1784"/>
      <c r="B233" s="1154" t="s">
        <v>2867</v>
      </c>
      <c r="C233" s="1117">
        <v>250940018719</v>
      </c>
      <c r="D233" s="1154" t="s">
        <v>2868</v>
      </c>
      <c r="E233" s="1154" t="s">
        <v>2522</v>
      </c>
      <c r="F233" s="1154" t="s">
        <v>589</v>
      </c>
      <c r="G233" s="1154" t="s">
        <v>2457</v>
      </c>
      <c r="H233" s="1154">
        <v>1</v>
      </c>
      <c r="I233" s="1115" t="s">
        <v>2884</v>
      </c>
      <c r="J233" s="1115">
        <v>142</v>
      </c>
      <c r="K233" s="1154">
        <v>50</v>
      </c>
      <c r="L233" s="1129" t="s">
        <v>2875</v>
      </c>
    </row>
    <row r="234" spans="1:12" ht="63" customHeight="1">
      <c r="A234" s="1784"/>
      <c r="B234" s="1154" t="s">
        <v>2867</v>
      </c>
      <c r="C234" s="1117">
        <v>250940018719</v>
      </c>
      <c r="D234" s="1154" t="s">
        <v>2868</v>
      </c>
      <c r="E234" s="1154" t="s">
        <v>2522</v>
      </c>
      <c r="F234" s="1154" t="s">
        <v>589</v>
      </c>
      <c r="G234" s="1154" t="s">
        <v>2457</v>
      </c>
      <c r="H234" s="1154">
        <v>1</v>
      </c>
      <c r="I234" s="1115" t="s">
        <v>2885</v>
      </c>
      <c r="J234" s="1115">
        <v>19665</v>
      </c>
      <c r="K234" s="1154">
        <v>50</v>
      </c>
      <c r="L234" s="1129" t="s">
        <v>2875</v>
      </c>
    </row>
    <row r="235" spans="1:12" ht="63" customHeight="1">
      <c r="A235" s="1784"/>
      <c r="B235" s="1154" t="s">
        <v>2867</v>
      </c>
      <c r="C235" s="1117">
        <v>250940018719</v>
      </c>
      <c r="D235" s="1154" t="s">
        <v>2868</v>
      </c>
      <c r="E235" s="1154" t="s">
        <v>2522</v>
      </c>
      <c r="F235" s="1154" t="s">
        <v>589</v>
      </c>
      <c r="G235" s="1154" t="s">
        <v>2457</v>
      </c>
      <c r="H235" s="1154">
        <v>1</v>
      </c>
      <c r="I235" s="1115" t="s">
        <v>2886</v>
      </c>
      <c r="J235" s="1115">
        <v>6941</v>
      </c>
      <c r="K235" s="1154">
        <v>25</v>
      </c>
      <c r="L235" s="1129" t="s">
        <v>2875</v>
      </c>
    </row>
    <row r="236" spans="1:12" ht="63" customHeight="1">
      <c r="A236" s="1783"/>
      <c r="B236" s="1154" t="s">
        <v>2867</v>
      </c>
      <c r="C236" s="1117">
        <v>250940018719</v>
      </c>
      <c r="D236" s="1154" t="s">
        <v>2868</v>
      </c>
      <c r="E236" s="1154" t="s">
        <v>2522</v>
      </c>
      <c r="F236" s="1154" t="s">
        <v>589</v>
      </c>
      <c r="G236" s="1154" t="s">
        <v>2457</v>
      </c>
      <c r="H236" s="1154">
        <v>1</v>
      </c>
      <c r="I236" s="1115" t="s">
        <v>2887</v>
      </c>
      <c r="J236" s="1115">
        <v>6942</v>
      </c>
      <c r="K236" s="1154">
        <v>25</v>
      </c>
      <c r="L236" s="1129" t="s">
        <v>2875</v>
      </c>
    </row>
    <row r="237" spans="1:12" ht="91.5" customHeight="1">
      <c r="A237" s="1782">
        <v>34</v>
      </c>
      <c r="B237" s="1129" t="s">
        <v>2888</v>
      </c>
      <c r="C237" s="1157" t="s">
        <v>2889</v>
      </c>
      <c r="D237" s="1129" t="s">
        <v>14580</v>
      </c>
      <c r="E237" s="1129" t="s">
        <v>2266</v>
      </c>
      <c r="F237" s="1129" t="s">
        <v>589</v>
      </c>
      <c r="G237" s="1129" t="s">
        <v>2457</v>
      </c>
      <c r="H237" s="1129">
        <v>1</v>
      </c>
      <c r="I237" s="1154" t="s">
        <v>2890</v>
      </c>
      <c r="J237" s="1154">
        <v>64257</v>
      </c>
      <c r="K237" s="1154">
        <v>20</v>
      </c>
      <c r="L237" s="1129" t="s">
        <v>2891</v>
      </c>
    </row>
    <row r="238" spans="1:12" ht="86.25" customHeight="1">
      <c r="A238" s="1784"/>
      <c r="B238" s="1129" t="s">
        <v>2888</v>
      </c>
      <c r="C238" s="1157" t="s">
        <v>2889</v>
      </c>
      <c r="D238" s="1129" t="s">
        <v>14580</v>
      </c>
      <c r="E238" s="1129" t="s">
        <v>2266</v>
      </c>
      <c r="F238" s="1129" t="s">
        <v>589</v>
      </c>
      <c r="G238" s="1129" t="s">
        <v>2457</v>
      </c>
      <c r="H238" s="1129">
        <v>1</v>
      </c>
      <c r="I238" s="1129" t="s">
        <v>2892</v>
      </c>
      <c r="J238" s="1129">
        <v>64260</v>
      </c>
      <c r="K238" s="1129">
        <v>15</v>
      </c>
      <c r="L238" s="1129" t="s">
        <v>2891</v>
      </c>
    </row>
    <row r="239" spans="1:12" ht="86.25" customHeight="1">
      <c r="A239" s="1783"/>
      <c r="B239" s="1129" t="s">
        <v>2888</v>
      </c>
      <c r="C239" s="1157" t="s">
        <v>2889</v>
      </c>
      <c r="D239" s="1129" t="s">
        <v>14580</v>
      </c>
      <c r="E239" s="1129" t="s">
        <v>2266</v>
      </c>
      <c r="F239" s="1129" t="s">
        <v>589</v>
      </c>
      <c r="G239" s="1129" t="s">
        <v>2457</v>
      </c>
      <c r="H239" s="1115">
        <v>1</v>
      </c>
      <c r="I239" s="1115" t="s">
        <v>14581</v>
      </c>
      <c r="J239" s="1115">
        <v>51</v>
      </c>
      <c r="K239" s="1115">
        <v>10</v>
      </c>
      <c r="L239" s="1154" t="s">
        <v>14582</v>
      </c>
    </row>
    <row r="240" spans="1:12" ht="87" customHeight="1">
      <c r="A240" s="1129">
        <v>35</v>
      </c>
      <c r="B240" s="1154" t="s">
        <v>2893</v>
      </c>
      <c r="C240" s="1117">
        <v>980616450341</v>
      </c>
      <c r="D240" s="1154" t="s">
        <v>15042</v>
      </c>
      <c r="E240" s="1154" t="s">
        <v>2266</v>
      </c>
      <c r="F240" s="1154" t="s">
        <v>589</v>
      </c>
      <c r="G240" s="1154" t="s">
        <v>2457</v>
      </c>
      <c r="H240" s="1154">
        <v>1</v>
      </c>
      <c r="I240" s="1154" t="s">
        <v>2894</v>
      </c>
      <c r="J240" s="1154">
        <v>165</v>
      </c>
      <c r="K240" s="1154">
        <v>20</v>
      </c>
      <c r="L240" s="1154" t="s">
        <v>2895</v>
      </c>
    </row>
    <row r="241" spans="1:14" ht="96" customHeight="1">
      <c r="A241" s="1782">
        <v>36</v>
      </c>
      <c r="B241" s="1129" t="s">
        <v>2896</v>
      </c>
      <c r="C241" s="1158">
        <v>850812401603</v>
      </c>
      <c r="D241" s="1129" t="s">
        <v>15043</v>
      </c>
      <c r="E241" s="1129" t="s">
        <v>2266</v>
      </c>
      <c r="F241" s="1129" t="s">
        <v>589</v>
      </c>
      <c r="G241" s="1129" t="s">
        <v>2457</v>
      </c>
      <c r="H241" s="1129">
        <v>1</v>
      </c>
      <c r="I241" s="1124" t="s">
        <v>2897</v>
      </c>
      <c r="J241" s="1124">
        <v>367</v>
      </c>
      <c r="K241" s="1124">
        <v>16</v>
      </c>
      <c r="L241" s="1126" t="s">
        <v>2898</v>
      </c>
    </row>
    <row r="242" spans="1:14" ht="96" customHeight="1">
      <c r="A242" s="1784"/>
      <c r="B242" s="1129" t="s">
        <v>2896</v>
      </c>
      <c r="C242" s="1158">
        <v>850812401603</v>
      </c>
      <c r="D242" s="1129" t="s">
        <v>15044</v>
      </c>
      <c r="E242" s="1129" t="s">
        <v>2266</v>
      </c>
      <c r="F242" s="1129" t="s">
        <v>589</v>
      </c>
      <c r="G242" s="1129" t="s">
        <v>2457</v>
      </c>
      <c r="H242" s="1129">
        <v>1</v>
      </c>
      <c r="I242" s="1124" t="s">
        <v>2899</v>
      </c>
      <c r="J242" s="1124">
        <v>1</v>
      </c>
      <c r="K242" s="1124">
        <v>10.35</v>
      </c>
      <c r="L242" s="1126" t="s">
        <v>2898</v>
      </c>
    </row>
    <row r="243" spans="1:14" ht="100.5" customHeight="1">
      <c r="A243" s="1784"/>
      <c r="B243" s="1129" t="s">
        <v>2896</v>
      </c>
      <c r="C243" s="1158">
        <v>850812401603</v>
      </c>
      <c r="D243" s="1129" t="s">
        <v>15045</v>
      </c>
      <c r="E243" s="1129" t="s">
        <v>2266</v>
      </c>
      <c r="F243" s="1129" t="s">
        <v>589</v>
      </c>
      <c r="G243" s="1129" t="s">
        <v>2457</v>
      </c>
      <c r="H243" s="1129">
        <v>1</v>
      </c>
      <c r="I243" s="1124" t="s">
        <v>2900</v>
      </c>
      <c r="J243" s="1124">
        <v>391</v>
      </c>
      <c r="K243" s="1124">
        <v>17.5</v>
      </c>
      <c r="L243" s="1126" t="s">
        <v>2898</v>
      </c>
    </row>
    <row r="244" spans="1:14" ht="95.25" customHeight="1">
      <c r="A244" s="1784"/>
      <c r="B244" s="1129" t="s">
        <v>2896</v>
      </c>
      <c r="C244" s="1158">
        <v>850812401603</v>
      </c>
      <c r="D244" s="1129" t="s">
        <v>15046</v>
      </c>
      <c r="E244" s="1129" t="s">
        <v>2266</v>
      </c>
      <c r="F244" s="1129" t="s">
        <v>589</v>
      </c>
      <c r="G244" s="1129" t="s">
        <v>2457</v>
      </c>
      <c r="H244" s="1129">
        <v>1</v>
      </c>
      <c r="I244" s="1124" t="s">
        <v>2901</v>
      </c>
      <c r="J244" s="1124">
        <v>743</v>
      </c>
      <c r="K244" s="1124">
        <v>13.17</v>
      </c>
      <c r="L244" s="1126" t="s">
        <v>2898</v>
      </c>
    </row>
    <row r="245" spans="1:14" ht="76.5" customHeight="1">
      <c r="A245" s="1784"/>
      <c r="B245" s="1129" t="s">
        <v>2896</v>
      </c>
      <c r="C245" s="1158">
        <v>850812401603</v>
      </c>
      <c r="D245" s="1129" t="s">
        <v>15045</v>
      </c>
      <c r="E245" s="1129" t="s">
        <v>2266</v>
      </c>
      <c r="F245" s="1129" t="s">
        <v>589</v>
      </c>
      <c r="G245" s="1129" t="s">
        <v>2457</v>
      </c>
      <c r="H245" s="1129">
        <v>1</v>
      </c>
      <c r="I245" s="1124" t="s">
        <v>2902</v>
      </c>
      <c r="J245" s="1124" t="s">
        <v>2903</v>
      </c>
      <c r="K245" s="1124">
        <v>56</v>
      </c>
      <c r="L245" s="1126" t="s">
        <v>2898</v>
      </c>
    </row>
    <row r="246" spans="1:14" ht="93.75" customHeight="1">
      <c r="A246" s="1783"/>
      <c r="B246" s="1129" t="s">
        <v>2896</v>
      </c>
      <c r="C246" s="1158">
        <v>850812401603</v>
      </c>
      <c r="D246" s="1129" t="s">
        <v>15047</v>
      </c>
      <c r="E246" s="1129" t="s">
        <v>2266</v>
      </c>
      <c r="F246" s="1129" t="s">
        <v>589</v>
      </c>
      <c r="G246" s="1129" t="s">
        <v>2457</v>
      </c>
      <c r="H246" s="1129">
        <v>1</v>
      </c>
      <c r="I246" s="1124" t="s">
        <v>2904</v>
      </c>
      <c r="J246" s="1124">
        <v>531</v>
      </c>
      <c r="K246" s="1124">
        <v>17.5</v>
      </c>
      <c r="L246" s="1124" t="s">
        <v>2905</v>
      </c>
    </row>
    <row r="247" spans="1:14" ht="109.5" customHeight="1">
      <c r="A247" s="1782">
        <v>37</v>
      </c>
      <c r="B247" s="1129" t="s">
        <v>2906</v>
      </c>
      <c r="C247" s="1158">
        <v>2202240000775</v>
      </c>
      <c r="D247" s="1129" t="s">
        <v>15048</v>
      </c>
      <c r="E247" s="1129" t="s">
        <v>2266</v>
      </c>
      <c r="F247" s="1129" t="s">
        <v>589</v>
      </c>
      <c r="G247" s="1129" t="s">
        <v>2457</v>
      </c>
      <c r="H247" s="1129">
        <v>1</v>
      </c>
      <c r="I247" s="1124" t="s">
        <v>2907</v>
      </c>
      <c r="J247" s="1124">
        <v>13650</v>
      </c>
      <c r="K247" s="1124">
        <v>25</v>
      </c>
      <c r="L247" s="1124" t="s">
        <v>2908</v>
      </c>
    </row>
    <row r="248" spans="1:14" ht="109.5" customHeight="1">
      <c r="A248" s="1783"/>
      <c r="B248" s="1129" t="s">
        <v>2906</v>
      </c>
      <c r="C248" s="1158">
        <v>2202240000775</v>
      </c>
      <c r="D248" s="1129" t="s">
        <v>15048</v>
      </c>
      <c r="E248" s="1129" t="s">
        <v>2266</v>
      </c>
      <c r="F248" s="1129" t="s">
        <v>589</v>
      </c>
      <c r="G248" s="1129" t="s">
        <v>2457</v>
      </c>
      <c r="H248" s="1129">
        <v>1</v>
      </c>
      <c r="I248" s="1154" t="s">
        <v>2909</v>
      </c>
      <c r="J248" s="1154">
        <v>13600</v>
      </c>
      <c r="K248" s="1154">
        <v>25</v>
      </c>
      <c r="L248" s="1154" t="s">
        <v>2910</v>
      </c>
    </row>
    <row r="249" spans="1:14" ht="93.75" customHeight="1">
      <c r="A249" s="1782">
        <v>38</v>
      </c>
      <c r="B249" s="1154" t="s">
        <v>2919</v>
      </c>
      <c r="C249" s="1117">
        <v>970523450354</v>
      </c>
      <c r="D249" s="1154" t="s">
        <v>15049</v>
      </c>
      <c r="E249" s="1154" t="s">
        <v>2266</v>
      </c>
      <c r="F249" s="1154" t="s">
        <v>589</v>
      </c>
      <c r="G249" s="1154" t="s">
        <v>2457</v>
      </c>
      <c r="H249" s="1154">
        <v>1</v>
      </c>
      <c r="I249" s="1154" t="s">
        <v>2920</v>
      </c>
      <c r="J249" s="1154">
        <v>1328</v>
      </c>
      <c r="K249" s="1154">
        <v>20</v>
      </c>
      <c r="L249" s="1154" t="s">
        <v>2921</v>
      </c>
    </row>
    <row r="250" spans="1:14" ht="109.5" customHeight="1">
      <c r="A250" s="1783"/>
      <c r="B250" s="1154" t="s">
        <v>2919</v>
      </c>
      <c r="C250" s="1117">
        <v>970523450354</v>
      </c>
      <c r="D250" s="1154" t="s">
        <v>15049</v>
      </c>
      <c r="E250" s="1154" t="s">
        <v>2266</v>
      </c>
      <c r="F250" s="1154" t="s">
        <v>589</v>
      </c>
      <c r="G250" s="1154" t="s">
        <v>2457</v>
      </c>
      <c r="H250" s="1154">
        <v>1</v>
      </c>
      <c r="I250" s="1154" t="s">
        <v>2922</v>
      </c>
      <c r="J250" s="1154">
        <v>1329</v>
      </c>
      <c r="K250" s="1154">
        <v>20</v>
      </c>
      <c r="L250" s="1154" t="s">
        <v>2921</v>
      </c>
    </row>
    <row r="251" spans="1:14" ht="137.25" customHeight="1">
      <c r="A251" s="1120">
        <v>39</v>
      </c>
      <c r="B251" s="1129" t="s">
        <v>2923</v>
      </c>
      <c r="C251" s="1158">
        <v>550211301534</v>
      </c>
      <c r="D251" s="1129" t="s">
        <v>15050</v>
      </c>
      <c r="E251" s="1129" t="s">
        <v>2266</v>
      </c>
      <c r="F251" s="1129" t="s">
        <v>589</v>
      </c>
      <c r="G251" s="1129" t="s">
        <v>2457</v>
      </c>
      <c r="H251" s="1129">
        <v>1</v>
      </c>
      <c r="I251" s="1129" t="s">
        <v>2924</v>
      </c>
      <c r="J251" s="1129">
        <v>267</v>
      </c>
      <c r="K251" s="1129">
        <v>50</v>
      </c>
      <c r="L251" s="1154" t="s">
        <v>2925</v>
      </c>
    </row>
    <row r="252" spans="1:14" ht="69" customHeight="1">
      <c r="A252" s="1779">
        <v>40</v>
      </c>
      <c r="B252" s="1126" t="s">
        <v>13532</v>
      </c>
      <c r="C252" s="1159" t="s">
        <v>13533</v>
      </c>
      <c r="D252" s="1126" t="s">
        <v>15051</v>
      </c>
      <c r="E252" s="1126" t="s">
        <v>2266</v>
      </c>
      <c r="F252" s="1126" t="s">
        <v>589</v>
      </c>
      <c r="G252" s="1126" t="s">
        <v>2457</v>
      </c>
      <c r="H252" s="1126">
        <v>1</v>
      </c>
      <c r="I252" s="1160" t="s">
        <v>13534</v>
      </c>
      <c r="J252" s="1124">
        <v>532</v>
      </c>
      <c r="K252" s="1124">
        <v>17.5</v>
      </c>
      <c r="L252" s="1124" t="s">
        <v>2737</v>
      </c>
    </row>
    <row r="253" spans="1:14" ht="57" customHeight="1">
      <c r="A253" s="1780"/>
      <c r="B253" s="1126" t="s">
        <v>13532</v>
      </c>
      <c r="C253" s="1159" t="s">
        <v>13533</v>
      </c>
      <c r="D253" s="1126" t="s">
        <v>15051</v>
      </c>
      <c r="E253" s="1126" t="s">
        <v>2266</v>
      </c>
      <c r="F253" s="1126" t="s">
        <v>589</v>
      </c>
      <c r="G253" s="1126" t="s">
        <v>2457</v>
      </c>
      <c r="H253" s="1126">
        <v>1</v>
      </c>
      <c r="I253" s="1124" t="s">
        <v>13535</v>
      </c>
      <c r="J253" s="1124">
        <v>197</v>
      </c>
      <c r="K253" s="1124">
        <v>17.5</v>
      </c>
      <c r="L253" s="1161" t="s">
        <v>13536</v>
      </c>
    </row>
    <row r="254" spans="1:14" ht="52.5" customHeight="1">
      <c r="A254" s="1780"/>
      <c r="B254" s="1126" t="s">
        <v>13532</v>
      </c>
      <c r="C254" s="1159" t="s">
        <v>13533</v>
      </c>
      <c r="D254" s="1126" t="s">
        <v>15051</v>
      </c>
      <c r="E254" s="1126" t="s">
        <v>2266</v>
      </c>
      <c r="F254" s="1126" t="s">
        <v>589</v>
      </c>
      <c r="G254" s="1126" t="s">
        <v>2457</v>
      </c>
      <c r="H254" s="1126">
        <v>1</v>
      </c>
      <c r="I254" s="1124" t="s">
        <v>13537</v>
      </c>
      <c r="J254" s="1124">
        <v>364</v>
      </c>
      <c r="K254" s="1124">
        <v>17.5</v>
      </c>
      <c r="L254" s="1124" t="s">
        <v>2738</v>
      </c>
    </row>
    <row r="255" spans="1:14" ht="85.5" customHeight="1">
      <c r="A255" s="1780"/>
      <c r="B255" s="1126" t="s">
        <v>13532</v>
      </c>
      <c r="C255" s="1159" t="s">
        <v>13533</v>
      </c>
      <c r="D255" s="1126" t="s">
        <v>15051</v>
      </c>
      <c r="E255" s="1126" t="s">
        <v>2266</v>
      </c>
      <c r="F255" s="1126" t="s">
        <v>589</v>
      </c>
      <c r="G255" s="1126" t="s">
        <v>2457</v>
      </c>
      <c r="H255" s="1126">
        <v>1</v>
      </c>
      <c r="I255" s="1124" t="s">
        <v>13538</v>
      </c>
      <c r="J255" s="1124">
        <v>491</v>
      </c>
      <c r="K255" s="1124">
        <v>17.5</v>
      </c>
      <c r="L255" s="1161" t="s">
        <v>2739</v>
      </c>
      <c r="M255" s="1162"/>
      <c r="N255" s="1162"/>
    </row>
    <row r="256" spans="1:14" ht="51" customHeight="1">
      <c r="A256" s="1780"/>
      <c r="B256" s="1126" t="s">
        <v>13532</v>
      </c>
      <c r="C256" s="1159" t="s">
        <v>13533</v>
      </c>
      <c r="D256" s="1126" t="s">
        <v>15051</v>
      </c>
      <c r="E256" s="1126" t="s">
        <v>2266</v>
      </c>
      <c r="F256" s="1126" t="s">
        <v>589</v>
      </c>
      <c r="G256" s="1126" t="s">
        <v>2457</v>
      </c>
      <c r="H256" s="1126">
        <v>1</v>
      </c>
      <c r="I256" s="1124" t="s">
        <v>13539</v>
      </c>
      <c r="J256" s="1124">
        <v>9044</v>
      </c>
      <c r="K256" s="1124">
        <v>54</v>
      </c>
      <c r="L256" s="1161" t="s">
        <v>2744</v>
      </c>
      <c r="M256" s="1162"/>
      <c r="N256" s="1162"/>
    </row>
    <row r="257" spans="1:14" ht="69" customHeight="1">
      <c r="A257" s="1780"/>
      <c r="B257" s="1126" t="s">
        <v>13532</v>
      </c>
      <c r="C257" s="1159" t="s">
        <v>13533</v>
      </c>
      <c r="D257" s="1126" t="s">
        <v>15051</v>
      </c>
      <c r="E257" s="1126" t="s">
        <v>2266</v>
      </c>
      <c r="F257" s="1126" t="s">
        <v>589</v>
      </c>
      <c r="G257" s="1126" t="s">
        <v>2457</v>
      </c>
      <c r="H257" s="1126">
        <v>1</v>
      </c>
      <c r="I257" s="1163" t="s">
        <v>13540</v>
      </c>
      <c r="J257" s="1126">
        <v>4874</v>
      </c>
      <c r="K257" s="1152">
        <v>54</v>
      </c>
      <c r="L257" s="1164" t="s">
        <v>2745</v>
      </c>
      <c r="M257" s="1162"/>
      <c r="N257" s="1162"/>
    </row>
    <row r="258" spans="1:14" ht="75">
      <c r="A258" s="1781"/>
      <c r="B258" s="1126" t="s">
        <v>13532</v>
      </c>
      <c r="C258" s="1155" t="s">
        <v>13533</v>
      </c>
      <c r="D258" s="1126" t="s">
        <v>15051</v>
      </c>
      <c r="E258" s="1129" t="s">
        <v>2266</v>
      </c>
      <c r="F258" s="1129" t="s">
        <v>589</v>
      </c>
      <c r="G258" s="1129" t="s">
        <v>2457</v>
      </c>
      <c r="H258" s="1129">
        <v>1</v>
      </c>
      <c r="I258" s="1148" t="s">
        <v>13870</v>
      </c>
      <c r="J258" s="1115">
        <v>9084</v>
      </c>
      <c r="K258" s="1115">
        <v>54</v>
      </c>
      <c r="L258" s="1154" t="s">
        <v>13871</v>
      </c>
    </row>
    <row r="259" spans="1:14" ht="93.75">
      <c r="A259" s="1115">
        <v>41</v>
      </c>
      <c r="B259" s="1132" t="s">
        <v>15052</v>
      </c>
      <c r="C259" s="1165">
        <v>670105401668</v>
      </c>
      <c r="D259" s="1124" t="s">
        <v>15053</v>
      </c>
      <c r="E259" s="1154" t="s">
        <v>2266</v>
      </c>
      <c r="F259" s="1154" t="s">
        <v>589</v>
      </c>
      <c r="G259" s="1154" t="s">
        <v>2457</v>
      </c>
      <c r="H259" s="1154">
        <v>1</v>
      </c>
      <c r="I259" s="1132" t="s">
        <v>15054</v>
      </c>
      <c r="J259" s="1132">
        <v>1965</v>
      </c>
      <c r="K259" s="1132">
        <v>10</v>
      </c>
      <c r="L259" s="1124" t="s">
        <v>15055</v>
      </c>
    </row>
    <row r="260" spans="1:14">
      <c r="A260" s="1162"/>
      <c r="B260" s="1162"/>
      <c r="C260" s="1162"/>
      <c r="D260" s="1162"/>
      <c r="E260" s="1162"/>
      <c r="F260" s="1162"/>
      <c r="G260" s="1162"/>
      <c r="H260" s="1162"/>
      <c r="I260" s="1162"/>
      <c r="J260" s="1162"/>
      <c r="K260" s="1162"/>
      <c r="L260" s="1162"/>
    </row>
  </sheetData>
  <mergeCells count="57">
    <mergeCell ref="J1:L1"/>
    <mergeCell ref="A3:L3"/>
    <mergeCell ref="A5:A6"/>
    <mergeCell ref="B5:B6"/>
    <mergeCell ref="C5:C6"/>
    <mergeCell ref="D5:D6"/>
    <mergeCell ref="E5:E6"/>
    <mergeCell ref="F5:F6"/>
    <mergeCell ref="G5:G6"/>
    <mergeCell ref="H5:K5"/>
    <mergeCell ref="L27:L29"/>
    <mergeCell ref="L5:L6"/>
    <mergeCell ref="A7:A12"/>
    <mergeCell ref="A13:A16"/>
    <mergeCell ref="A17:A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A103:A106"/>
    <mergeCell ref="A30:A32"/>
    <mergeCell ref="A33:A50"/>
    <mergeCell ref="A51:A60"/>
    <mergeCell ref="A61:A63"/>
    <mergeCell ref="A64:A66"/>
    <mergeCell ref="A67:A73"/>
    <mergeCell ref="A74:A78"/>
    <mergeCell ref="A79:A85"/>
    <mergeCell ref="A86:A97"/>
    <mergeCell ref="A98:A99"/>
    <mergeCell ref="A100:A102"/>
    <mergeCell ref="A215:A218"/>
    <mergeCell ref="A108:A121"/>
    <mergeCell ref="A122:A124"/>
    <mergeCell ref="A125:A132"/>
    <mergeCell ref="A133:A135"/>
    <mergeCell ref="A136:A166"/>
    <mergeCell ref="A170:A186"/>
    <mergeCell ref="A187:A205"/>
    <mergeCell ref="A206:A207"/>
    <mergeCell ref="A208:A210"/>
    <mergeCell ref="A211:A212"/>
    <mergeCell ref="A213:A214"/>
    <mergeCell ref="A252:A258"/>
    <mergeCell ref="A219:A220"/>
    <mergeCell ref="A221:A236"/>
    <mergeCell ref="A237:A239"/>
    <mergeCell ref="A241:A246"/>
    <mergeCell ref="A247:A248"/>
    <mergeCell ref="A249:A250"/>
  </mergeCells>
  <pageMargins left="0.511811023622047" right="0.511811023622047" top="0.55118110236220497" bottom="0.55118110236220497" header="0.31496062992126" footer="0.31496062992126"/>
  <pageSetup paperSize="9" scale="6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zoomScale="70" zoomScaleNormal="70" workbookViewId="0">
      <pane ySplit="1" topLeftCell="A86" activePane="bottomLeft" state="frozen"/>
      <selection pane="bottomLeft" activeCell="K100" sqref="K100"/>
    </sheetView>
  </sheetViews>
  <sheetFormatPr defaultColWidth="9.140625" defaultRowHeight="15"/>
  <cols>
    <col min="1" max="1" width="9.140625" style="961"/>
    <col min="2" max="2" width="18" style="961" customWidth="1"/>
    <col min="3" max="3" width="17.5703125" style="961" customWidth="1"/>
    <col min="4" max="4" width="28.5703125" style="961" customWidth="1"/>
    <col min="5" max="5" width="21.5703125" style="961" customWidth="1"/>
    <col min="6" max="6" width="20.7109375" style="961" customWidth="1"/>
    <col min="7" max="7" width="23.7109375" style="961" customWidth="1"/>
    <col min="8" max="8" width="18.5703125" style="961" customWidth="1"/>
    <col min="9" max="11" width="23.7109375" style="961" customWidth="1"/>
    <col min="12" max="12" width="18.5703125" style="961" customWidth="1"/>
    <col min="13" max="16384" width="9.140625" style="961"/>
  </cols>
  <sheetData>
    <row r="1" spans="1:13" s="1266" customFormat="1" ht="144" customHeight="1">
      <c r="A1" s="1264" t="s">
        <v>0</v>
      </c>
      <c r="B1" s="1811" t="s">
        <v>3827</v>
      </c>
      <c r="C1" s="1811" t="s">
        <v>28</v>
      </c>
      <c r="D1" s="1811" t="s">
        <v>2449</v>
      </c>
      <c r="E1" s="1813" t="s">
        <v>30</v>
      </c>
      <c r="F1" s="1815" t="s">
        <v>31</v>
      </c>
      <c r="G1" s="1816" t="s">
        <v>2079</v>
      </c>
      <c r="H1" s="1798" t="s">
        <v>2080</v>
      </c>
      <c r="I1" s="1799"/>
      <c r="J1" s="1799"/>
      <c r="K1" s="1800"/>
      <c r="L1" s="1801" t="s">
        <v>12316</v>
      </c>
      <c r="M1" s="1265"/>
    </row>
    <row r="2" spans="1:13" s="1271" customFormat="1" ht="44.25" customHeight="1">
      <c r="A2" s="1267"/>
      <c r="B2" s="1812"/>
      <c r="C2" s="1812"/>
      <c r="D2" s="1812"/>
      <c r="E2" s="1814"/>
      <c r="F2" s="1815"/>
      <c r="G2" s="1816"/>
      <c r="H2" s="1268" t="s">
        <v>3830</v>
      </c>
      <c r="I2" s="1269" t="s">
        <v>36</v>
      </c>
      <c r="J2" s="1269" t="s">
        <v>37</v>
      </c>
      <c r="K2" s="1268" t="s">
        <v>2453</v>
      </c>
      <c r="L2" s="1801"/>
      <c r="M2" s="1270"/>
    </row>
    <row r="3" spans="1:13" s="1266" customFormat="1" ht="17.25" customHeight="1">
      <c r="A3" s="1272">
        <v>1</v>
      </c>
      <c r="B3" s="1272">
        <v>2</v>
      </c>
      <c r="C3" s="1272">
        <v>3</v>
      </c>
      <c r="D3" s="1272">
        <v>4</v>
      </c>
      <c r="E3" s="1272">
        <v>5</v>
      </c>
      <c r="F3" s="1273">
        <v>6</v>
      </c>
      <c r="G3" s="1273">
        <v>7</v>
      </c>
      <c r="H3" s="1273">
        <v>8</v>
      </c>
      <c r="I3" s="1273">
        <v>9</v>
      </c>
      <c r="J3" s="1273">
        <v>10</v>
      </c>
      <c r="K3" s="1273">
        <v>11</v>
      </c>
      <c r="L3" s="1272">
        <v>12</v>
      </c>
      <c r="M3" s="1274"/>
    </row>
    <row r="4" spans="1:13" ht="47.25" customHeight="1">
      <c r="A4" s="1802" t="s">
        <v>10808</v>
      </c>
      <c r="B4" s="1802" t="s">
        <v>2222</v>
      </c>
      <c r="C4" s="1805" t="s">
        <v>12318</v>
      </c>
      <c r="D4" s="1802" t="s">
        <v>12319</v>
      </c>
      <c r="E4" s="1808" t="s">
        <v>200</v>
      </c>
      <c r="F4" s="1802" t="s">
        <v>12320</v>
      </c>
      <c r="G4" s="1802" t="s">
        <v>12317</v>
      </c>
      <c r="H4" s="1275">
        <v>1</v>
      </c>
      <c r="I4" s="1276" t="s">
        <v>12321</v>
      </c>
      <c r="J4" s="1277">
        <v>2796</v>
      </c>
      <c r="K4" s="1277">
        <f>'[3] новая форма рус'!K4</f>
        <v>41.4</v>
      </c>
      <c r="L4" s="1275" t="s">
        <v>12322</v>
      </c>
      <c r="M4" s="1817"/>
    </row>
    <row r="5" spans="1:13" ht="63">
      <c r="A5" s="1803"/>
      <c r="B5" s="1803"/>
      <c r="C5" s="1806"/>
      <c r="D5" s="1803"/>
      <c r="E5" s="1809"/>
      <c r="F5" s="1803"/>
      <c r="G5" s="1803"/>
      <c r="H5" s="1275">
        <v>1</v>
      </c>
      <c r="I5" s="1276" t="s">
        <v>12323</v>
      </c>
      <c r="J5" s="1277">
        <v>2861</v>
      </c>
      <c r="K5" s="1277">
        <f>'[3] новая форма рус'!K5</f>
        <v>41.4</v>
      </c>
      <c r="L5" s="1275" t="s">
        <v>12322</v>
      </c>
      <c r="M5" s="1817"/>
    </row>
    <row r="6" spans="1:13" ht="63">
      <c r="A6" s="1803"/>
      <c r="B6" s="1803"/>
      <c r="C6" s="1806"/>
      <c r="D6" s="1803"/>
      <c r="E6" s="1809"/>
      <c r="F6" s="1803"/>
      <c r="G6" s="1803"/>
      <c r="H6" s="1275">
        <v>1</v>
      </c>
      <c r="I6" s="1276" t="s">
        <v>12324</v>
      </c>
      <c r="J6" s="1277">
        <v>2859</v>
      </c>
      <c r="K6" s="1277">
        <f>'[3] новая форма рус'!K6</f>
        <v>41.4</v>
      </c>
      <c r="L6" s="1275" t="s">
        <v>12322</v>
      </c>
      <c r="M6" s="1817"/>
    </row>
    <row r="7" spans="1:13" ht="63">
      <c r="A7" s="1803"/>
      <c r="B7" s="1803"/>
      <c r="C7" s="1806"/>
      <c r="D7" s="1803"/>
      <c r="E7" s="1809"/>
      <c r="F7" s="1803"/>
      <c r="G7" s="1803"/>
      <c r="H7" s="1275">
        <v>1</v>
      </c>
      <c r="I7" s="1276" t="s">
        <v>12325</v>
      </c>
      <c r="J7" s="1277">
        <v>2836</v>
      </c>
      <c r="K7" s="1277">
        <f>'[3] новая форма рус'!K7</f>
        <v>41.4</v>
      </c>
      <c r="L7" s="1275" t="s">
        <v>12322</v>
      </c>
      <c r="M7" s="1817"/>
    </row>
    <row r="8" spans="1:13" ht="63">
      <c r="A8" s="1803"/>
      <c r="B8" s="1803"/>
      <c r="C8" s="1806"/>
      <c r="D8" s="1803"/>
      <c r="E8" s="1809"/>
      <c r="F8" s="1803"/>
      <c r="G8" s="1803"/>
      <c r="H8" s="1275">
        <v>1</v>
      </c>
      <c r="I8" s="1276" t="s">
        <v>3131</v>
      </c>
      <c r="J8" s="1277">
        <v>2965</v>
      </c>
      <c r="K8" s="1277">
        <f>'[3] новая форма рус'!K8</f>
        <v>41.4</v>
      </c>
      <c r="L8" s="1275" t="s">
        <v>12322</v>
      </c>
      <c r="M8" s="1817"/>
    </row>
    <row r="9" spans="1:13" ht="63">
      <c r="A9" s="1803"/>
      <c r="B9" s="1803"/>
      <c r="C9" s="1806"/>
      <c r="D9" s="1803"/>
      <c r="E9" s="1810"/>
      <c r="F9" s="1804"/>
      <c r="G9" s="1804"/>
      <c r="H9" s="1275">
        <v>1</v>
      </c>
      <c r="I9" s="1276" t="s">
        <v>12326</v>
      </c>
      <c r="J9" s="1277">
        <v>2901</v>
      </c>
      <c r="K9" s="1277">
        <f>'[3] новая форма рус'!K9</f>
        <v>41.4</v>
      </c>
      <c r="L9" s="1275" t="s">
        <v>12322</v>
      </c>
      <c r="M9" s="1817"/>
    </row>
    <row r="10" spans="1:13" ht="74.25" customHeight="1">
      <c r="A10" s="1803"/>
      <c r="B10" s="1803"/>
      <c r="C10" s="1806"/>
      <c r="D10" s="1803"/>
      <c r="E10" s="1278" t="s">
        <v>42</v>
      </c>
      <c r="F10" s="1275" t="s">
        <v>12320</v>
      </c>
      <c r="G10" s="1275" t="s">
        <v>12317</v>
      </c>
      <c r="H10" s="1275">
        <v>1</v>
      </c>
      <c r="I10" s="1276" t="s">
        <v>12327</v>
      </c>
      <c r="J10" s="1277">
        <v>10996</v>
      </c>
      <c r="K10" s="1277">
        <f>'[3] новая форма рус'!K10</f>
        <v>5</v>
      </c>
      <c r="L10" s="1275" t="s">
        <v>12322</v>
      </c>
      <c r="M10" s="1817"/>
    </row>
    <row r="11" spans="1:13" ht="102.75" customHeight="1">
      <c r="A11" s="1804"/>
      <c r="B11" s="1804"/>
      <c r="C11" s="1807"/>
      <c r="D11" s="1804"/>
      <c r="E11" s="1275" t="s">
        <v>42</v>
      </c>
      <c r="F11" s="1275" t="s">
        <v>12320</v>
      </c>
      <c r="G11" s="1275" t="s">
        <v>12317</v>
      </c>
      <c r="H11" s="1275">
        <v>1</v>
      </c>
      <c r="I11" s="1276" t="s">
        <v>2989</v>
      </c>
      <c r="J11" s="1277">
        <v>2</v>
      </c>
      <c r="K11" s="1277">
        <f>'[3] новая форма рус'!K11</f>
        <v>10</v>
      </c>
      <c r="L11" s="1275" t="s">
        <v>12328</v>
      </c>
      <c r="M11" s="1279"/>
    </row>
    <row r="12" spans="1:13" ht="78.75">
      <c r="A12" s="1277" t="s">
        <v>10817</v>
      </c>
      <c r="B12" s="1280" t="s">
        <v>12329</v>
      </c>
      <c r="C12" s="1281">
        <f>'[3] новая форма рус'!C12</f>
        <v>611222301065</v>
      </c>
      <c r="D12" s="1281" t="s">
        <v>12330</v>
      </c>
      <c r="E12" s="1281" t="s">
        <v>42</v>
      </c>
      <c r="F12" s="1275" t="s">
        <v>12320</v>
      </c>
      <c r="G12" s="1275" t="s">
        <v>12317</v>
      </c>
      <c r="H12" s="1275">
        <f>'[3] новая форма рус'!H12</f>
        <v>1</v>
      </c>
      <c r="I12" s="1275" t="str">
        <f>'[3] новая форма рус'!I12</f>
        <v>С-5325</v>
      </c>
      <c r="J12" s="1275">
        <f>'[3] новая форма рус'!J12</f>
        <v>561</v>
      </c>
      <c r="K12" s="1276">
        <f>'[3] новая форма рус'!K12</f>
        <v>10</v>
      </c>
      <c r="L12" s="1275" t="s">
        <v>12331</v>
      </c>
      <c r="M12" s="1282"/>
    </row>
    <row r="13" spans="1:13" ht="45" customHeight="1">
      <c r="A13" s="1818" t="s">
        <v>10828</v>
      </c>
      <c r="B13" s="1819" t="s">
        <v>12332</v>
      </c>
      <c r="C13" s="1820">
        <v>940740000921</v>
      </c>
      <c r="D13" s="1819" t="s">
        <v>12333</v>
      </c>
      <c r="E13" s="1808" t="s">
        <v>200</v>
      </c>
      <c r="F13" s="1802" t="s">
        <v>12320</v>
      </c>
      <c r="G13" s="1802" t="s">
        <v>12317</v>
      </c>
      <c r="H13" s="1277">
        <v>1</v>
      </c>
      <c r="I13" s="1277" t="s">
        <v>12334</v>
      </c>
      <c r="J13" s="1277">
        <v>96</v>
      </c>
      <c r="K13" s="1283">
        <f>'[3] новая форма рус'!K13</f>
        <v>25</v>
      </c>
      <c r="L13" s="1275" t="s">
        <v>12335</v>
      </c>
      <c r="M13" s="1821"/>
    </row>
    <row r="14" spans="1:13" ht="47.25">
      <c r="A14" s="1818"/>
      <c r="B14" s="1819"/>
      <c r="C14" s="1820"/>
      <c r="D14" s="1819"/>
      <c r="E14" s="1809"/>
      <c r="F14" s="1803"/>
      <c r="G14" s="1803"/>
      <c r="H14" s="1277">
        <v>1</v>
      </c>
      <c r="I14" s="1277" t="s">
        <v>12336</v>
      </c>
      <c r="J14" s="1277">
        <v>2</v>
      </c>
      <c r="K14" s="1277">
        <f>'[3] новая форма рус'!K14</f>
        <v>25</v>
      </c>
      <c r="L14" s="1275" t="s">
        <v>12335</v>
      </c>
      <c r="M14" s="1821"/>
    </row>
    <row r="15" spans="1:13" ht="47.25">
      <c r="A15" s="1818"/>
      <c r="B15" s="1819"/>
      <c r="C15" s="1820"/>
      <c r="D15" s="1819"/>
      <c r="E15" s="1809"/>
      <c r="F15" s="1803"/>
      <c r="G15" s="1803"/>
      <c r="H15" s="1277">
        <v>1</v>
      </c>
      <c r="I15" s="1277" t="s">
        <v>12337</v>
      </c>
      <c r="J15" s="1277">
        <v>94</v>
      </c>
      <c r="K15" s="1277">
        <f>'[3] новая форма рус'!K15</f>
        <v>25</v>
      </c>
      <c r="L15" s="1275" t="s">
        <v>12335</v>
      </c>
      <c r="M15" s="1821"/>
    </row>
    <row r="16" spans="1:13" ht="47.25">
      <c r="A16" s="1818"/>
      <c r="B16" s="1819"/>
      <c r="C16" s="1820"/>
      <c r="D16" s="1819"/>
      <c r="E16" s="1810"/>
      <c r="F16" s="1804"/>
      <c r="G16" s="1804"/>
      <c r="H16" s="1277">
        <v>1</v>
      </c>
      <c r="I16" s="1277" t="s">
        <v>12338</v>
      </c>
      <c r="J16" s="1277">
        <v>100</v>
      </c>
      <c r="K16" s="1277">
        <f>'[3] новая форма рус'!K16</f>
        <v>25</v>
      </c>
      <c r="L16" s="1275" t="s">
        <v>12335</v>
      </c>
      <c r="M16" s="1821"/>
    </row>
    <row r="17" spans="1:13" ht="110.25">
      <c r="A17" s="1818"/>
      <c r="B17" s="1819"/>
      <c r="C17" s="1820"/>
      <c r="D17" s="1819"/>
      <c r="E17" s="1277" t="s">
        <v>42</v>
      </c>
      <c r="F17" s="1275" t="s">
        <v>12320</v>
      </c>
      <c r="G17" s="1275" t="s">
        <v>12317</v>
      </c>
      <c r="H17" s="1277">
        <v>1</v>
      </c>
      <c r="I17" s="1277" t="s">
        <v>3283</v>
      </c>
      <c r="J17" s="1277">
        <v>10</v>
      </c>
      <c r="K17" s="1277">
        <f>'[3] новая форма рус'!K17</f>
        <v>10</v>
      </c>
      <c r="L17" s="1275" t="s">
        <v>12339</v>
      </c>
      <c r="M17" s="1284"/>
    </row>
    <row r="18" spans="1:13" ht="86.25" customHeight="1">
      <c r="A18" s="1818"/>
      <c r="B18" s="1819"/>
      <c r="C18" s="1820"/>
      <c r="D18" s="1819"/>
      <c r="E18" s="1277" t="s">
        <v>42</v>
      </c>
      <c r="F18" s="1275" t="s">
        <v>12320</v>
      </c>
      <c r="G18" s="1275" t="s">
        <v>12317</v>
      </c>
      <c r="H18" s="1277">
        <v>1</v>
      </c>
      <c r="I18" s="1277" t="s">
        <v>12340</v>
      </c>
      <c r="J18" s="1277">
        <v>10</v>
      </c>
      <c r="K18" s="1277">
        <f>'[3] новая форма рус'!K18</f>
        <v>10</v>
      </c>
      <c r="L18" s="1275" t="s">
        <v>12341</v>
      </c>
      <c r="M18" s="1282"/>
    </row>
    <row r="19" spans="1:13" ht="46.5" customHeight="1">
      <c r="A19" s="1808" t="s">
        <v>10892</v>
      </c>
      <c r="B19" s="1808" t="s">
        <v>12342</v>
      </c>
      <c r="C19" s="1824">
        <v>171430004322</v>
      </c>
      <c r="D19" s="1802" t="s">
        <v>12343</v>
      </c>
      <c r="E19" s="1808" t="s">
        <v>39</v>
      </c>
      <c r="F19" s="1802" t="s">
        <v>12320</v>
      </c>
      <c r="G19" s="1802" t="s">
        <v>12317</v>
      </c>
      <c r="H19" s="1277">
        <v>1</v>
      </c>
      <c r="I19" s="1277" t="s">
        <v>3168</v>
      </c>
      <c r="J19" s="1277">
        <v>1142</v>
      </c>
      <c r="K19" s="1283">
        <f>'[3] новая форма рус'!K19</f>
        <v>50</v>
      </c>
      <c r="L19" s="1275" t="s">
        <v>12344</v>
      </c>
      <c r="M19" s="1822"/>
    </row>
    <row r="20" spans="1:13" ht="45.75" customHeight="1">
      <c r="A20" s="1809"/>
      <c r="B20" s="1809"/>
      <c r="C20" s="1825"/>
      <c r="D20" s="1803"/>
      <c r="E20" s="1809"/>
      <c r="F20" s="1803"/>
      <c r="G20" s="1803"/>
      <c r="H20" s="1277">
        <v>1</v>
      </c>
      <c r="I20" s="1277" t="s">
        <v>3171</v>
      </c>
      <c r="J20" s="1277">
        <v>1147</v>
      </c>
      <c r="K20" s="1277">
        <f>'[3] новая форма рус'!K20</f>
        <v>50</v>
      </c>
      <c r="L20" s="1275" t="s">
        <v>12344</v>
      </c>
      <c r="M20" s="1822"/>
    </row>
    <row r="21" spans="1:13" ht="45" customHeight="1">
      <c r="A21" s="1809"/>
      <c r="B21" s="1809"/>
      <c r="C21" s="1825"/>
      <c r="D21" s="1803"/>
      <c r="E21" s="1809"/>
      <c r="F21" s="1803"/>
      <c r="G21" s="1803"/>
      <c r="H21" s="1277">
        <v>1</v>
      </c>
      <c r="I21" s="1277" t="s">
        <v>3174</v>
      </c>
      <c r="J21" s="1277">
        <v>1148</v>
      </c>
      <c r="K21" s="1277">
        <f>'[3] новая форма рус'!K21</f>
        <v>50</v>
      </c>
      <c r="L21" s="1275" t="s">
        <v>12344</v>
      </c>
      <c r="M21" s="1822"/>
    </row>
    <row r="22" spans="1:13" ht="46.5" customHeight="1">
      <c r="A22" s="1809"/>
      <c r="B22" s="1809"/>
      <c r="C22" s="1825"/>
      <c r="D22" s="1803"/>
      <c r="E22" s="1809"/>
      <c r="F22" s="1803"/>
      <c r="G22" s="1803"/>
      <c r="H22" s="1277">
        <v>1</v>
      </c>
      <c r="I22" s="1277" t="s">
        <v>12345</v>
      </c>
      <c r="J22" s="1277">
        <v>20</v>
      </c>
      <c r="K22" s="1277">
        <f>'[3] новая форма рус'!K22</f>
        <v>50</v>
      </c>
      <c r="L22" s="1275" t="s">
        <v>12344</v>
      </c>
      <c r="M22" s="1822"/>
    </row>
    <row r="23" spans="1:13" ht="44.25" customHeight="1">
      <c r="A23" s="1809"/>
      <c r="B23" s="1809"/>
      <c r="C23" s="1825"/>
      <c r="D23" s="1803"/>
      <c r="E23" s="1809"/>
      <c r="F23" s="1803"/>
      <c r="G23" s="1803"/>
      <c r="H23" s="1277">
        <v>1</v>
      </c>
      <c r="I23" s="1277" t="s">
        <v>3177</v>
      </c>
      <c r="J23" s="1277">
        <v>5483</v>
      </c>
      <c r="K23" s="1277">
        <f>'[3] новая форма рус'!K23</f>
        <v>36</v>
      </c>
      <c r="L23" s="1275" t="s">
        <v>12344</v>
      </c>
      <c r="M23" s="1822"/>
    </row>
    <row r="24" spans="1:13" ht="48" customHeight="1">
      <c r="A24" s="1809"/>
      <c r="B24" s="1809"/>
      <c r="C24" s="1825"/>
      <c r="D24" s="1803"/>
      <c r="E24" s="1809"/>
      <c r="F24" s="1803"/>
      <c r="G24" s="1803"/>
      <c r="H24" s="1277">
        <v>1</v>
      </c>
      <c r="I24" s="1277" t="s">
        <v>3173</v>
      </c>
      <c r="J24" s="1277">
        <v>17752</v>
      </c>
      <c r="K24" s="1277">
        <f>'[3] новая форма рус'!K24</f>
        <v>6</v>
      </c>
      <c r="L24" s="1275" t="s">
        <v>12344</v>
      </c>
      <c r="M24" s="1822"/>
    </row>
    <row r="25" spans="1:13" ht="45" customHeight="1">
      <c r="A25" s="1809"/>
      <c r="B25" s="1809"/>
      <c r="C25" s="1825"/>
      <c r="D25" s="1803"/>
      <c r="E25" s="1809"/>
      <c r="F25" s="1803"/>
      <c r="G25" s="1803"/>
      <c r="H25" s="1277">
        <v>1</v>
      </c>
      <c r="I25" s="1277" t="s">
        <v>12346</v>
      </c>
      <c r="J25" s="1277">
        <v>15624</v>
      </c>
      <c r="K25" s="1277">
        <f>'[3] новая форма рус'!K25</f>
        <v>6</v>
      </c>
      <c r="L25" s="1275" t="s">
        <v>12344</v>
      </c>
      <c r="M25" s="1822"/>
    </row>
    <row r="26" spans="1:13" ht="48" customHeight="1">
      <c r="A26" s="1809"/>
      <c r="B26" s="1809"/>
      <c r="C26" s="1825"/>
      <c r="D26" s="1803"/>
      <c r="E26" s="1809"/>
      <c r="F26" s="1803"/>
      <c r="G26" s="1803"/>
      <c r="H26" s="1277">
        <v>1</v>
      </c>
      <c r="I26" s="1277" t="s">
        <v>3407</v>
      </c>
      <c r="J26" s="1277">
        <v>6560</v>
      </c>
      <c r="K26" s="1277">
        <f>'[3] новая форма рус'!K26</f>
        <v>5</v>
      </c>
      <c r="L26" s="1275" t="s">
        <v>12344</v>
      </c>
      <c r="M26" s="1822"/>
    </row>
    <row r="27" spans="1:13" ht="44.25" customHeight="1">
      <c r="A27" s="1809"/>
      <c r="B27" s="1809"/>
      <c r="C27" s="1825"/>
      <c r="D27" s="1803"/>
      <c r="E27" s="1809"/>
      <c r="F27" s="1803"/>
      <c r="G27" s="1803"/>
      <c r="H27" s="1277">
        <v>1</v>
      </c>
      <c r="I27" s="1277" t="s">
        <v>12347</v>
      </c>
      <c r="J27" s="1277">
        <v>6077</v>
      </c>
      <c r="K27" s="1277">
        <f>'[3] новая форма рус'!K27</f>
        <v>5</v>
      </c>
      <c r="L27" s="1275" t="s">
        <v>12344</v>
      </c>
      <c r="M27" s="1822"/>
    </row>
    <row r="28" spans="1:13" ht="42.75" customHeight="1">
      <c r="A28" s="1809"/>
      <c r="B28" s="1809"/>
      <c r="C28" s="1825"/>
      <c r="D28" s="1803"/>
      <c r="E28" s="1809"/>
      <c r="F28" s="1803"/>
      <c r="G28" s="1803"/>
      <c r="H28" s="1277">
        <v>1</v>
      </c>
      <c r="I28" s="1277" t="s">
        <v>11979</v>
      </c>
      <c r="J28" s="1277">
        <v>1496</v>
      </c>
      <c r="K28" s="1277">
        <f>'[3] новая форма рус'!K28</f>
        <v>5</v>
      </c>
      <c r="L28" s="1275" t="s">
        <v>12344</v>
      </c>
      <c r="M28" s="1822"/>
    </row>
    <row r="29" spans="1:13" ht="44.25" customHeight="1">
      <c r="A29" s="1809"/>
      <c r="B29" s="1809"/>
      <c r="C29" s="1825"/>
      <c r="D29" s="1803"/>
      <c r="E29" s="1809"/>
      <c r="F29" s="1803"/>
      <c r="G29" s="1803"/>
      <c r="H29" s="1277">
        <v>1</v>
      </c>
      <c r="I29" s="1277" t="s">
        <v>12348</v>
      </c>
      <c r="J29" s="1277">
        <v>4991</v>
      </c>
      <c r="K29" s="1277">
        <f>'[3] новая форма рус'!K29</f>
        <v>5</v>
      </c>
      <c r="L29" s="1275" t="s">
        <v>12344</v>
      </c>
      <c r="M29" s="1822"/>
    </row>
    <row r="30" spans="1:13" ht="45" customHeight="1">
      <c r="A30" s="1809"/>
      <c r="B30" s="1809"/>
      <c r="C30" s="1825"/>
      <c r="D30" s="1803"/>
      <c r="E30" s="1809"/>
      <c r="F30" s="1803"/>
      <c r="G30" s="1803"/>
      <c r="H30" s="1277">
        <v>1</v>
      </c>
      <c r="I30" s="1277" t="s">
        <v>3381</v>
      </c>
      <c r="J30" s="1277">
        <v>7914</v>
      </c>
      <c r="K30" s="1277">
        <f>'[3] новая форма рус'!K30</f>
        <v>5</v>
      </c>
      <c r="L30" s="1275" t="s">
        <v>12344</v>
      </c>
      <c r="M30" s="1822"/>
    </row>
    <row r="31" spans="1:13" ht="45.75" customHeight="1">
      <c r="A31" s="1810"/>
      <c r="B31" s="1810"/>
      <c r="C31" s="1826"/>
      <c r="D31" s="1804"/>
      <c r="E31" s="1810"/>
      <c r="F31" s="1804"/>
      <c r="G31" s="1804"/>
      <c r="H31" s="1277">
        <v>1</v>
      </c>
      <c r="I31" s="1277" t="s">
        <v>3385</v>
      </c>
      <c r="J31" s="1277">
        <v>5421</v>
      </c>
      <c r="K31" s="1277">
        <f>'[3] новая форма рус'!K31</f>
        <v>54.5</v>
      </c>
      <c r="L31" s="1275" t="s">
        <v>12344</v>
      </c>
      <c r="M31" s="1822"/>
    </row>
    <row r="32" spans="1:13" ht="78.75">
      <c r="A32" s="1819" t="s">
        <v>10910</v>
      </c>
      <c r="B32" s="1819" t="s">
        <v>12349</v>
      </c>
      <c r="C32" s="1823">
        <v>111240021946</v>
      </c>
      <c r="D32" s="1819" t="s">
        <v>12350</v>
      </c>
      <c r="E32" s="1818" t="s">
        <v>200</v>
      </c>
      <c r="F32" s="1819" t="s">
        <v>12320</v>
      </c>
      <c r="G32" s="1819" t="s">
        <v>12317</v>
      </c>
      <c r="H32" s="1277">
        <v>1</v>
      </c>
      <c r="I32" s="1277" t="s">
        <v>12351</v>
      </c>
      <c r="J32" s="1277">
        <v>3763</v>
      </c>
      <c r="K32" s="1283">
        <f>'[3] новая форма рус'!K32</f>
        <v>5</v>
      </c>
      <c r="L32" s="1275" t="s">
        <v>12352</v>
      </c>
      <c r="M32" s="1822"/>
    </row>
    <row r="33" spans="1:13" ht="78.75">
      <c r="A33" s="1819"/>
      <c r="B33" s="1819"/>
      <c r="C33" s="1823"/>
      <c r="D33" s="1819"/>
      <c r="E33" s="1818"/>
      <c r="F33" s="1819"/>
      <c r="G33" s="1819"/>
      <c r="H33" s="1277">
        <v>1</v>
      </c>
      <c r="I33" s="1277" t="s">
        <v>12353</v>
      </c>
      <c r="J33" s="1277">
        <v>3406</v>
      </c>
      <c r="K33" s="1277">
        <f>'[3] новая форма рус'!K33</f>
        <v>5</v>
      </c>
      <c r="L33" s="1275" t="s">
        <v>12352</v>
      </c>
      <c r="M33" s="1822"/>
    </row>
    <row r="34" spans="1:13" ht="78.75">
      <c r="A34" s="1819"/>
      <c r="B34" s="1819"/>
      <c r="C34" s="1823"/>
      <c r="D34" s="1819"/>
      <c r="E34" s="1818"/>
      <c r="F34" s="1819"/>
      <c r="G34" s="1819"/>
      <c r="H34" s="1277">
        <v>1</v>
      </c>
      <c r="I34" s="1277" t="s">
        <v>12354</v>
      </c>
      <c r="J34" s="1277">
        <v>3623</v>
      </c>
      <c r="K34" s="1277">
        <f>'[3] новая форма рус'!K34</f>
        <v>5</v>
      </c>
      <c r="L34" s="1275" t="s">
        <v>12352</v>
      </c>
      <c r="M34" s="1822"/>
    </row>
    <row r="35" spans="1:13" ht="78.75">
      <c r="A35" s="1819"/>
      <c r="B35" s="1819"/>
      <c r="C35" s="1823"/>
      <c r="D35" s="1819"/>
      <c r="E35" s="1818"/>
      <c r="F35" s="1819"/>
      <c r="G35" s="1819"/>
      <c r="H35" s="1277">
        <v>1</v>
      </c>
      <c r="I35" s="1277" t="s">
        <v>12355</v>
      </c>
      <c r="J35" s="1277">
        <v>3152</v>
      </c>
      <c r="K35" s="1277">
        <f>'[3] новая форма рус'!K35</f>
        <v>5</v>
      </c>
      <c r="L35" s="1275" t="s">
        <v>12352</v>
      </c>
      <c r="M35" s="1822"/>
    </row>
    <row r="36" spans="1:13" ht="78.75">
      <c r="A36" s="1819"/>
      <c r="B36" s="1819"/>
      <c r="C36" s="1823"/>
      <c r="D36" s="1819"/>
      <c r="E36" s="1818"/>
      <c r="F36" s="1819"/>
      <c r="G36" s="1819"/>
      <c r="H36" s="1277">
        <v>1</v>
      </c>
      <c r="I36" s="1277" t="s">
        <v>12356</v>
      </c>
      <c r="J36" s="1277">
        <v>3154</v>
      </c>
      <c r="K36" s="1277">
        <f>'[3] новая форма рус'!K36</f>
        <v>5</v>
      </c>
      <c r="L36" s="1275" t="s">
        <v>12352</v>
      </c>
      <c r="M36" s="1822"/>
    </row>
    <row r="37" spans="1:13" ht="69.75" customHeight="1">
      <c r="A37" s="1277" t="s">
        <v>10916</v>
      </c>
      <c r="B37" s="1275" t="s">
        <v>12357</v>
      </c>
      <c r="C37" s="1285">
        <v>531013301408</v>
      </c>
      <c r="D37" s="1275" t="s">
        <v>12358</v>
      </c>
      <c r="E37" s="1277" t="s">
        <v>42</v>
      </c>
      <c r="F37" s="1275" t="s">
        <v>12320</v>
      </c>
      <c r="G37" s="1275" t="s">
        <v>12317</v>
      </c>
      <c r="H37" s="1277">
        <v>1</v>
      </c>
      <c r="I37" s="1277" t="s">
        <v>12359</v>
      </c>
      <c r="J37" s="1277">
        <v>11</v>
      </c>
      <c r="K37" s="1283">
        <f>'[3] новая форма рус'!K37</f>
        <v>5.9</v>
      </c>
      <c r="L37" s="1275" t="s">
        <v>12360</v>
      </c>
      <c r="M37" s="1282"/>
    </row>
    <row r="38" spans="1:13" ht="69.75" customHeight="1">
      <c r="A38" s="1808" t="s">
        <v>10937</v>
      </c>
      <c r="B38" s="1802" t="s">
        <v>12361</v>
      </c>
      <c r="C38" s="1827">
        <v>161240015792</v>
      </c>
      <c r="D38" s="1802" t="s">
        <v>12362</v>
      </c>
      <c r="E38" s="1277" t="s">
        <v>42</v>
      </c>
      <c r="F38" s="1275" t="s">
        <v>12320</v>
      </c>
      <c r="G38" s="1275" t="s">
        <v>12317</v>
      </c>
      <c r="H38" s="1277">
        <v>1</v>
      </c>
      <c r="I38" s="1277" t="s">
        <v>3101</v>
      </c>
      <c r="J38" s="1277">
        <v>381181</v>
      </c>
      <c r="K38" s="1283">
        <f>'[3] новая форма рус'!K38</f>
        <v>10</v>
      </c>
      <c r="L38" s="1275" t="s">
        <v>13283</v>
      </c>
      <c r="M38" s="1282"/>
    </row>
    <row r="39" spans="1:13" ht="69.75" customHeight="1">
      <c r="A39" s="1809"/>
      <c r="B39" s="1803"/>
      <c r="C39" s="1828"/>
      <c r="D39" s="1803"/>
      <c r="E39" s="1808" t="s">
        <v>42</v>
      </c>
      <c r="F39" s="1275" t="s">
        <v>12320</v>
      </c>
      <c r="G39" s="1275" t="s">
        <v>12317</v>
      </c>
      <c r="H39" s="1277">
        <v>1</v>
      </c>
      <c r="I39" s="1277" t="s">
        <v>12949</v>
      </c>
      <c r="J39" s="1277">
        <v>5</v>
      </c>
      <c r="K39" s="1283">
        <f>'[3] новая форма рус'!K39</f>
        <v>7.2</v>
      </c>
      <c r="L39" s="1819" t="s">
        <v>12950</v>
      </c>
      <c r="M39" s="1282"/>
    </row>
    <row r="40" spans="1:13" ht="69.75" customHeight="1">
      <c r="A40" s="1809"/>
      <c r="B40" s="1803"/>
      <c r="C40" s="1828"/>
      <c r="D40" s="1803"/>
      <c r="E40" s="1810"/>
      <c r="F40" s="1275" t="s">
        <v>12320</v>
      </c>
      <c r="G40" s="1275" t="s">
        <v>12317</v>
      </c>
      <c r="H40" s="1277">
        <v>1</v>
      </c>
      <c r="I40" s="1277" t="s">
        <v>12951</v>
      </c>
      <c r="J40" s="1277">
        <v>7</v>
      </c>
      <c r="K40" s="1283">
        <f>'[3] новая форма рус'!K40</f>
        <v>5.2</v>
      </c>
      <c r="L40" s="1819"/>
      <c r="M40" s="1282"/>
    </row>
    <row r="41" spans="1:13" ht="63" customHeight="1">
      <c r="A41" s="1809"/>
      <c r="B41" s="1803"/>
      <c r="C41" s="1828"/>
      <c r="D41" s="1803"/>
      <c r="E41" s="1818" t="s">
        <v>42</v>
      </c>
      <c r="F41" s="1819" t="s">
        <v>12320</v>
      </c>
      <c r="G41" s="1819" t="s">
        <v>12317</v>
      </c>
      <c r="H41" s="1277">
        <v>1</v>
      </c>
      <c r="I41" s="1277" t="s">
        <v>12363</v>
      </c>
      <c r="J41" s="1277">
        <v>594</v>
      </c>
      <c r="K41" s="1277">
        <f>'[3] новая форма рус'!K41</f>
        <v>5.2</v>
      </c>
      <c r="L41" s="1819" t="s">
        <v>12364</v>
      </c>
      <c r="M41" s="1279"/>
    </row>
    <row r="42" spans="1:13" ht="51" customHeight="1">
      <c r="A42" s="1809"/>
      <c r="B42" s="1803"/>
      <c r="C42" s="1828"/>
      <c r="D42" s="1803"/>
      <c r="E42" s="1818"/>
      <c r="F42" s="1819"/>
      <c r="G42" s="1819"/>
      <c r="H42" s="1277">
        <v>1</v>
      </c>
      <c r="I42" s="1277" t="s">
        <v>12365</v>
      </c>
      <c r="J42" s="1277">
        <v>10</v>
      </c>
      <c r="K42" s="1277">
        <f>'[3] новая форма рус'!K42</f>
        <v>10</v>
      </c>
      <c r="L42" s="1819"/>
      <c r="M42" s="1822"/>
    </row>
    <row r="43" spans="1:13" ht="113.25" customHeight="1">
      <c r="A43" s="1809"/>
      <c r="B43" s="1803"/>
      <c r="C43" s="1828"/>
      <c r="D43" s="1803"/>
      <c r="E43" s="1277" t="s">
        <v>42</v>
      </c>
      <c r="F43" s="1275" t="s">
        <v>12320</v>
      </c>
      <c r="G43" s="1275" t="s">
        <v>12317</v>
      </c>
      <c r="H43" s="1277">
        <v>1</v>
      </c>
      <c r="I43" s="1277" t="s">
        <v>12366</v>
      </c>
      <c r="J43" s="1277">
        <v>9</v>
      </c>
      <c r="K43" s="1277">
        <f>'[3] новая форма рус'!K43</f>
        <v>5.2</v>
      </c>
      <c r="L43" s="1275" t="s">
        <v>12367</v>
      </c>
      <c r="M43" s="1822"/>
    </row>
    <row r="44" spans="1:13" ht="113.25" customHeight="1">
      <c r="A44" s="1810"/>
      <c r="B44" s="1804"/>
      <c r="C44" s="1829"/>
      <c r="D44" s="1804"/>
      <c r="E44" s="1277" t="s">
        <v>42</v>
      </c>
      <c r="F44" s="1275" t="s">
        <v>12320</v>
      </c>
      <c r="G44" s="1275" t="s">
        <v>12317</v>
      </c>
      <c r="H44" s="1286">
        <v>1</v>
      </c>
      <c r="I44" s="1277" t="s">
        <v>12368</v>
      </c>
      <c r="J44" s="1277">
        <v>612</v>
      </c>
      <c r="K44" s="1277">
        <f>'[3] новая форма рус'!K44</f>
        <v>5.2</v>
      </c>
      <c r="L44" s="1275" t="s">
        <v>12369</v>
      </c>
      <c r="M44" s="1279"/>
    </row>
    <row r="45" spans="1:13" ht="63">
      <c r="A45" s="1808" t="s">
        <v>10961</v>
      </c>
      <c r="B45" s="1808" t="s">
        <v>12370</v>
      </c>
      <c r="C45" s="1827">
        <v>170140018950</v>
      </c>
      <c r="D45" s="1802" t="s">
        <v>12371</v>
      </c>
      <c r="E45" s="1808" t="s">
        <v>39</v>
      </c>
      <c r="F45" s="1802" t="s">
        <v>12320</v>
      </c>
      <c r="G45" s="1802" t="s">
        <v>12317</v>
      </c>
      <c r="H45" s="1283">
        <v>1</v>
      </c>
      <c r="I45" s="1277" t="s">
        <v>12372</v>
      </c>
      <c r="J45" s="1277">
        <v>143</v>
      </c>
      <c r="K45" s="1283">
        <f>'[3] новая форма рус'!K45</f>
        <v>50</v>
      </c>
      <c r="L45" s="1275" t="s">
        <v>12373</v>
      </c>
      <c r="M45" s="1279"/>
    </row>
    <row r="46" spans="1:13" ht="63">
      <c r="A46" s="1809"/>
      <c r="B46" s="1809"/>
      <c r="C46" s="1828"/>
      <c r="D46" s="1803"/>
      <c r="E46" s="1809"/>
      <c r="F46" s="1803"/>
      <c r="G46" s="1803"/>
      <c r="H46" s="1283">
        <v>1</v>
      </c>
      <c r="I46" s="1277" t="s">
        <v>12374</v>
      </c>
      <c r="J46" s="1277">
        <v>1143</v>
      </c>
      <c r="K46" s="1277">
        <f>'[3] новая форма рус'!K46</f>
        <v>50</v>
      </c>
      <c r="L46" s="1275" t="s">
        <v>12373</v>
      </c>
      <c r="M46" s="1279"/>
    </row>
    <row r="47" spans="1:13" ht="63">
      <c r="A47" s="1809"/>
      <c r="B47" s="1809"/>
      <c r="C47" s="1828"/>
      <c r="D47" s="1803"/>
      <c r="E47" s="1809"/>
      <c r="F47" s="1803"/>
      <c r="G47" s="1803"/>
      <c r="H47" s="1283">
        <v>1</v>
      </c>
      <c r="I47" s="1277" t="s">
        <v>12375</v>
      </c>
      <c r="J47" s="1277">
        <v>178</v>
      </c>
      <c r="K47" s="1277">
        <f>'[3] новая форма рус'!K47</f>
        <v>50</v>
      </c>
      <c r="L47" s="1275" t="s">
        <v>12373</v>
      </c>
      <c r="M47" s="1279"/>
    </row>
    <row r="48" spans="1:13" ht="63">
      <c r="A48" s="1809"/>
      <c r="B48" s="1809"/>
      <c r="C48" s="1828"/>
      <c r="D48" s="1803"/>
      <c r="E48" s="1809"/>
      <c r="F48" s="1803"/>
      <c r="G48" s="1803"/>
      <c r="H48" s="1283">
        <v>1</v>
      </c>
      <c r="I48" s="1277" t="s">
        <v>12376</v>
      </c>
      <c r="J48" s="1277">
        <v>119</v>
      </c>
      <c r="K48" s="1277">
        <f>'[3] новая форма рус'!K48</f>
        <v>50</v>
      </c>
      <c r="L48" s="1275" t="s">
        <v>12373</v>
      </c>
      <c r="M48" s="1279"/>
    </row>
    <row r="49" spans="1:13" ht="63">
      <c r="A49" s="1809"/>
      <c r="B49" s="1809"/>
      <c r="C49" s="1828"/>
      <c r="D49" s="1803"/>
      <c r="E49" s="1809"/>
      <c r="F49" s="1803"/>
      <c r="G49" s="1803"/>
      <c r="H49" s="1283">
        <v>1</v>
      </c>
      <c r="I49" s="1277" t="s">
        <v>3061</v>
      </c>
      <c r="J49" s="1277">
        <v>10008</v>
      </c>
      <c r="K49" s="1277">
        <f>'[3] новая форма рус'!K49</f>
        <v>100</v>
      </c>
      <c r="L49" s="1275" t="s">
        <v>12373</v>
      </c>
      <c r="M49" s="1279"/>
    </row>
    <row r="50" spans="1:13" ht="63">
      <c r="A50" s="1809"/>
      <c r="B50" s="1809"/>
      <c r="C50" s="1828"/>
      <c r="D50" s="1803"/>
      <c r="E50" s="1809"/>
      <c r="F50" s="1803"/>
      <c r="G50" s="1803"/>
      <c r="H50" s="1283">
        <v>1</v>
      </c>
      <c r="I50" s="1277" t="s">
        <v>3057</v>
      </c>
      <c r="J50" s="1277">
        <v>10011</v>
      </c>
      <c r="K50" s="1277">
        <f>'[3] новая форма рус'!K50</f>
        <v>100</v>
      </c>
      <c r="L50" s="1275" t="s">
        <v>12373</v>
      </c>
      <c r="M50" s="1279"/>
    </row>
    <row r="51" spans="1:13" ht="63">
      <c r="A51" s="1809"/>
      <c r="B51" s="1809"/>
      <c r="C51" s="1828"/>
      <c r="D51" s="1803"/>
      <c r="E51" s="1809"/>
      <c r="F51" s="1803"/>
      <c r="G51" s="1803"/>
      <c r="H51" s="1283">
        <v>1</v>
      </c>
      <c r="I51" s="1277" t="s">
        <v>12377</v>
      </c>
      <c r="J51" s="1277">
        <v>9984</v>
      </c>
      <c r="K51" s="1277">
        <f>'[3] новая форма рус'!K51</f>
        <v>100</v>
      </c>
      <c r="L51" s="1275" t="s">
        <v>12373</v>
      </c>
      <c r="M51" s="1279"/>
    </row>
    <row r="52" spans="1:13" ht="63">
      <c r="A52" s="1809"/>
      <c r="B52" s="1809"/>
      <c r="C52" s="1828"/>
      <c r="D52" s="1803"/>
      <c r="E52" s="1809"/>
      <c r="F52" s="1803"/>
      <c r="G52" s="1803"/>
      <c r="H52" s="1283">
        <v>1</v>
      </c>
      <c r="I52" s="1277" t="s">
        <v>12378</v>
      </c>
      <c r="J52" s="1277">
        <v>9988</v>
      </c>
      <c r="K52" s="1277">
        <f>'[3] новая форма рус'!K52</f>
        <v>100</v>
      </c>
      <c r="L52" s="1275" t="s">
        <v>12373</v>
      </c>
      <c r="M52" s="1279"/>
    </row>
    <row r="53" spans="1:13" ht="63">
      <c r="A53" s="1809"/>
      <c r="B53" s="1809"/>
      <c r="C53" s="1828"/>
      <c r="D53" s="1803"/>
      <c r="E53" s="1809"/>
      <c r="F53" s="1803"/>
      <c r="G53" s="1803"/>
      <c r="H53" s="1283">
        <v>1</v>
      </c>
      <c r="I53" s="1277" t="s">
        <v>12379</v>
      </c>
      <c r="J53" s="1277">
        <v>10014</v>
      </c>
      <c r="K53" s="1277">
        <f>'[3] новая форма рус'!K53</f>
        <v>100</v>
      </c>
      <c r="L53" s="1275" t="s">
        <v>12373</v>
      </c>
      <c r="M53" s="1279"/>
    </row>
    <row r="54" spans="1:13" ht="63">
      <c r="A54" s="1809"/>
      <c r="B54" s="1809"/>
      <c r="C54" s="1828"/>
      <c r="D54" s="1803"/>
      <c r="E54" s="1809"/>
      <c r="F54" s="1803"/>
      <c r="G54" s="1803"/>
      <c r="H54" s="1283">
        <v>1</v>
      </c>
      <c r="I54" s="1277" t="s">
        <v>3060</v>
      </c>
      <c r="J54" s="1277">
        <v>10009</v>
      </c>
      <c r="K54" s="1277">
        <f>'[3] новая форма рус'!K54</f>
        <v>100</v>
      </c>
      <c r="L54" s="1275" t="s">
        <v>12373</v>
      </c>
      <c r="M54" s="1279"/>
    </row>
    <row r="55" spans="1:13" ht="63">
      <c r="A55" s="1809"/>
      <c r="B55" s="1809"/>
      <c r="C55" s="1828"/>
      <c r="D55" s="1803"/>
      <c r="E55" s="1809"/>
      <c r="F55" s="1803"/>
      <c r="G55" s="1803"/>
      <c r="H55" s="1283">
        <v>1</v>
      </c>
      <c r="I55" s="1277" t="s">
        <v>12380</v>
      </c>
      <c r="J55" s="1277">
        <v>9987</v>
      </c>
      <c r="K55" s="1277">
        <f>'[3] новая форма рус'!K55</f>
        <v>100</v>
      </c>
      <c r="L55" s="1275" t="s">
        <v>12373</v>
      </c>
      <c r="M55" s="1279"/>
    </row>
    <row r="56" spans="1:13" ht="63">
      <c r="A56" s="1809"/>
      <c r="B56" s="1809"/>
      <c r="C56" s="1828"/>
      <c r="D56" s="1803"/>
      <c r="E56" s="1809"/>
      <c r="F56" s="1803"/>
      <c r="G56" s="1803"/>
      <c r="H56" s="1283">
        <v>1</v>
      </c>
      <c r="I56" s="1277" t="s">
        <v>12381</v>
      </c>
      <c r="J56" s="1277">
        <v>9986</v>
      </c>
      <c r="K56" s="1277">
        <f>'[3] новая форма рус'!K56</f>
        <v>100</v>
      </c>
      <c r="L56" s="1275" t="s">
        <v>12373</v>
      </c>
      <c r="M56" s="1279"/>
    </row>
    <row r="57" spans="1:13" ht="63">
      <c r="A57" s="1809"/>
      <c r="B57" s="1809"/>
      <c r="C57" s="1828"/>
      <c r="D57" s="1803"/>
      <c r="E57" s="1809"/>
      <c r="F57" s="1803"/>
      <c r="G57" s="1803"/>
      <c r="H57" s="1283">
        <v>1</v>
      </c>
      <c r="I57" s="1277" t="s">
        <v>12382</v>
      </c>
      <c r="J57" s="1277">
        <v>10013</v>
      </c>
      <c r="K57" s="1277">
        <f>'[3] новая форма рус'!K57</f>
        <v>100</v>
      </c>
      <c r="L57" s="1275" t="s">
        <v>12373</v>
      </c>
      <c r="M57" s="1279"/>
    </row>
    <row r="58" spans="1:13" ht="63">
      <c r="A58" s="1809"/>
      <c r="B58" s="1809"/>
      <c r="C58" s="1828"/>
      <c r="D58" s="1803"/>
      <c r="E58" s="1809"/>
      <c r="F58" s="1803"/>
      <c r="G58" s="1803"/>
      <c r="H58" s="1283">
        <v>1</v>
      </c>
      <c r="I58" s="1277" t="s">
        <v>12383</v>
      </c>
      <c r="J58" s="1277">
        <v>9990</v>
      </c>
      <c r="K58" s="1277">
        <f>'[3] новая форма рус'!K58</f>
        <v>100</v>
      </c>
      <c r="L58" s="1275" t="s">
        <v>12373</v>
      </c>
      <c r="M58" s="1279"/>
    </row>
    <row r="59" spans="1:13" ht="63">
      <c r="A59" s="1809"/>
      <c r="B59" s="1809"/>
      <c r="C59" s="1828"/>
      <c r="D59" s="1803"/>
      <c r="E59" s="1809"/>
      <c r="F59" s="1803"/>
      <c r="G59" s="1803"/>
      <c r="H59" s="1283">
        <v>1</v>
      </c>
      <c r="I59" s="1277" t="s">
        <v>3058</v>
      </c>
      <c r="J59" s="1277">
        <v>10010</v>
      </c>
      <c r="K59" s="1277">
        <f>'[3] новая форма рус'!K59</f>
        <v>100</v>
      </c>
      <c r="L59" s="1275" t="s">
        <v>12373</v>
      </c>
      <c r="M59" s="1279"/>
    </row>
    <row r="60" spans="1:13" ht="63">
      <c r="A60" s="1809"/>
      <c r="B60" s="1809"/>
      <c r="C60" s="1828"/>
      <c r="D60" s="1803"/>
      <c r="E60" s="1809"/>
      <c r="F60" s="1803"/>
      <c r="G60" s="1803"/>
      <c r="H60" s="1283">
        <v>1</v>
      </c>
      <c r="I60" s="1277" t="s">
        <v>3056</v>
      </c>
      <c r="J60" s="1277">
        <v>10012</v>
      </c>
      <c r="K60" s="1277">
        <f>'[3] новая форма рус'!K60</f>
        <v>100</v>
      </c>
      <c r="L60" s="1275" t="s">
        <v>12373</v>
      </c>
      <c r="M60" s="1279"/>
    </row>
    <row r="61" spans="1:13" ht="63" customHeight="1">
      <c r="A61" s="1809"/>
      <c r="B61" s="1809"/>
      <c r="C61" s="1828"/>
      <c r="D61" s="1803"/>
      <c r="E61" s="1809"/>
      <c r="F61" s="1804"/>
      <c r="G61" s="1804"/>
      <c r="H61" s="1283">
        <v>1</v>
      </c>
      <c r="I61" s="1277" t="s">
        <v>12384</v>
      </c>
      <c r="J61" s="1277">
        <v>9985</v>
      </c>
      <c r="K61" s="1277">
        <f>'[3] новая форма рус'!K61</f>
        <v>100</v>
      </c>
      <c r="L61" s="1275" t="s">
        <v>12373</v>
      </c>
      <c r="M61" s="1279"/>
    </row>
    <row r="62" spans="1:13" ht="15.75">
      <c r="A62" s="1809"/>
      <c r="B62" s="1809"/>
      <c r="C62" s="1828"/>
      <c r="D62" s="1803"/>
      <c r="E62" s="1818" t="s">
        <v>42</v>
      </c>
      <c r="F62" s="1802" t="s">
        <v>12320</v>
      </c>
      <c r="G62" s="1802" t="s">
        <v>12317</v>
      </c>
      <c r="H62" s="1283">
        <v>1</v>
      </c>
      <c r="I62" s="1277" t="s">
        <v>12385</v>
      </c>
      <c r="J62" s="1277">
        <v>21436</v>
      </c>
      <c r="K62" s="1277">
        <f>'[3] новая форма рус'!K62</f>
        <v>5</v>
      </c>
      <c r="L62" s="1819" t="s">
        <v>12386</v>
      </c>
      <c r="M62" s="1822"/>
    </row>
    <row r="63" spans="1:13" ht="123" customHeight="1">
      <c r="A63" s="1810"/>
      <c r="B63" s="1810"/>
      <c r="C63" s="1829"/>
      <c r="D63" s="1804"/>
      <c r="E63" s="1818"/>
      <c r="F63" s="1804"/>
      <c r="G63" s="1804"/>
      <c r="H63" s="1283">
        <v>1</v>
      </c>
      <c r="I63" s="1277" t="s">
        <v>3235</v>
      </c>
      <c r="J63" s="1277">
        <v>2588</v>
      </c>
      <c r="K63" s="1277">
        <f>'[3] новая форма рус'!K63</f>
        <v>7.25</v>
      </c>
      <c r="L63" s="1819"/>
      <c r="M63" s="1822"/>
    </row>
    <row r="64" spans="1:13" ht="15.75" customHeight="1">
      <c r="A64" s="1808" t="s">
        <v>10970</v>
      </c>
      <c r="B64" s="1808" t="s">
        <v>13779</v>
      </c>
      <c r="C64" s="1830" t="s">
        <v>13780</v>
      </c>
      <c r="D64" s="1802" t="s">
        <v>12387</v>
      </c>
      <c r="E64" s="1818" t="s">
        <v>42</v>
      </c>
      <c r="F64" s="1819" t="s">
        <v>12320</v>
      </c>
      <c r="G64" s="1819" t="s">
        <v>12317</v>
      </c>
      <c r="H64" s="1283">
        <v>1</v>
      </c>
      <c r="I64" s="1277" t="s">
        <v>12388</v>
      </c>
      <c r="J64" s="1277">
        <v>2</v>
      </c>
      <c r="K64" s="1283">
        <f>'[3] новая форма рус'!K64</f>
        <v>5</v>
      </c>
      <c r="L64" s="1819" t="s">
        <v>12389</v>
      </c>
      <c r="M64" s="1822"/>
    </row>
    <row r="65" spans="1:13" ht="39.75" customHeight="1">
      <c r="A65" s="1809"/>
      <c r="B65" s="1809"/>
      <c r="C65" s="1831"/>
      <c r="D65" s="1803"/>
      <c r="E65" s="1818"/>
      <c r="F65" s="1819"/>
      <c r="G65" s="1819"/>
      <c r="H65" s="1283">
        <v>1</v>
      </c>
      <c r="I65" s="1277" t="s">
        <v>3372</v>
      </c>
      <c r="J65" s="1287" t="s">
        <v>12390</v>
      </c>
      <c r="K65" s="1277">
        <f>'[3] новая форма рус'!K65</f>
        <v>5</v>
      </c>
      <c r="L65" s="1819"/>
      <c r="M65" s="1822"/>
    </row>
    <row r="66" spans="1:13" ht="57.75" customHeight="1">
      <c r="A66" s="1809"/>
      <c r="B66" s="1809"/>
      <c r="C66" s="1831"/>
      <c r="D66" s="1803"/>
      <c r="E66" s="1277" t="s">
        <v>200</v>
      </c>
      <c r="F66" s="1275" t="s">
        <v>12320</v>
      </c>
      <c r="G66" s="1275" t="s">
        <v>12317</v>
      </c>
      <c r="H66" s="1277">
        <v>1</v>
      </c>
      <c r="I66" s="1277" t="s">
        <v>12391</v>
      </c>
      <c r="J66" s="1287" t="s">
        <v>12392</v>
      </c>
      <c r="K66" s="1277">
        <f>'[3] новая форма рус'!K66</f>
        <v>47</v>
      </c>
      <c r="L66" s="1819" t="s">
        <v>12393</v>
      </c>
      <c r="M66" s="1822"/>
    </row>
    <row r="67" spans="1:13" ht="47.25" customHeight="1">
      <c r="A67" s="1809"/>
      <c r="B67" s="1809"/>
      <c r="C67" s="1831"/>
      <c r="D67" s="1803"/>
      <c r="E67" s="1808" t="s">
        <v>42</v>
      </c>
      <c r="F67" s="1819" t="s">
        <v>12320</v>
      </c>
      <c r="G67" s="1802" t="s">
        <v>12317</v>
      </c>
      <c r="H67" s="1277">
        <v>1</v>
      </c>
      <c r="I67" s="1277" t="s">
        <v>3062</v>
      </c>
      <c r="J67" s="1277">
        <v>3</v>
      </c>
      <c r="K67" s="1277">
        <f>'[3] новая форма рус'!K67</f>
        <v>5</v>
      </c>
      <c r="L67" s="1819"/>
      <c r="M67" s="1822"/>
    </row>
    <row r="68" spans="1:13" ht="42.75" customHeight="1">
      <c r="A68" s="1809"/>
      <c r="B68" s="1809"/>
      <c r="C68" s="1831"/>
      <c r="D68" s="1803"/>
      <c r="E68" s="1810"/>
      <c r="F68" s="1819"/>
      <c r="G68" s="1804"/>
      <c r="H68" s="1277">
        <v>1</v>
      </c>
      <c r="I68" s="1277" t="s">
        <v>12394</v>
      </c>
      <c r="J68" s="1277" t="s">
        <v>12395</v>
      </c>
      <c r="K68" s="1277">
        <f>'[3] новая форма рус'!K68</f>
        <v>5</v>
      </c>
      <c r="L68" s="1819"/>
      <c r="M68" s="1822"/>
    </row>
    <row r="69" spans="1:13" ht="15.75" customHeight="1">
      <c r="A69" s="1809"/>
      <c r="B69" s="1809"/>
      <c r="C69" s="1831"/>
      <c r="D69" s="1803"/>
      <c r="E69" s="1808" t="s">
        <v>42</v>
      </c>
      <c r="F69" s="1802" t="s">
        <v>12320</v>
      </c>
      <c r="G69" s="1802" t="s">
        <v>12317</v>
      </c>
      <c r="H69" s="1277">
        <v>1</v>
      </c>
      <c r="I69" s="1277" t="s">
        <v>12396</v>
      </c>
      <c r="J69" s="1277">
        <v>8</v>
      </c>
      <c r="K69" s="1283">
        <f>'[3] новая форма рус'!K69</f>
        <v>2.5</v>
      </c>
      <c r="L69" s="1819" t="s">
        <v>12397</v>
      </c>
      <c r="M69" s="1822"/>
    </row>
    <row r="70" spans="1:13" ht="53.25" customHeight="1">
      <c r="A70" s="1809"/>
      <c r="B70" s="1809"/>
      <c r="C70" s="1831"/>
      <c r="D70" s="1803"/>
      <c r="E70" s="1810"/>
      <c r="F70" s="1804"/>
      <c r="G70" s="1804"/>
      <c r="H70" s="1277">
        <v>1</v>
      </c>
      <c r="I70" s="1277" t="s">
        <v>12398</v>
      </c>
      <c r="J70" s="1287" t="s">
        <v>12399</v>
      </c>
      <c r="K70" s="1277">
        <f>'[3] новая форма рус'!K70</f>
        <v>5</v>
      </c>
      <c r="L70" s="1819"/>
      <c r="M70" s="1822"/>
    </row>
    <row r="71" spans="1:13" ht="52.5" customHeight="1">
      <c r="A71" s="1809"/>
      <c r="B71" s="1809"/>
      <c r="C71" s="1831"/>
      <c r="D71" s="1803"/>
      <c r="E71" s="1277" t="s">
        <v>200</v>
      </c>
      <c r="F71" s="1275" t="s">
        <v>12320</v>
      </c>
      <c r="G71" s="1275" t="s">
        <v>12317</v>
      </c>
      <c r="H71" s="1277">
        <v>1</v>
      </c>
      <c r="I71" s="1277" t="s">
        <v>12400</v>
      </c>
      <c r="J71" s="1277">
        <v>25</v>
      </c>
      <c r="K71" s="1277">
        <f>'[3] новая форма рус'!K71</f>
        <v>46.7</v>
      </c>
      <c r="L71" s="1819"/>
      <c r="M71" s="1822"/>
    </row>
    <row r="72" spans="1:13" ht="15" customHeight="1">
      <c r="A72" s="1809"/>
      <c r="B72" s="1809"/>
      <c r="C72" s="1831"/>
      <c r="D72" s="1803"/>
      <c r="E72" s="1808" t="s">
        <v>42</v>
      </c>
      <c r="F72" s="1802" t="s">
        <v>12320</v>
      </c>
      <c r="G72" s="1802" t="s">
        <v>12317</v>
      </c>
      <c r="H72" s="1277">
        <v>1</v>
      </c>
      <c r="I72" s="1277" t="s">
        <v>12401</v>
      </c>
      <c r="J72" s="1277">
        <v>30</v>
      </c>
      <c r="K72" s="1277">
        <f>'[3] новая форма рус'!K72</f>
        <v>5</v>
      </c>
      <c r="L72" s="1819" t="s">
        <v>12402</v>
      </c>
      <c r="M72" s="1822"/>
    </row>
    <row r="73" spans="1:13" ht="32.25" customHeight="1">
      <c r="A73" s="1809"/>
      <c r="B73" s="1809"/>
      <c r="C73" s="1831"/>
      <c r="D73" s="1803"/>
      <c r="E73" s="1810"/>
      <c r="F73" s="1804"/>
      <c r="G73" s="1804"/>
      <c r="H73" s="1277">
        <v>1</v>
      </c>
      <c r="I73" s="1277" t="s">
        <v>12403</v>
      </c>
      <c r="J73" s="1277">
        <v>35</v>
      </c>
      <c r="K73" s="1277">
        <f>'[3] новая форма рус'!K73</f>
        <v>5</v>
      </c>
      <c r="L73" s="1819"/>
      <c r="M73" s="1822"/>
    </row>
    <row r="74" spans="1:13" ht="48" customHeight="1">
      <c r="A74" s="1809"/>
      <c r="B74" s="1809"/>
      <c r="C74" s="1831"/>
      <c r="D74" s="1803"/>
      <c r="E74" s="1808" t="s">
        <v>200</v>
      </c>
      <c r="F74" s="1802" t="s">
        <v>12320</v>
      </c>
      <c r="G74" s="1802" t="s">
        <v>12317</v>
      </c>
      <c r="H74" s="1277">
        <v>1</v>
      </c>
      <c r="I74" s="1277" t="s">
        <v>12404</v>
      </c>
      <c r="J74" s="1277">
        <v>44</v>
      </c>
      <c r="K74" s="1277">
        <f>'[3] новая форма рус'!K74</f>
        <v>36</v>
      </c>
      <c r="L74" s="1819"/>
      <c r="M74" s="1822"/>
    </row>
    <row r="75" spans="1:13" ht="27" customHeight="1">
      <c r="A75" s="1809"/>
      <c r="B75" s="1809"/>
      <c r="C75" s="1831"/>
      <c r="D75" s="1803"/>
      <c r="E75" s="1810"/>
      <c r="F75" s="1804"/>
      <c r="G75" s="1804"/>
      <c r="H75" s="1277">
        <v>1</v>
      </c>
      <c r="I75" s="1277" t="s">
        <v>12405</v>
      </c>
      <c r="J75" s="1277">
        <v>69</v>
      </c>
      <c r="K75" s="1277">
        <f>'[3] новая форма рус'!K75</f>
        <v>40</v>
      </c>
      <c r="L75" s="1819"/>
      <c r="M75" s="1822"/>
    </row>
    <row r="76" spans="1:13" ht="27" customHeight="1">
      <c r="A76" s="1809"/>
      <c r="B76" s="1809"/>
      <c r="C76" s="1831"/>
      <c r="D76" s="1803"/>
      <c r="E76" s="1808" t="s">
        <v>42</v>
      </c>
      <c r="F76" s="1802" t="s">
        <v>12320</v>
      </c>
      <c r="G76" s="1802" t="s">
        <v>12317</v>
      </c>
      <c r="H76" s="1277">
        <v>1</v>
      </c>
      <c r="I76" s="1277" t="s">
        <v>12411</v>
      </c>
      <c r="J76" s="1277">
        <v>19</v>
      </c>
      <c r="K76" s="1277">
        <v>2.5</v>
      </c>
      <c r="L76" s="1802" t="s">
        <v>12407</v>
      </c>
      <c r="M76" s="1288"/>
    </row>
    <row r="77" spans="1:13" ht="15" customHeight="1">
      <c r="A77" s="1809"/>
      <c r="B77" s="1809"/>
      <c r="C77" s="1831"/>
      <c r="D77" s="1803"/>
      <c r="E77" s="1810"/>
      <c r="F77" s="1804"/>
      <c r="G77" s="1804"/>
      <c r="H77" s="1277">
        <v>1</v>
      </c>
      <c r="I77" s="1289" t="s">
        <v>12406</v>
      </c>
      <c r="J77" s="1289">
        <v>18</v>
      </c>
      <c r="K77" s="1289">
        <f>'[3] новая форма рус'!K77</f>
        <v>2.5</v>
      </c>
      <c r="L77" s="1803"/>
      <c r="M77" s="1822"/>
    </row>
    <row r="78" spans="1:13" ht="15" customHeight="1">
      <c r="A78" s="1809"/>
      <c r="B78" s="1809"/>
      <c r="C78" s="1831"/>
      <c r="D78" s="1803"/>
      <c r="E78" s="1808" t="s">
        <v>200</v>
      </c>
      <c r="F78" s="1802" t="s">
        <v>12320</v>
      </c>
      <c r="G78" s="1802" t="s">
        <v>12317</v>
      </c>
      <c r="H78" s="1277">
        <v>1</v>
      </c>
      <c r="I78" s="1277" t="s">
        <v>12408</v>
      </c>
      <c r="J78" s="1277" t="s">
        <v>12409</v>
      </c>
      <c r="K78" s="1277">
        <f>'[3] новая форма рус'!K78</f>
        <v>47.6</v>
      </c>
      <c r="L78" s="1803"/>
      <c r="M78" s="1822"/>
    </row>
    <row r="79" spans="1:13" ht="43.5" customHeight="1">
      <c r="A79" s="1809"/>
      <c r="B79" s="1809"/>
      <c r="C79" s="1831"/>
      <c r="D79" s="1803"/>
      <c r="E79" s="1809"/>
      <c r="F79" s="1803"/>
      <c r="G79" s="1803"/>
      <c r="H79" s="1808">
        <v>1</v>
      </c>
      <c r="I79" s="1808" t="s">
        <v>12410</v>
      </c>
      <c r="J79" s="1808">
        <v>88</v>
      </c>
      <c r="K79" s="1808">
        <f>'[3] новая форма рус'!K79</f>
        <v>47.6</v>
      </c>
      <c r="L79" s="1803"/>
      <c r="M79" s="1822"/>
    </row>
    <row r="80" spans="1:13" ht="15" customHeight="1">
      <c r="A80" s="1809"/>
      <c r="B80" s="1809"/>
      <c r="C80" s="1831"/>
      <c r="D80" s="1803"/>
      <c r="E80" s="1810"/>
      <c r="F80" s="1804"/>
      <c r="G80" s="1804"/>
      <c r="H80" s="1810"/>
      <c r="I80" s="1810"/>
      <c r="J80" s="1810"/>
      <c r="K80" s="1810"/>
      <c r="L80" s="1804"/>
      <c r="M80" s="1822"/>
    </row>
    <row r="81" spans="1:13" ht="15" customHeight="1">
      <c r="A81" s="1809"/>
      <c r="B81" s="1809"/>
      <c r="C81" s="1831"/>
      <c r="D81" s="1803"/>
      <c r="E81" s="1808" t="s">
        <v>42</v>
      </c>
      <c r="F81" s="1802" t="s">
        <v>12320</v>
      </c>
      <c r="G81" s="1802" t="s">
        <v>12317</v>
      </c>
      <c r="H81" s="1277">
        <v>1</v>
      </c>
      <c r="I81" s="1277" t="s">
        <v>12412</v>
      </c>
      <c r="J81" s="1277">
        <v>20</v>
      </c>
      <c r="K81" s="1277">
        <f>'[3] новая форма рус'!K80</f>
        <v>2.5</v>
      </c>
      <c r="L81" s="1819" t="s">
        <v>12413</v>
      </c>
      <c r="M81" s="1822"/>
    </row>
    <row r="82" spans="1:13" ht="15" customHeight="1">
      <c r="A82" s="1809"/>
      <c r="B82" s="1809"/>
      <c r="C82" s="1831"/>
      <c r="D82" s="1803"/>
      <c r="E82" s="1810"/>
      <c r="F82" s="1804"/>
      <c r="G82" s="1804"/>
      <c r="H82" s="1277">
        <v>1</v>
      </c>
      <c r="I82" s="1277" t="s">
        <v>12414</v>
      </c>
      <c r="J82" s="1277">
        <v>10</v>
      </c>
      <c r="K82" s="1277">
        <f>'[3] новая форма рус'!K81</f>
        <v>2.5</v>
      </c>
      <c r="L82" s="1819"/>
      <c r="M82" s="1822"/>
    </row>
    <row r="83" spans="1:13" ht="15" customHeight="1">
      <c r="A83" s="1809"/>
      <c r="B83" s="1809"/>
      <c r="C83" s="1831"/>
      <c r="D83" s="1803"/>
      <c r="E83" s="1808" t="s">
        <v>39</v>
      </c>
      <c r="F83" s="1802" t="s">
        <v>12320</v>
      </c>
      <c r="G83" s="1802" t="s">
        <v>12317</v>
      </c>
      <c r="H83" s="1808">
        <v>1</v>
      </c>
      <c r="I83" s="1808" t="s">
        <v>12415</v>
      </c>
      <c r="J83" s="1808">
        <v>12</v>
      </c>
      <c r="K83" s="1808">
        <f>'[3] новая форма рус'!K82</f>
        <v>38.5</v>
      </c>
      <c r="L83" s="1819"/>
      <c r="M83" s="1822"/>
    </row>
    <row r="84" spans="1:13" ht="38.25" customHeight="1">
      <c r="A84" s="1810"/>
      <c r="B84" s="1810"/>
      <c r="C84" s="1832"/>
      <c r="D84" s="1804"/>
      <c r="E84" s="1810"/>
      <c r="F84" s="1804"/>
      <c r="G84" s="1804"/>
      <c r="H84" s="1810"/>
      <c r="I84" s="1810"/>
      <c r="J84" s="1810"/>
      <c r="K84" s="1810"/>
      <c r="L84" s="1819"/>
      <c r="M84" s="1822"/>
    </row>
    <row r="85" spans="1:13" ht="15.75" customHeight="1">
      <c r="A85" s="1818" t="s">
        <v>10993</v>
      </c>
      <c r="B85" s="1819" t="s">
        <v>12416</v>
      </c>
      <c r="C85" s="1833" t="s">
        <v>12417</v>
      </c>
      <c r="D85" s="1819" t="s">
        <v>12418</v>
      </c>
      <c r="E85" s="1818" t="s">
        <v>42</v>
      </c>
      <c r="F85" s="1802" t="s">
        <v>12320</v>
      </c>
      <c r="G85" s="1802" t="s">
        <v>12317</v>
      </c>
      <c r="H85" s="1277">
        <v>1</v>
      </c>
      <c r="I85" s="1277" t="s">
        <v>3391</v>
      </c>
      <c r="J85" s="1277">
        <v>2525</v>
      </c>
      <c r="K85" s="1277">
        <f>'[3] новая форма рус'!K84</f>
        <v>5</v>
      </c>
      <c r="L85" s="1819" t="s">
        <v>12419</v>
      </c>
      <c r="M85" s="1822"/>
    </row>
    <row r="86" spans="1:13" ht="15.75" customHeight="1">
      <c r="A86" s="1818"/>
      <c r="B86" s="1819"/>
      <c r="C86" s="1833"/>
      <c r="D86" s="1819"/>
      <c r="E86" s="1818"/>
      <c r="F86" s="1803"/>
      <c r="G86" s="1803"/>
      <c r="H86" s="1277">
        <v>1</v>
      </c>
      <c r="I86" s="1277" t="s">
        <v>12420</v>
      </c>
      <c r="J86" s="1277">
        <v>7112</v>
      </c>
      <c r="K86" s="1277">
        <f>'[3] новая форма рус'!K85</f>
        <v>5</v>
      </c>
      <c r="L86" s="1819"/>
      <c r="M86" s="1822"/>
    </row>
    <row r="87" spans="1:13" ht="15.75" customHeight="1">
      <c r="A87" s="1818"/>
      <c r="B87" s="1819"/>
      <c r="C87" s="1833"/>
      <c r="D87" s="1819"/>
      <c r="E87" s="1818"/>
      <c r="F87" s="1803"/>
      <c r="G87" s="1803"/>
      <c r="H87" s="1277">
        <v>1</v>
      </c>
      <c r="I87" s="1277" t="s">
        <v>12421</v>
      </c>
      <c r="J87" s="1277">
        <v>495</v>
      </c>
      <c r="K87" s="1277">
        <f>'[3] новая форма рус'!K86</f>
        <v>5</v>
      </c>
      <c r="L87" s="1819"/>
      <c r="M87" s="1822"/>
    </row>
    <row r="88" spans="1:13" ht="15.75" customHeight="1">
      <c r="A88" s="1818"/>
      <c r="B88" s="1819"/>
      <c r="C88" s="1833"/>
      <c r="D88" s="1819"/>
      <c r="E88" s="1818"/>
      <c r="F88" s="1804"/>
      <c r="G88" s="1804"/>
      <c r="H88" s="1277">
        <v>1</v>
      </c>
      <c r="I88" s="1277" t="s">
        <v>12422</v>
      </c>
      <c r="J88" s="1277">
        <v>1022</v>
      </c>
      <c r="K88" s="1277">
        <f>'[3] новая форма рус'!K87</f>
        <v>5</v>
      </c>
      <c r="L88" s="1819"/>
      <c r="M88" s="1822"/>
    </row>
    <row r="89" spans="1:13" ht="15.75" customHeight="1">
      <c r="A89" s="1818"/>
      <c r="B89" s="1819"/>
      <c r="C89" s="1833"/>
      <c r="D89" s="1819"/>
      <c r="E89" s="1818" t="s">
        <v>42</v>
      </c>
      <c r="F89" s="1802" t="s">
        <v>12320</v>
      </c>
      <c r="G89" s="1802" t="s">
        <v>12317</v>
      </c>
      <c r="H89" s="1277">
        <v>1</v>
      </c>
      <c r="I89" s="1277" t="s">
        <v>11979</v>
      </c>
      <c r="J89" s="1277">
        <v>1496</v>
      </c>
      <c r="K89" s="1277">
        <f>'[3] новая форма рус'!K88</f>
        <v>5</v>
      </c>
      <c r="L89" s="1819" t="s">
        <v>12423</v>
      </c>
      <c r="M89" s="1822"/>
    </row>
    <row r="90" spans="1:13" ht="15.75" customHeight="1">
      <c r="A90" s="1818"/>
      <c r="B90" s="1819"/>
      <c r="C90" s="1833"/>
      <c r="D90" s="1819"/>
      <c r="E90" s="1818"/>
      <c r="F90" s="1803"/>
      <c r="G90" s="1803"/>
      <c r="H90" s="1277">
        <v>1</v>
      </c>
      <c r="I90" s="1277" t="s">
        <v>12347</v>
      </c>
      <c r="J90" s="1277">
        <v>6077</v>
      </c>
      <c r="K90" s="1277">
        <f>'[3] новая форма рус'!K89</f>
        <v>5</v>
      </c>
      <c r="L90" s="1819"/>
      <c r="M90" s="1822"/>
    </row>
    <row r="91" spans="1:13" ht="15.75" customHeight="1">
      <c r="A91" s="1818"/>
      <c r="B91" s="1819"/>
      <c r="C91" s="1833"/>
      <c r="D91" s="1819"/>
      <c r="E91" s="1818"/>
      <c r="F91" s="1803"/>
      <c r="G91" s="1803"/>
      <c r="H91" s="1277">
        <v>1</v>
      </c>
      <c r="I91" s="1277" t="s">
        <v>12424</v>
      </c>
      <c r="J91" s="1277">
        <v>6581</v>
      </c>
      <c r="K91" s="1277">
        <f>'[3] новая форма рус'!K90</f>
        <v>5</v>
      </c>
      <c r="L91" s="1819"/>
      <c r="M91" s="1822"/>
    </row>
    <row r="92" spans="1:13" ht="15.75" customHeight="1">
      <c r="A92" s="1818"/>
      <c r="B92" s="1819"/>
      <c r="C92" s="1833"/>
      <c r="D92" s="1819"/>
      <c r="E92" s="1818"/>
      <c r="F92" s="1804"/>
      <c r="G92" s="1804"/>
      <c r="H92" s="1277">
        <v>1</v>
      </c>
      <c r="I92" s="1277" t="s">
        <v>12425</v>
      </c>
      <c r="J92" s="1277">
        <v>6802</v>
      </c>
      <c r="K92" s="1277">
        <f>'[3] новая форма рус'!K91</f>
        <v>5</v>
      </c>
      <c r="L92" s="1819"/>
      <c r="M92" s="1822"/>
    </row>
    <row r="93" spans="1:13" ht="113.25" customHeight="1">
      <c r="A93" s="1277" t="s">
        <v>11017</v>
      </c>
      <c r="B93" s="1275" t="s">
        <v>12426</v>
      </c>
      <c r="C93" s="1280" t="s">
        <v>12427</v>
      </c>
      <c r="D93" s="1275" t="s">
        <v>12428</v>
      </c>
      <c r="E93" s="1277" t="s">
        <v>42</v>
      </c>
      <c r="F93" s="1275" t="s">
        <v>12320</v>
      </c>
      <c r="G93" s="1275" t="s">
        <v>12317</v>
      </c>
      <c r="H93" s="1277">
        <v>1</v>
      </c>
      <c r="I93" s="1277" t="s">
        <v>12429</v>
      </c>
      <c r="J93" s="1277" t="s">
        <v>7699</v>
      </c>
      <c r="K93" s="1283">
        <f>'[3] новая форма рус'!K92</f>
        <v>10</v>
      </c>
      <c r="L93" s="1275" t="s">
        <v>12430</v>
      </c>
    </row>
    <row r="94" spans="1:13" ht="47.25" customHeight="1">
      <c r="A94" s="1802" t="s">
        <v>11049</v>
      </c>
      <c r="B94" s="1802" t="s">
        <v>12952</v>
      </c>
      <c r="C94" s="1805" t="s">
        <v>12853</v>
      </c>
      <c r="D94" s="1802" t="s">
        <v>12953</v>
      </c>
      <c r="E94" s="1290" t="s">
        <v>200</v>
      </c>
      <c r="F94" s="1275" t="s">
        <v>12320</v>
      </c>
      <c r="G94" s="1275" t="s">
        <v>12317</v>
      </c>
      <c r="H94" s="1275" t="s">
        <v>12954</v>
      </c>
      <c r="I94" s="1276" t="s">
        <v>3163</v>
      </c>
      <c r="J94" s="1277" t="s">
        <v>12955</v>
      </c>
      <c r="K94" s="1277">
        <f>'[3] новая форма рус'!K93</f>
        <v>23</v>
      </c>
      <c r="L94" s="1802" t="s">
        <v>12956</v>
      </c>
    </row>
    <row r="95" spans="1:13" ht="47.25" customHeight="1">
      <c r="A95" s="1804"/>
      <c r="B95" s="1804"/>
      <c r="C95" s="1807"/>
      <c r="D95" s="1804"/>
      <c r="E95" s="1290" t="s">
        <v>42</v>
      </c>
      <c r="F95" s="1275" t="s">
        <v>12320</v>
      </c>
      <c r="G95" s="1275" t="s">
        <v>12317</v>
      </c>
      <c r="H95" s="1291">
        <v>1</v>
      </c>
      <c r="I95" s="1276" t="s">
        <v>3294</v>
      </c>
      <c r="J95" s="1277">
        <v>11650</v>
      </c>
      <c r="K95" s="1277">
        <f>'[3] новая форма рус'!K94</f>
        <v>6</v>
      </c>
      <c r="L95" s="1804"/>
    </row>
    <row r="96" spans="1:13" ht="15.75">
      <c r="A96" s="1277" t="s">
        <v>12957</v>
      </c>
      <c r="B96" s="1277"/>
      <c r="C96" s="1277"/>
      <c r="D96" s="1277"/>
      <c r="E96" s="1277" t="s">
        <v>15074</v>
      </c>
      <c r="F96" s="1808"/>
      <c r="G96" s="1292" t="s">
        <v>12958</v>
      </c>
      <c r="H96" s="1293">
        <v>37</v>
      </c>
      <c r="I96" s="1277"/>
      <c r="J96" s="1277" t="s">
        <v>12959</v>
      </c>
      <c r="K96" s="1293">
        <v>214.65</v>
      </c>
      <c r="L96" s="1277"/>
    </row>
    <row r="97" spans="1:12" ht="15.75">
      <c r="A97" s="1834" t="s">
        <v>2064</v>
      </c>
      <c r="B97" s="1835"/>
      <c r="C97" s="1835"/>
      <c r="D97" s="1836"/>
      <c r="E97" s="1277" t="s">
        <v>15075</v>
      </c>
      <c r="F97" s="1810"/>
      <c r="G97" s="1277" t="s">
        <v>12960</v>
      </c>
      <c r="H97" s="1293">
        <v>30</v>
      </c>
      <c r="I97" s="1294"/>
      <c r="J97" s="1277" t="s">
        <v>12961</v>
      </c>
      <c r="K97" s="1293">
        <f>'[3] новая форма рус'!K96</f>
        <v>1827.5</v>
      </c>
      <c r="L97" s="1294"/>
    </row>
    <row r="98" spans="1:12" ht="15.75">
      <c r="A98" s="1837"/>
      <c r="B98" s="1838"/>
      <c r="C98" s="1838"/>
      <c r="D98" s="1839"/>
      <c r="E98" s="1277" t="s">
        <v>15076</v>
      </c>
      <c r="F98" s="1294"/>
      <c r="G98" s="1277" t="s">
        <v>12962</v>
      </c>
      <c r="H98" s="1293">
        <v>23</v>
      </c>
      <c r="I98" s="1294"/>
      <c r="J98" s="1277" t="s">
        <v>12963</v>
      </c>
      <c r="K98" s="1293">
        <v>699.8</v>
      </c>
      <c r="L98" s="1294"/>
    </row>
    <row r="99" spans="1:12" ht="15.75">
      <c r="A99" s="1294"/>
      <c r="B99" s="1294"/>
      <c r="C99" s="1294"/>
      <c r="D99" s="1294"/>
      <c r="E99" s="1294"/>
      <c r="F99" s="1294"/>
      <c r="G99" s="1277" t="s">
        <v>4534</v>
      </c>
      <c r="H99" s="1293">
        <f>H96+H97+H98</f>
        <v>90</v>
      </c>
      <c r="I99" s="1294"/>
      <c r="J99" s="1277" t="s">
        <v>12964</v>
      </c>
      <c r="K99" s="1293">
        <f>K96+K97+K98</f>
        <v>2741.95</v>
      </c>
      <c r="L99" s="1294"/>
    </row>
    <row r="100" spans="1:12">
      <c r="A100" s="1295"/>
      <c r="B100" s="1295"/>
      <c r="C100" s="1295"/>
      <c r="D100" s="1295"/>
      <c r="E100" s="1295"/>
      <c r="F100" s="1295"/>
      <c r="G100" s="1295"/>
      <c r="H100" s="1295"/>
      <c r="I100" s="1295"/>
      <c r="J100" s="1295"/>
      <c r="K100" s="1295"/>
      <c r="L100" s="1295"/>
    </row>
    <row r="101" spans="1:12">
      <c r="A101" s="1295"/>
      <c r="B101" s="1295"/>
      <c r="C101" s="1295"/>
      <c r="D101" s="1295"/>
      <c r="E101" s="1295"/>
      <c r="F101" s="1295"/>
      <c r="G101" s="1295"/>
      <c r="H101" s="1295"/>
      <c r="I101" s="1295"/>
      <c r="J101" s="1295"/>
      <c r="K101" s="1295"/>
      <c r="L101" s="1295"/>
    </row>
    <row r="102" spans="1:12">
      <c r="A102" s="1295"/>
      <c r="B102" s="1295"/>
      <c r="C102" s="1295"/>
      <c r="D102" s="1295"/>
      <c r="E102" s="1295"/>
      <c r="F102" s="1295"/>
      <c r="G102" s="1295"/>
      <c r="H102" s="1295"/>
      <c r="I102" s="1295"/>
      <c r="J102" s="1295"/>
      <c r="K102" s="1295"/>
      <c r="L102" s="1295"/>
    </row>
    <row r="103" spans="1:12">
      <c r="A103" s="1295"/>
      <c r="B103" s="1295"/>
      <c r="C103" s="1295"/>
      <c r="D103" s="1295"/>
      <c r="E103" s="1295"/>
      <c r="F103" s="1295"/>
      <c r="G103" s="1295"/>
      <c r="H103" s="1295"/>
      <c r="I103" s="1295"/>
      <c r="J103" s="1295"/>
      <c r="K103" s="1295"/>
      <c r="L103" s="1295"/>
    </row>
    <row r="104" spans="1:12">
      <c r="D104" s="1295"/>
      <c r="E104" s="1295"/>
      <c r="F104" s="1295"/>
      <c r="G104" s="1295"/>
      <c r="H104" s="1295"/>
      <c r="I104" s="1295"/>
      <c r="J104" s="1295"/>
      <c r="K104" s="1295"/>
      <c r="L104" s="1295"/>
    </row>
    <row r="105" spans="1:12">
      <c r="D105" s="1295"/>
      <c r="E105" s="1295"/>
      <c r="F105" s="1295"/>
      <c r="G105" s="1295"/>
      <c r="H105" s="1295"/>
      <c r="I105" s="1295"/>
      <c r="J105" s="1295"/>
      <c r="K105" s="1295"/>
      <c r="L105" s="1295"/>
    </row>
  </sheetData>
  <mergeCells count="135">
    <mergeCell ref="L94:L95"/>
    <mergeCell ref="F96:F97"/>
    <mergeCell ref="A97:D98"/>
    <mergeCell ref="L85:L88"/>
    <mergeCell ref="M85:M88"/>
    <mergeCell ref="E89:E92"/>
    <mergeCell ref="F89:F92"/>
    <mergeCell ref="G89:G92"/>
    <mergeCell ref="L89:L92"/>
    <mergeCell ref="M89:M92"/>
    <mergeCell ref="A85:A92"/>
    <mergeCell ref="B85:B92"/>
    <mergeCell ref="C85:C92"/>
    <mergeCell ref="D85:D92"/>
    <mergeCell ref="E85:E88"/>
    <mergeCell ref="F85:F88"/>
    <mergeCell ref="G85:G88"/>
    <mergeCell ref="A94:A95"/>
    <mergeCell ref="B94:B95"/>
    <mergeCell ref="C94:C95"/>
    <mergeCell ref="D94:D95"/>
    <mergeCell ref="E81:E82"/>
    <mergeCell ref="F81:F82"/>
    <mergeCell ref="G81:G82"/>
    <mergeCell ref="L81:L84"/>
    <mergeCell ref="M81:M84"/>
    <mergeCell ref="E83:E84"/>
    <mergeCell ref="F83:F84"/>
    <mergeCell ref="G83:G84"/>
    <mergeCell ref="H83:H84"/>
    <mergeCell ref="I83:I84"/>
    <mergeCell ref="J83:J84"/>
    <mergeCell ref="K83:K84"/>
    <mergeCell ref="E76:E77"/>
    <mergeCell ref="F76:F77"/>
    <mergeCell ref="G76:G77"/>
    <mergeCell ref="E69:E70"/>
    <mergeCell ref="F69:F70"/>
    <mergeCell ref="G69:G70"/>
    <mergeCell ref="L76:L80"/>
    <mergeCell ref="M77:M80"/>
    <mergeCell ref="E78:E80"/>
    <mergeCell ref="F78:F80"/>
    <mergeCell ref="G78:G80"/>
    <mergeCell ref="H79:H80"/>
    <mergeCell ref="I79:I80"/>
    <mergeCell ref="J79:J80"/>
    <mergeCell ref="K79:K80"/>
    <mergeCell ref="A64:A84"/>
    <mergeCell ref="B64:B84"/>
    <mergeCell ref="C64:C84"/>
    <mergeCell ref="D64:D84"/>
    <mergeCell ref="E64:E65"/>
    <mergeCell ref="F64:F65"/>
    <mergeCell ref="G64:G65"/>
    <mergeCell ref="L69:L71"/>
    <mergeCell ref="M69:M71"/>
    <mergeCell ref="E72:E73"/>
    <mergeCell ref="F72:F73"/>
    <mergeCell ref="G72:G73"/>
    <mergeCell ref="L72:L75"/>
    <mergeCell ref="M72:M75"/>
    <mergeCell ref="L64:L65"/>
    <mergeCell ref="M64:M65"/>
    <mergeCell ref="L66:L68"/>
    <mergeCell ref="M66:M68"/>
    <mergeCell ref="E67:E68"/>
    <mergeCell ref="F67:F68"/>
    <mergeCell ref="G67:G68"/>
    <mergeCell ref="E74:E75"/>
    <mergeCell ref="F74:F75"/>
    <mergeCell ref="G74:G75"/>
    <mergeCell ref="M42:M43"/>
    <mergeCell ref="A45:A63"/>
    <mergeCell ref="B45:B63"/>
    <mergeCell ref="C45:C63"/>
    <mergeCell ref="D45:D63"/>
    <mergeCell ref="E45:E61"/>
    <mergeCell ref="F45:F61"/>
    <mergeCell ref="G45:G61"/>
    <mergeCell ref="E62:E63"/>
    <mergeCell ref="F62:F63"/>
    <mergeCell ref="A38:A44"/>
    <mergeCell ref="B38:B44"/>
    <mergeCell ref="C38:C44"/>
    <mergeCell ref="D38:D44"/>
    <mergeCell ref="E39:E40"/>
    <mergeCell ref="L39:L40"/>
    <mergeCell ref="E41:E42"/>
    <mergeCell ref="F41:F42"/>
    <mergeCell ref="G41:G42"/>
    <mergeCell ref="L41:L42"/>
    <mergeCell ref="G62:G63"/>
    <mergeCell ref="L62:L63"/>
    <mergeCell ref="M62:M63"/>
    <mergeCell ref="G19:G31"/>
    <mergeCell ref="M19:M31"/>
    <mergeCell ref="A32:A36"/>
    <mergeCell ref="B32:B36"/>
    <mergeCell ref="C32:C36"/>
    <mergeCell ref="D32:D36"/>
    <mergeCell ref="E32:E36"/>
    <mergeCell ref="F32:F36"/>
    <mergeCell ref="G32:G36"/>
    <mergeCell ref="M32:M36"/>
    <mergeCell ref="A19:A31"/>
    <mergeCell ref="B19:B31"/>
    <mergeCell ref="C19:C31"/>
    <mergeCell ref="D19:D31"/>
    <mergeCell ref="E19:E31"/>
    <mergeCell ref="F19:F31"/>
    <mergeCell ref="M4:M10"/>
    <mergeCell ref="A13:A18"/>
    <mergeCell ref="B13:B18"/>
    <mergeCell ref="C13:C18"/>
    <mergeCell ref="D13:D18"/>
    <mergeCell ref="E13:E16"/>
    <mergeCell ref="F13:F16"/>
    <mergeCell ref="G13:G16"/>
    <mergeCell ref="M13:M16"/>
    <mergeCell ref="H1:K1"/>
    <mergeCell ref="L1:L2"/>
    <mergeCell ref="A4:A11"/>
    <mergeCell ref="B4:B11"/>
    <mergeCell ref="C4:C11"/>
    <mergeCell ref="D4:D11"/>
    <mergeCell ref="E4:E9"/>
    <mergeCell ref="F4:F9"/>
    <mergeCell ref="G4:G9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scale="51" orientation="landscape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2"/>
  <sheetViews>
    <sheetView topLeftCell="A337" zoomScaleNormal="100" workbookViewId="0">
      <selection activeCell="H359" sqref="H359"/>
    </sheetView>
  </sheetViews>
  <sheetFormatPr defaultRowHeight="15"/>
  <cols>
    <col min="1" max="1" width="6.140625" style="144" customWidth="1"/>
    <col min="2" max="2" width="27" style="144" customWidth="1"/>
    <col min="3" max="3" width="21.42578125" style="144" customWidth="1"/>
    <col min="4" max="4" width="29.42578125" style="144" customWidth="1"/>
    <col min="5" max="5" width="21" style="144" customWidth="1"/>
    <col min="6" max="6" width="23" style="144" customWidth="1"/>
    <col min="7" max="7" width="17.5703125" style="144" customWidth="1"/>
    <col min="8" max="8" width="28.28515625" style="144" customWidth="1"/>
    <col min="9" max="9" width="18" style="144" customWidth="1"/>
    <col min="10" max="10" width="23.5703125" style="144" customWidth="1"/>
    <col min="11" max="11" width="25.85546875" style="144" customWidth="1"/>
    <col min="12" max="12" width="46.140625" style="144" customWidth="1"/>
    <col min="13" max="13" width="28.85546875" style="144" customWidth="1"/>
    <col min="14" max="16384" width="9.140625" style="144"/>
  </cols>
  <sheetData>
    <row r="1" spans="1:12" ht="15" customHeight="1">
      <c r="A1" s="689" t="s">
        <v>0</v>
      </c>
      <c r="B1" s="1850" t="s">
        <v>27</v>
      </c>
      <c r="C1" s="1850" t="s">
        <v>28</v>
      </c>
      <c r="D1" s="1850" t="s">
        <v>29</v>
      </c>
      <c r="E1" s="1847" t="s">
        <v>30</v>
      </c>
      <c r="F1" s="1845" t="s">
        <v>31</v>
      </c>
      <c r="G1" s="1847" t="s">
        <v>32</v>
      </c>
      <c r="H1" s="1840" t="s">
        <v>33</v>
      </c>
      <c r="I1" s="1841"/>
      <c r="J1" s="1841"/>
      <c r="K1" s="1842"/>
      <c r="L1" s="1843" t="s">
        <v>34</v>
      </c>
    </row>
    <row r="2" spans="1:12" ht="42.75">
      <c r="A2" s="690"/>
      <c r="B2" s="1851"/>
      <c r="C2" s="1851"/>
      <c r="D2" s="1851"/>
      <c r="E2" s="1849"/>
      <c r="F2" s="1845"/>
      <c r="G2" s="1849"/>
      <c r="H2" s="1194" t="s">
        <v>35</v>
      </c>
      <c r="I2" s="249" t="s">
        <v>36</v>
      </c>
      <c r="J2" s="249" t="s">
        <v>37</v>
      </c>
      <c r="K2" s="1194" t="s">
        <v>38</v>
      </c>
      <c r="L2" s="1843"/>
    </row>
    <row r="3" spans="1:12" ht="57">
      <c r="A3" s="1199">
        <v>1</v>
      </c>
      <c r="B3" s="1176" t="s">
        <v>10213</v>
      </c>
      <c r="C3" s="1176">
        <v>10024006452</v>
      </c>
      <c r="D3" s="1169" t="s">
        <v>10214</v>
      </c>
      <c r="E3" s="1189" t="s">
        <v>6</v>
      </c>
      <c r="F3" s="1169" t="s">
        <v>1070</v>
      </c>
      <c r="G3" s="1169" t="s">
        <v>10215</v>
      </c>
      <c r="H3" s="1176">
        <v>1</v>
      </c>
      <c r="I3" s="1169" t="s">
        <v>10216</v>
      </c>
      <c r="J3" s="1176" t="s">
        <v>10217</v>
      </c>
      <c r="K3" s="1176">
        <v>10</v>
      </c>
      <c r="L3" s="1169" t="s">
        <v>13411</v>
      </c>
    </row>
    <row r="4" spans="1:12" ht="28.5">
      <c r="A4" s="1844">
        <f>1+A3</f>
        <v>2</v>
      </c>
      <c r="B4" s="1845" t="s">
        <v>10218</v>
      </c>
      <c r="C4" s="1846">
        <v>240740024536</v>
      </c>
      <c r="D4" s="1845" t="s">
        <v>10219</v>
      </c>
      <c r="E4" s="1187" t="s">
        <v>717</v>
      </c>
      <c r="F4" s="1847" t="s">
        <v>1070</v>
      </c>
      <c r="G4" s="1847" t="s">
        <v>2091</v>
      </c>
      <c r="H4" s="1187">
        <v>1</v>
      </c>
      <c r="I4" s="1187" t="s">
        <v>10220</v>
      </c>
      <c r="J4" s="691">
        <v>958</v>
      </c>
      <c r="K4" s="691">
        <v>10</v>
      </c>
      <c r="L4" s="1194" t="s">
        <v>10221</v>
      </c>
    </row>
    <row r="5" spans="1:12">
      <c r="A5" s="1844"/>
      <c r="B5" s="1845"/>
      <c r="C5" s="1846"/>
      <c r="D5" s="1845"/>
      <c r="E5" s="1187" t="s">
        <v>10222</v>
      </c>
      <c r="F5" s="1848"/>
      <c r="G5" s="1848"/>
      <c r="H5" s="1187">
        <v>1</v>
      </c>
      <c r="I5" s="1187" t="s">
        <v>10223</v>
      </c>
      <c r="J5" s="691">
        <v>959</v>
      </c>
      <c r="K5" s="691">
        <v>10</v>
      </c>
      <c r="L5" s="1194" t="s">
        <v>10224</v>
      </c>
    </row>
    <row r="6" spans="1:12">
      <c r="A6" s="1844"/>
      <c r="B6" s="1845"/>
      <c r="C6" s="1846"/>
      <c r="D6" s="1845"/>
      <c r="E6" s="1187" t="s">
        <v>717</v>
      </c>
      <c r="F6" s="1848"/>
      <c r="G6" s="1848"/>
      <c r="H6" s="1187">
        <v>1</v>
      </c>
      <c r="I6" s="1187" t="s">
        <v>10225</v>
      </c>
      <c r="J6" s="691">
        <v>968</v>
      </c>
      <c r="K6" s="691">
        <v>10</v>
      </c>
      <c r="L6" s="1194" t="s">
        <v>10226</v>
      </c>
    </row>
    <row r="7" spans="1:12">
      <c r="A7" s="1844"/>
      <c r="B7" s="1845"/>
      <c r="C7" s="1846"/>
      <c r="D7" s="1845"/>
      <c r="E7" s="1187" t="s">
        <v>717</v>
      </c>
      <c r="F7" s="1848"/>
      <c r="G7" s="1848"/>
      <c r="H7" s="1187">
        <v>1</v>
      </c>
      <c r="I7" s="1187" t="s">
        <v>10227</v>
      </c>
      <c r="J7" s="691">
        <v>952</v>
      </c>
      <c r="K7" s="691">
        <v>10</v>
      </c>
      <c r="L7" s="1194" t="s">
        <v>10228</v>
      </c>
    </row>
    <row r="8" spans="1:12">
      <c r="A8" s="1844"/>
      <c r="B8" s="1845"/>
      <c r="C8" s="1846"/>
      <c r="D8" s="1845"/>
      <c r="E8" s="1187" t="s">
        <v>717</v>
      </c>
      <c r="F8" s="1848"/>
      <c r="G8" s="1848"/>
      <c r="H8" s="1187">
        <v>1</v>
      </c>
      <c r="I8" s="1187" t="s">
        <v>10229</v>
      </c>
      <c r="J8" s="691">
        <v>961</v>
      </c>
      <c r="K8" s="691">
        <v>10</v>
      </c>
      <c r="L8" s="1194" t="s">
        <v>10230</v>
      </c>
    </row>
    <row r="9" spans="1:12" ht="28.5" customHeight="1">
      <c r="A9" s="1844"/>
      <c r="B9" s="1845"/>
      <c r="C9" s="1846"/>
      <c r="D9" s="1845"/>
      <c r="E9" s="1185" t="s">
        <v>717</v>
      </c>
      <c r="F9" s="1848"/>
      <c r="G9" s="1848"/>
      <c r="H9" s="1190">
        <v>2</v>
      </c>
      <c r="I9" s="1187" t="s">
        <v>10231</v>
      </c>
      <c r="J9" s="691">
        <v>2</v>
      </c>
      <c r="K9" s="691">
        <v>5</v>
      </c>
      <c r="L9" s="1185" t="s">
        <v>10232</v>
      </c>
    </row>
    <row r="10" spans="1:12">
      <c r="A10" s="1844"/>
      <c r="B10" s="1845"/>
      <c r="C10" s="1846"/>
      <c r="D10" s="1845"/>
      <c r="E10" s="1186"/>
      <c r="F10" s="1848"/>
      <c r="G10" s="1848"/>
      <c r="H10" s="1192"/>
      <c r="I10" s="1187" t="s">
        <v>10233</v>
      </c>
      <c r="J10" s="691">
        <v>3</v>
      </c>
      <c r="K10" s="691">
        <v>5</v>
      </c>
      <c r="L10" s="1186"/>
    </row>
    <row r="11" spans="1:12">
      <c r="A11" s="1844"/>
      <c r="B11" s="1845"/>
      <c r="C11" s="1846"/>
      <c r="D11" s="1845"/>
      <c r="E11" s="1185" t="s">
        <v>717</v>
      </c>
      <c r="F11" s="1848"/>
      <c r="G11" s="1848"/>
      <c r="H11" s="1850">
        <v>2</v>
      </c>
      <c r="I11" s="1187" t="s">
        <v>9985</v>
      </c>
      <c r="J11" s="691">
        <v>7835</v>
      </c>
      <c r="K11" s="691">
        <v>8</v>
      </c>
      <c r="L11" s="1847" t="s">
        <v>10234</v>
      </c>
    </row>
    <row r="12" spans="1:12">
      <c r="A12" s="1844"/>
      <c r="B12" s="1845"/>
      <c r="C12" s="1846"/>
      <c r="D12" s="1845"/>
      <c r="E12" s="1186"/>
      <c r="F12" s="1849"/>
      <c r="G12" s="1849"/>
      <c r="H12" s="1851"/>
      <c r="I12" s="1187" t="s">
        <v>4749</v>
      </c>
      <c r="J12" s="691">
        <v>7839</v>
      </c>
      <c r="K12" s="691">
        <v>8</v>
      </c>
      <c r="L12" s="1849"/>
    </row>
    <row r="13" spans="1:12" ht="28.5">
      <c r="A13" s="1853">
        <v>3</v>
      </c>
      <c r="B13" s="1847" t="s">
        <v>10235</v>
      </c>
      <c r="C13" s="1856">
        <v>160540008381</v>
      </c>
      <c r="D13" s="1847" t="s">
        <v>10236</v>
      </c>
      <c r="E13" s="1847" t="s">
        <v>42</v>
      </c>
      <c r="F13" s="1847" t="s">
        <v>1070</v>
      </c>
      <c r="G13" s="1847" t="s">
        <v>2091</v>
      </c>
      <c r="H13" s="1191">
        <v>1</v>
      </c>
      <c r="I13" s="1187" t="s">
        <v>9693</v>
      </c>
      <c r="J13" s="691">
        <v>3</v>
      </c>
      <c r="K13" s="691">
        <v>5</v>
      </c>
      <c r="L13" s="1186" t="s">
        <v>13412</v>
      </c>
    </row>
    <row r="14" spans="1:12">
      <c r="A14" s="1854"/>
      <c r="B14" s="1848"/>
      <c r="C14" s="1857"/>
      <c r="D14" s="1848"/>
      <c r="E14" s="1848"/>
      <c r="F14" s="1848"/>
      <c r="G14" s="1848"/>
      <c r="H14" s="1185">
        <v>2</v>
      </c>
      <c r="I14" s="1187" t="s">
        <v>9756</v>
      </c>
      <c r="J14" s="691">
        <v>46269</v>
      </c>
      <c r="K14" s="691">
        <v>4.8499999999999996</v>
      </c>
      <c r="L14" s="1843" t="s">
        <v>10237</v>
      </c>
    </row>
    <row r="15" spans="1:12">
      <c r="A15" s="1854"/>
      <c r="B15" s="1848"/>
      <c r="C15" s="1857"/>
      <c r="D15" s="1848"/>
      <c r="E15" s="1848"/>
      <c r="F15" s="1848"/>
      <c r="G15" s="1848"/>
      <c r="H15" s="1186"/>
      <c r="I15" s="1187" t="s">
        <v>9754</v>
      </c>
      <c r="J15" s="691">
        <v>49511</v>
      </c>
      <c r="K15" s="691">
        <v>4.8499999999999996</v>
      </c>
      <c r="L15" s="1852"/>
    </row>
    <row r="16" spans="1:12">
      <c r="A16" s="1854"/>
      <c r="B16" s="1848"/>
      <c r="C16" s="1857"/>
      <c r="D16" s="1848"/>
      <c r="E16" s="1848"/>
      <c r="F16" s="1848"/>
      <c r="G16" s="1848"/>
      <c r="H16" s="1847">
        <v>2</v>
      </c>
      <c r="I16" s="1187" t="s">
        <v>10238</v>
      </c>
      <c r="J16" s="691" t="s">
        <v>10239</v>
      </c>
      <c r="K16" s="691">
        <v>8</v>
      </c>
      <c r="L16" s="1843" t="s">
        <v>10240</v>
      </c>
    </row>
    <row r="17" spans="1:12">
      <c r="A17" s="1854"/>
      <c r="B17" s="1848"/>
      <c r="C17" s="1857"/>
      <c r="D17" s="1848"/>
      <c r="E17" s="1848"/>
      <c r="F17" s="1848"/>
      <c r="G17" s="1848"/>
      <c r="H17" s="1848"/>
      <c r="I17" s="1187" t="s">
        <v>10241</v>
      </c>
      <c r="J17" s="691">
        <v>11</v>
      </c>
      <c r="K17" s="691">
        <v>8</v>
      </c>
      <c r="L17" s="1843"/>
    </row>
    <row r="18" spans="1:12">
      <c r="A18" s="1854"/>
      <c r="B18" s="1848"/>
      <c r="C18" s="1857"/>
      <c r="D18" s="1848"/>
      <c r="E18" s="1848"/>
      <c r="F18" s="1848"/>
      <c r="G18" s="1848"/>
      <c r="H18" s="1185">
        <v>2</v>
      </c>
      <c r="I18" s="1187" t="s">
        <v>10242</v>
      </c>
      <c r="J18" s="691" t="s">
        <v>10243</v>
      </c>
      <c r="K18" s="691">
        <v>8</v>
      </c>
      <c r="L18" s="1850" t="s">
        <v>10244</v>
      </c>
    </row>
    <row r="19" spans="1:12">
      <c r="A19" s="1854"/>
      <c r="B19" s="1848"/>
      <c r="C19" s="1857"/>
      <c r="D19" s="1848"/>
      <c r="E19" s="1848"/>
      <c r="F19" s="1848"/>
      <c r="G19" s="1848"/>
      <c r="H19" s="1186"/>
      <c r="I19" s="1187" t="s">
        <v>10245</v>
      </c>
      <c r="J19" s="691" t="s">
        <v>10246</v>
      </c>
      <c r="K19" s="691">
        <v>8</v>
      </c>
      <c r="L19" s="1851"/>
    </row>
    <row r="20" spans="1:12">
      <c r="A20" s="1854"/>
      <c r="B20" s="1848"/>
      <c r="C20" s="1857"/>
      <c r="D20" s="1848"/>
      <c r="E20" s="1848"/>
      <c r="F20" s="1848"/>
      <c r="G20" s="1848"/>
      <c r="H20" s="1185">
        <v>2</v>
      </c>
      <c r="I20" s="1187" t="s">
        <v>10247</v>
      </c>
      <c r="J20" s="691">
        <v>703711</v>
      </c>
      <c r="K20" s="691">
        <v>4.97</v>
      </c>
      <c r="L20" s="1843" t="s">
        <v>10248</v>
      </c>
    </row>
    <row r="21" spans="1:12">
      <c r="A21" s="1854"/>
      <c r="B21" s="1848"/>
      <c r="C21" s="1857"/>
      <c r="D21" s="1848"/>
      <c r="E21" s="1848"/>
      <c r="F21" s="1848"/>
      <c r="G21" s="1848"/>
      <c r="H21" s="1186"/>
      <c r="I21" s="1187" t="s">
        <v>10249</v>
      </c>
      <c r="J21" s="691">
        <v>702911</v>
      </c>
      <c r="K21" s="691">
        <v>4.97</v>
      </c>
      <c r="L21" s="1852"/>
    </row>
    <row r="22" spans="1:12">
      <c r="A22" s="1854"/>
      <c r="B22" s="1848"/>
      <c r="C22" s="1857"/>
      <c r="D22" s="1848"/>
      <c r="E22" s="1848"/>
      <c r="F22" s="1848"/>
      <c r="G22" s="1848"/>
      <c r="H22" s="1185">
        <v>2</v>
      </c>
      <c r="I22" s="1187" t="s">
        <v>10250</v>
      </c>
      <c r="J22" s="691">
        <v>3621</v>
      </c>
      <c r="K22" s="691">
        <v>5</v>
      </c>
      <c r="L22" s="1843" t="s">
        <v>10251</v>
      </c>
    </row>
    <row r="23" spans="1:12">
      <c r="A23" s="1854"/>
      <c r="B23" s="1848"/>
      <c r="C23" s="1857"/>
      <c r="D23" s="1848"/>
      <c r="E23" s="1848"/>
      <c r="F23" s="1848"/>
      <c r="G23" s="1848"/>
      <c r="H23" s="1186"/>
      <c r="I23" s="1187" t="s">
        <v>10252</v>
      </c>
      <c r="J23" s="691">
        <v>239346</v>
      </c>
      <c r="K23" s="691">
        <v>5</v>
      </c>
      <c r="L23" s="1852"/>
    </row>
    <row r="24" spans="1:12" ht="42.75">
      <c r="A24" s="1854"/>
      <c r="B24" s="1848"/>
      <c r="C24" s="1857"/>
      <c r="D24" s="1848"/>
      <c r="E24" s="1848"/>
      <c r="F24" s="1848"/>
      <c r="G24" s="1848"/>
      <c r="H24" s="1168">
        <v>1</v>
      </c>
      <c r="I24" s="1168" t="s">
        <v>10253</v>
      </c>
      <c r="J24" s="1178">
        <v>32726</v>
      </c>
      <c r="K24" s="1178">
        <v>5</v>
      </c>
      <c r="L24" s="1169" t="s">
        <v>13413</v>
      </c>
    </row>
    <row r="25" spans="1:12">
      <c r="A25" s="1854"/>
      <c r="B25" s="1848"/>
      <c r="C25" s="1857"/>
      <c r="D25" s="1848"/>
      <c r="E25" s="1848"/>
      <c r="F25" s="1848"/>
      <c r="G25" s="1848"/>
      <c r="H25" s="1168">
        <v>1</v>
      </c>
      <c r="I25" s="1168" t="s">
        <v>10254</v>
      </c>
      <c r="J25" s="1178" t="s">
        <v>10255</v>
      </c>
      <c r="K25" s="1178">
        <v>8</v>
      </c>
      <c r="L25" s="1169" t="s">
        <v>13414</v>
      </c>
    </row>
    <row r="26" spans="1:12" ht="28.5">
      <c r="A26" s="1854"/>
      <c r="B26" s="1848"/>
      <c r="C26" s="1857"/>
      <c r="D26" s="1848"/>
      <c r="E26" s="1848"/>
      <c r="F26" s="1848"/>
      <c r="G26" s="1848"/>
      <c r="H26" s="1168">
        <v>1</v>
      </c>
      <c r="I26" s="1168" t="s">
        <v>10256</v>
      </c>
      <c r="J26" s="1178" t="s">
        <v>10257</v>
      </c>
      <c r="K26" s="1178">
        <v>8</v>
      </c>
      <c r="L26" s="1169" t="s">
        <v>13415</v>
      </c>
    </row>
    <row r="27" spans="1:12" ht="28.5">
      <c r="A27" s="1855"/>
      <c r="B27" s="1849"/>
      <c r="C27" s="1858"/>
      <c r="D27" s="1849"/>
      <c r="E27" s="1849"/>
      <c r="F27" s="1849"/>
      <c r="G27" s="1849"/>
      <c r="H27" s="1198">
        <v>1</v>
      </c>
      <c r="I27" s="1187" t="s">
        <v>10258</v>
      </c>
      <c r="J27" s="691">
        <v>2017</v>
      </c>
      <c r="K27" s="691">
        <v>10</v>
      </c>
      <c r="L27" s="1194" t="s">
        <v>10259</v>
      </c>
    </row>
    <row r="28" spans="1:12">
      <c r="A28" s="1865">
        <v>4</v>
      </c>
      <c r="B28" s="1847" t="s">
        <v>10260</v>
      </c>
      <c r="C28" s="1856" t="s">
        <v>10261</v>
      </c>
      <c r="D28" s="1847" t="s">
        <v>10262</v>
      </c>
      <c r="E28" s="1845" t="s">
        <v>717</v>
      </c>
      <c r="F28" s="1847" t="s">
        <v>1070</v>
      </c>
      <c r="G28" s="1847" t="s">
        <v>2091</v>
      </c>
      <c r="H28" s="1345">
        <v>3</v>
      </c>
      <c r="I28" s="1168" t="s">
        <v>10263</v>
      </c>
      <c r="J28" s="1178">
        <v>4288</v>
      </c>
      <c r="K28" s="1178">
        <v>5</v>
      </c>
      <c r="L28" s="1345" t="s">
        <v>13416</v>
      </c>
    </row>
    <row r="29" spans="1:12">
      <c r="A29" s="1866"/>
      <c r="B29" s="1848"/>
      <c r="C29" s="1857"/>
      <c r="D29" s="1848"/>
      <c r="E29" s="1845"/>
      <c r="F29" s="1848"/>
      <c r="G29" s="1848"/>
      <c r="H29" s="1345"/>
      <c r="I29" s="1168" t="s">
        <v>10264</v>
      </c>
      <c r="J29" s="1178">
        <v>4224</v>
      </c>
      <c r="K29" s="1178">
        <v>5</v>
      </c>
      <c r="L29" s="1345"/>
    </row>
    <row r="30" spans="1:12">
      <c r="A30" s="1866"/>
      <c r="B30" s="1848"/>
      <c r="C30" s="1857"/>
      <c r="D30" s="1848"/>
      <c r="E30" s="1845"/>
      <c r="F30" s="1848"/>
      <c r="G30" s="1848"/>
      <c r="H30" s="1345"/>
      <c r="I30" s="1168" t="s">
        <v>10265</v>
      </c>
      <c r="J30" s="1178">
        <v>4158</v>
      </c>
      <c r="K30" s="1178">
        <v>5</v>
      </c>
      <c r="L30" s="1345"/>
    </row>
    <row r="31" spans="1:12" ht="28.5">
      <c r="A31" s="1866"/>
      <c r="B31" s="1848"/>
      <c r="C31" s="1857"/>
      <c r="D31" s="1848"/>
      <c r="E31" s="1187" t="s">
        <v>717</v>
      </c>
      <c r="F31" s="1848"/>
      <c r="G31" s="1848"/>
      <c r="H31" s="1168">
        <v>1</v>
      </c>
      <c r="I31" s="1168" t="s">
        <v>10266</v>
      </c>
      <c r="J31" s="1178">
        <v>79</v>
      </c>
      <c r="K31" s="1178">
        <v>9.9</v>
      </c>
      <c r="L31" s="1169" t="s">
        <v>13417</v>
      </c>
    </row>
    <row r="32" spans="1:12">
      <c r="A32" s="1866"/>
      <c r="B32" s="1848"/>
      <c r="C32" s="1857"/>
      <c r="D32" s="1848"/>
      <c r="E32" s="1847" t="s">
        <v>717</v>
      </c>
      <c r="F32" s="1848"/>
      <c r="G32" s="1848"/>
      <c r="H32" s="1859">
        <v>1</v>
      </c>
      <c r="I32" s="1859" t="s">
        <v>10267</v>
      </c>
      <c r="J32" s="1861">
        <v>186</v>
      </c>
      <c r="K32" s="1861">
        <v>9.9</v>
      </c>
      <c r="L32" s="1332" t="s">
        <v>13418</v>
      </c>
    </row>
    <row r="33" spans="1:12">
      <c r="A33" s="1866"/>
      <c r="B33" s="1848"/>
      <c r="C33" s="1857"/>
      <c r="D33" s="1848"/>
      <c r="E33" s="1849"/>
      <c r="F33" s="1848"/>
      <c r="G33" s="1848"/>
      <c r="H33" s="1860"/>
      <c r="I33" s="1860"/>
      <c r="J33" s="1862"/>
      <c r="K33" s="1862"/>
      <c r="L33" s="1333"/>
    </row>
    <row r="34" spans="1:12">
      <c r="A34" s="1866"/>
      <c r="B34" s="1848"/>
      <c r="C34" s="1857"/>
      <c r="D34" s="1848"/>
      <c r="E34" s="1187" t="s">
        <v>717</v>
      </c>
      <c r="F34" s="1848"/>
      <c r="G34" s="1848"/>
      <c r="H34" s="1859">
        <v>1</v>
      </c>
      <c r="I34" s="1859" t="s">
        <v>10268</v>
      </c>
      <c r="J34" s="1861">
        <v>108</v>
      </c>
      <c r="K34" s="1861">
        <v>9.9</v>
      </c>
      <c r="L34" s="1332" t="s">
        <v>13419</v>
      </c>
    </row>
    <row r="35" spans="1:12" ht="27.75" customHeight="1">
      <c r="A35" s="1866"/>
      <c r="B35" s="1848"/>
      <c r="C35" s="1857"/>
      <c r="D35" s="1848"/>
      <c r="E35" s="1187" t="s">
        <v>717</v>
      </c>
      <c r="F35" s="1848"/>
      <c r="G35" s="1848"/>
      <c r="H35" s="1860"/>
      <c r="I35" s="1860"/>
      <c r="J35" s="1862"/>
      <c r="K35" s="1862"/>
      <c r="L35" s="1333"/>
    </row>
    <row r="36" spans="1:12">
      <c r="A36" s="1866"/>
      <c r="B36" s="1848"/>
      <c r="C36" s="1857"/>
      <c r="D36" s="1848"/>
      <c r="E36" s="1843" t="s">
        <v>10270</v>
      </c>
      <c r="F36" s="1848"/>
      <c r="G36" s="1848"/>
      <c r="H36" s="1345">
        <v>7</v>
      </c>
      <c r="I36" s="1168" t="s">
        <v>10269</v>
      </c>
      <c r="J36" s="1178">
        <v>1</v>
      </c>
      <c r="K36" s="1178">
        <v>50</v>
      </c>
      <c r="L36" s="1345" t="s">
        <v>13420</v>
      </c>
    </row>
    <row r="37" spans="1:12">
      <c r="A37" s="1866"/>
      <c r="B37" s="1848"/>
      <c r="C37" s="1857"/>
      <c r="D37" s="1848"/>
      <c r="E37" s="1843"/>
      <c r="F37" s="1848"/>
      <c r="G37" s="1848"/>
      <c r="H37" s="1345"/>
      <c r="I37" s="1168" t="s">
        <v>10271</v>
      </c>
      <c r="J37" s="1178">
        <v>2</v>
      </c>
      <c r="K37" s="1178">
        <v>50</v>
      </c>
      <c r="L37" s="1345"/>
    </row>
    <row r="38" spans="1:12">
      <c r="A38" s="1866"/>
      <c r="B38" s="1848"/>
      <c r="C38" s="1857"/>
      <c r="D38" s="1848"/>
      <c r="E38" s="1843"/>
      <c r="F38" s="1848"/>
      <c r="G38" s="1848"/>
      <c r="H38" s="1345"/>
      <c r="I38" s="1168" t="s">
        <v>10272</v>
      </c>
      <c r="J38" s="1178">
        <v>3</v>
      </c>
      <c r="K38" s="1178">
        <v>50</v>
      </c>
      <c r="L38" s="1345"/>
    </row>
    <row r="39" spans="1:12">
      <c r="A39" s="1866"/>
      <c r="B39" s="1848"/>
      <c r="C39" s="1857"/>
      <c r="D39" s="1848"/>
      <c r="E39" s="1843"/>
      <c r="F39" s="1848"/>
      <c r="G39" s="1848"/>
      <c r="H39" s="1345"/>
      <c r="I39" s="1168" t="s">
        <v>10273</v>
      </c>
      <c r="J39" s="1178">
        <v>4</v>
      </c>
      <c r="K39" s="1178">
        <v>50</v>
      </c>
      <c r="L39" s="1345"/>
    </row>
    <row r="40" spans="1:12">
      <c r="A40" s="1866"/>
      <c r="B40" s="1848"/>
      <c r="C40" s="1857"/>
      <c r="D40" s="1848"/>
      <c r="E40" s="1843"/>
      <c r="F40" s="1848"/>
      <c r="G40" s="1848"/>
      <c r="H40" s="1345"/>
      <c r="I40" s="1168" t="s">
        <v>10274</v>
      </c>
      <c r="J40" s="1178">
        <v>5</v>
      </c>
      <c r="K40" s="1178">
        <v>50</v>
      </c>
      <c r="L40" s="1345"/>
    </row>
    <row r="41" spans="1:12">
      <c r="A41" s="1866"/>
      <c r="B41" s="1848"/>
      <c r="C41" s="1857"/>
      <c r="D41" s="1848"/>
      <c r="E41" s="1843"/>
      <c r="F41" s="1848"/>
      <c r="G41" s="1848"/>
      <c r="H41" s="1345"/>
      <c r="I41" s="1168" t="s">
        <v>10275</v>
      </c>
      <c r="J41" s="1178">
        <v>6</v>
      </c>
      <c r="K41" s="1178">
        <v>50</v>
      </c>
      <c r="L41" s="1345"/>
    </row>
    <row r="42" spans="1:12">
      <c r="A42" s="1866"/>
      <c r="B42" s="1848"/>
      <c r="C42" s="1857"/>
      <c r="D42" s="1848"/>
      <c r="E42" s="1843"/>
      <c r="F42" s="1848"/>
      <c r="G42" s="1848"/>
      <c r="H42" s="1345"/>
      <c r="I42" s="1168" t="s">
        <v>10276</v>
      </c>
      <c r="J42" s="1178">
        <v>120401</v>
      </c>
      <c r="K42" s="1178">
        <v>100</v>
      </c>
      <c r="L42" s="1345"/>
    </row>
    <row r="43" spans="1:12">
      <c r="A43" s="1866"/>
      <c r="B43" s="1848"/>
      <c r="C43" s="1857"/>
      <c r="D43" s="1848"/>
      <c r="E43" s="1845" t="s">
        <v>10277</v>
      </c>
      <c r="F43" s="1848"/>
      <c r="G43" s="1848"/>
      <c r="H43" s="1345">
        <v>3</v>
      </c>
      <c r="I43" s="1168" t="s">
        <v>10278</v>
      </c>
      <c r="J43" s="1178">
        <v>7391</v>
      </c>
      <c r="K43" s="1178">
        <v>50</v>
      </c>
      <c r="L43" s="1345" t="s">
        <v>13421</v>
      </c>
    </row>
    <row r="44" spans="1:12">
      <c r="A44" s="1866"/>
      <c r="B44" s="1848"/>
      <c r="C44" s="1857"/>
      <c r="D44" s="1848"/>
      <c r="E44" s="1845"/>
      <c r="F44" s="1848"/>
      <c r="G44" s="1848"/>
      <c r="H44" s="1345"/>
      <c r="I44" s="1168" t="s">
        <v>10279</v>
      </c>
      <c r="J44" s="1178">
        <v>7294</v>
      </c>
      <c r="K44" s="1178">
        <v>50</v>
      </c>
      <c r="L44" s="1345"/>
    </row>
    <row r="45" spans="1:12">
      <c r="A45" s="1866"/>
      <c r="B45" s="1848"/>
      <c r="C45" s="1857"/>
      <c r="D45" s="1848"/>
      <c r="E45" s="1845"/>
      <c r="F45" s="1848"/>
      <c r="G45" s="1848"/>
      <c r="H45" s="1345"/>
      <c r="I45" s="1168" t="s">
        <v>10280</v>
      </c>
      <c r="J45" s="1178">
        <v>120402</v>
      </c>
      <c r="K45" s="1178">
        <v>100</v>
      </c>
      <c r="L45" s="1345"/>
    </row>
    <row r="46" spans="1:12" s="152" customFormat="1">
      <c r="A46" s="1866"/>
      <c r="B46" s="1848"/>
      <c r="C46" s="1857"/>
      <c r="D46" s="1848"/>
      <c r="E46" s="1847" t="s">
        <v>42</v>
      </c>
      <c r="F46" s="1848"/>
      <c r="G46" s="1848"/>
      <c r="H46" s="1859">
        <v>2</v>
      </c>
      <c r="I46" s="1183" t="s">
        <v>10281</v>
      </c>
      <c r="J46" s="1183">
        <v>1289</v>
      </c>
      <c r="K46" s="1178">
        <v>5</v>
      </c>
      <c r="L46" s="1859" t="s">
        <v>13422</v>
      </c>
    </row>
    <row r="47" spans="1:12" s="152" customFormat="1">
      <c r="A47" s="1867"/>
      <c r="B47" s="1849"/>
      <c r="C47" s="1858"/>
      <c r="D47" s="1849"/>
      <c r="E47" s="1849"/>
      <c r="F47" s="1849"/>
      <c r="G47" s="1849"/>
      <c r="H47" s="1860"/>
      <c r="I47" s="1183" t="s">
        <v>10282</v>
      </c>
      <c r="J47" s="1183">
        <v>9187</v>
      </c>
      <c r="K47" s="1178">
        <v>5</v>
      </c>
      <c r="L47" s="1860"/>
    </row>
    <row r="48" spans="1:12">
      <c r="A48" s="1863">
        <v>5</v>
      </c>
      <c r="B48" s="1843" t="s">
        <v>10283</v>
      </c>
      <c r="C48" s="1843" t="s">
        <v>10284</v>
      </c>
      <c r="D48" s="1843" t="s">
        <v>10285</v>
      </c>
      <c r="E48" s="1187" t="s">
        <v>717</v>
      </c>
      <c r="F48" s="1845" t="s">
        <v>1070</v>
      </c>
      <c r="G48" s="1847" t="s">
        <v>2091</v>
      </c>
      <c r="H48" s="1187">
        <v>1</v>
      </c>
      <c r="I48" s="1187" t="s">
        <v>4639</v>
      </c>
      <c r="J48" s="1187" t="s">
        <v>10286</v>
      </c>
      <c r="K48" s="1187">
        <v>5</v>
      </c>
      <c r="L48" s="1194" t="s">
        <v>13423</v>
      </c>
    </row>
    <row r="49" spans="1:13">
      <c r="A49" s="1863"/>
      <c r="B49" s="1843"/>
      <c r="C49" s="1843"/>
      <c r="D49" s="1843"/>
      <c r="E49" s="1187" t="s">
        <v>717</v>
      </c>
      <c r="F49" s="1845"/>
      <c r="G49" s="1848"/>
      <c r="H49" s="1187">
        <v>1</v>
      </c>
      <c r="I49" s="1187" t="s">
        <v>4652</v>
      </c>
      <c r="J49" s="1187" t="s">
        <v>10287</v>
      </c>
      <c r="K49" s="1187">
        <v>5</v>
      </c>
      <c r="L49" s="1194" t="s">
        <v>13424</v>
      </c>
    </row>
    <row r="50" spans="1:13" ht="28.5">
      <c r="A50" s="1863"/>
      <c r="B50" s="1843"/>
      <c r="C50" s="1843"/>
      <c r="D50" s="1843"/>
      <c r="E50" s="1187" t="s">
        <v>717</v>
      </c>
      <c r="F50" s="1845"/>
      <c r="G50" s="1848"/>
      <c r="H50" s="1187">
        <v>1</v>
      </c>
      <c r="I50" s="1187" t="s">
        <v>10288</v>
      </c>
      <c r="J50" s="1187" t="s">
        <v>10289</v>
      </c>
      <c r="K50" s="1187">
        <v>5</v>
      </c>
      <c r="L50" s="1194" t="s">
        <v>13425</v>
      </c>
    </row>
    <row r="51" spans="1:13">
      <c r="A51" s="1863"/>
      <c r="B51" s="1843"/>
      <c r="C51" s="1843"/>
      <c r="D51" s="1843"/>
      <c r="E51" s="691" t="s">
        <v>717</v>
      </c>
      <c r="F51" s="1845"/>
      <c r="G51" s="1848"/>
      <c r="H51" s="1187">
        <v>1</v>
      </c>
      <c r="I51" s="691" t="s">
        <v>5043</v>
      </c>
      <c r="J51" s="692" t="s">
        <v>10290</v>
      </c>
      <c r="K51" s="1187">
        <v>5</v>
      </c>
      <c r="L51" s="1194" t="s">
        <v>13426</v>
      </c>
    </row>
    <row r="52" spans="1:13" ht="28.5">
      <c r="A52" s="1863"/>
      <c r="B52" s="1843"/>
      <c r="C52" s="1843"/>
      <c r="D52" s="1843"/>
      <c r="E52" s="249" t="s">
        <v>717</v>
      </c>
      <c r="F52" s="1845"/>
      <c r="G52" s="1848"/>
      <c r="H52" s="1187">
        <v>1</v>
      </c>
      <c r="I52" s="249" t="s">
        <v>10291</v>
      </c>
      <c r="J52" s="249" t="s">
        <v>10292</v>
      </c>
      <c r="K52" s="1187">
        <v>5</v>
      </c>
      <c r="L52" s="1194" t="s">
        <v>13427</v>
      </c>
    </row>
    <row r="53" spans="1:13" ht="28.5">
      <c r="A53" s="1864"/>
      <c r="B53" s="1843"/>
      <c r="C53" s="1843"/>
      <c r="D53" s="1843"/>
      <c r="E53" s="249" t="s">
        <v>717</v>
      </c>
      <c r="F53" s="1845"/>
      <c r="G53" s="1849"/>
      <c r="H53" s="1187">
        <v>1</v>
      </c>
      <c r="I53" s="249" t="s">
        <v>10293</v>
      </c>
      <c r="J53" s="249" t="s">
        <v>10294</v>
      </c>
      <c r="K53" s="1187">
        <v>5</v>
      </c>
      <c r="L53" s="1194" t="s">
        <v>13428</v>
      </c>
    </row>
    <row r="54" spans="1:13">
      <c r="A54" s="1868">
        <v>6</v>
      </c>
      <c r="B54" s="1845" t="s">
        <v>10295</v>
      </c>
      <c r="C54" s="1846">
        <v>110240016739</v>
      </c>
      <c r="D54" s="1845" t="s">
        <v>10296</v>
      </c>
      <c r="E54" s="1845" t="s">
        <v>42</v>
      </c>
      <c r="F54" s="1845" t="s">
        <v>1070</v>
      </c>
      <c r="G54" s="1847" t="s">
        <v>2091</v>
      </c>
      <c r="H54" s="1859">
        <v>1</v>
      </c>
      <c r="I54" s="1859" t="s">
        <v>9739</v>
      </c>
      <c r="J54" s="1861">
        <v>722</v>
      </c>
      <c r="K54" s="1861">
        <v>6.7</v>
      </c>
      <c r="L54" s="1874" t="s">
        <v>13429</v>
      </c>
    </row>
    <row r="55" spans="1:13">
      <c r="A55" s="1869"/>
      <c r="B55" s="1845"/>
      <c r="C55" s="1846"/>
      <c r="D55" s="1845"/>
      <c r="E55" s="1871"/>
      <c r="F55" s="1845"/>
      <c r="G55" s="1848"/>
      <c r="H55" s="1872"/>
      <c r="I55" s="1872"/>
      <c r="J55" s="1873"/>
      <c r="K55" s="1873"/>
      <c r="L55" s="1875"/>
    </row>
    <row r="56" spans="1:13">
      <c r="A56" s="1869"/>
      <c r="B56" s="1845"/>
      <c r="C56" s="1846"/>
      <c r="D56" s="1845"/>
      <c r="E56" s="1871"/>
      <c r="F56" s="1845"/>
      <c r="G56" s="1848"/>
      <c r="H56" s="1872"/>
      <c r="I56" s="1872"/>
      <c r="J56" s="1873"/>
      <c r="K56" s="1873"/>
      <c r="L56" s="1875"/>
    </row>
    <row r="57" spans="1:13">
      <c r="A57" s="1869"/>
      <c r="B57" s="1845"/>
      <c r="C57" s="1846"/>
      <c r="D57" s="1845"/>
      <c r="E57" s="1871"/>
      <c r="F57" s="1845"/>
      <c r="G57" s="1848"/>
      <c r="H57" s="1860"/>
      <c r="I57" s="1860"/>
      <c r="J57" s="1862"/>
      <c r="K57" s="1862"/>
      <c r="L57" s="1876"/>
    </row>
    <row r="58" spans="1:13">
      <c r="A58" s="1869"/>
      <c r="B58" s="1845"/>
      <c r="C58" s="1846"/>
      <c r="D58" s="1871"/>
      <c r="E58" s="1871"/>
      <c r="F58" s="1871"/>
      <c r="G58" s="1848"/>
      <c r="H58" s="1859">
        <v>1</v>
      </c>
      <c r="I58" s="1859" t="s">
        <v>14414</v>
      </c>
      <c r="J58" s="1861">
        <v>1534</v>
      </c>
      <c r="K58" s="1861">
        <v>4.8</v>
      </c>
      <c r="L58" s="1877" t="s">
        <v>14415</v>
      </c>
    </row>
    <row r="59" spans="1:13">
      <c r="A59" s="1869"/>
      <c r="B59" s="1845"/>
      <c r="C59" s="1846"/>
      <c r="D59" s="1871"/>
      <c r="E59" s="1871"/>
      <c r="F59" s="1871"/>
      <c r="G59" s="1848"/>
      <c r="H59" s="1860"/>
      <c r="I59" s="1860"/>
      <c r="J59" s="1862"/>
      <c r="K59" s="1862"/>
      <c r="L59" s="1877"/>
    </row>
    <row r="60" spans="1:13">
      <c r="A60" s="1869"/>
      <c r="B60" s="1845"/>
      <c r="C60" s="1846"/>
      <c r="D60" s="1871"/>
      <c r="E60" s="1871"/>
      <c r="F60" s="1871"/>
      <c r="G60" s="1848"/>
      <c r="H60" s="1168">
        <v>1</v>
      </c>
      <c r="I60" s="1168" t="s">
        <v>9741</v>
      </c>
      <c r="J60" s="1178">
        <v>5070</v>
      </c>
      <c r="K60" s="1178">
        <v>4.8</v>
      </c>
      <c r="L60" s="1169" t="s">
        <v>13430</v>
      </c>
    </row>
    <row r="61" spans="1:13">
      <c r="A61" s="1869"/>
      <c r="B61" s="1845"/>
      <c r="C61" s="1846"/>
      <c r="D61" s="1871"/>
      <c r="E61" s="1871"/>
      <c r="F61" s="1871"/>
      <c r="G61" s="1848"/>
      <c r="H61" s="1181">
        <v>1</v>
      </c>
      <c r="I61" s="1181" t="s">
        <v>9498</v>
      </c>
      <c r="J61" s="1183">
        <v>6233</v>
      </c>
      <c r="K61" s="1183">
        <v>5</v>
      </c>
      <c r="L61" s="1174" t="s">
        <v>13431</v>
      </c>
    </row>
    <row r="62" spans="1:13" ht="28.5">
      <c r="A62" s="1869"/>
      <c r="B62" s="1845"/>
      <c r="C62" s="1846"/>
      <c r="D62" s="1871"/>
      <c r="E62" s="1871"/>
      <c r="F62" s="1871"/>
      <c r="G62" s="1848"/>
      <c r="H62" s="1168">
        <v>1</v>
      </c>
      <c r="I62" s="1168" t="s">
        <v>13432</v>
      </c>
      <c r="J62" s="1178">
        <v>19054</v>
      </c>
      <c r="K62" s="1178">
        <v>8.5</v>
      </c>
      <c r="L62" s="1168" t="s">
        <v>13433</v>
      </c>
      <c r="M62" s="532"/>
    </row>
    <row r="63" spans="1:13" ht="28.5">
      <c r="A63" s="1869"/>
      <c r="B63" s="1845"/>
      <c r="C63" s="1846"/>
      <c r="D63" s="1871"/>
      <c r="E63" s="1871"/>
      <c r="F63" s="1871"/>
      <c r="G63" s="1848"/>
      <c r="H63" s="1168">
        <v>1</v>
      </c>
      <c r="I63" s="1168" t="s">
        <v>13434</v>
      </c>
      <c r="J63" s="1178" t="s">
        <v>13435</v>
      </c>
      <c r="K63" s="1178">
        <v>8</v>
      </c>
      <c r="L63" s="1168" t="s">
        <v>13436</v>
      </c>
      <c r="M63" s="532"/>
    </row>
    <row r="64" spans="1:13">
      <c r="A64" s="1869"/>
      <c r="B64" s="1845"/>
      <c r="C64" s="1846"/>
      <c r="D64" s="1871"/>
      <c r="E64" s="1871"/>
      <c r="F64" s="1871"/>
      <c r="G64" s="1848"/>
      <c r="H64" s="1168">
        <v>1</v>
      </c>
      <c r="I64" s="1168" t="s">
        <v>13437</v>
      </c>
      <c r="J64" s="1178" t="s">
        <v>13438</v>
      </c>
      <c r="K64" s="1178">
        <v>8</v>
      </c>
      <c r="L64" s="1168" t="s">
        <v>13439</v>
      </c>
      <c r="M64" s="532"/>
    </row>
    <row r="65" spans="1:12" ht="28.5">
      <c r="A65" s="1869"/>
      <c r="B65" s="1845"/>
      <c r="C65" s="1846"/>
      <c r="D65" s="1871"/>
      <c r="E65" s="1871"/>
      <c r="F65" s="1871"/>
      <c r="G65" s="1848"/>
      <c r="H65" s="1168">
        <v>1</v>
      </c>
      <c r="I65" s="1168" t="s">
        <v>10297</v>
      </c>
      <c r="J65" s="1178" t="s">
        <v>10298</v>
      </c>
      <c r="K65" s="1178">
        <v>8</v>
      </c>
      <c r="L65" s="1168" t="s">
        <v>13440</v>
      </c>
    </row>
    <row r="66" spans="1:12">
      <c r="A66" s="1869"/>
      <c r="B66" s="1845"/>
      <c r="C66" s="1846"/>
      <c r="D66" s="1871"/>
      <c r="E66" s="1871"/>
      <c r="F66" s="1871"/>
      <c r="G66" s="1848"/>
      <c r="H66" s="1168">
        <v>1</v>
      </c>
      <c r="I66" s="1168" t="s">
        <v>10299</v>
      </c>
      <c r="J66" s="1178" t="s">
        <v>10300</v>
      </c>
      <c r="K66" s="1178">
        <v>8</v>
      </c>
      <c r="L66" s="1168" t="s">
        <v>13441</v>
      </c>
    </row>
    <row r="67" spans="1:12" ht="28.5">
      <c r="A67" s="1869"/>
      <c r="B67" s="1845"/>
      <c r="C67" s="1846"/>
      <c r="D67" s="1871"/>
      <c r="E67" s="1871"/>
      <c r="F67" s="1871"/>
      <c r="G67" s="1848"/>
      <c r="H67" s="1168">
        <v>1</v>
      </c>
      <c r="I67" s="1168" t="s">
        <v>14416</v>
      </c>
      <c r="J67" s="1189">
        <v>3603</v>
      </c>
      <c r="K67" s="1178">
        <v>4.8</v>
      </c>
      <c r="L67" s="1168" t="s">
        <v>14417</v>
      </c>
    </row>
    <row r="68" spans="1:12">
      <c r="A68" s="1869"/>
      <c r="B68" s="1845"/>
      <c r="C68" s="1846"/>
      <c r="D68" s="1871"/>
      <c r="E68" s="1871"/>
      <c r="F68" s="1871"/>
      <c r="G68" s="1848"/>
      <c r="H68" s="1168">
        <v>1</v>
      </c>
      <c r="I68" s="1168" t="s">
        <v>10301</v>
      </c>
      <c r="J68" s="1189" t="s">
        <v>10302</v>
      </c>
      <c r="K68" s="1178">
        <v>8</v>
      </c>
      <c r="L68" s="1168" t="s">
        <v>10303</v>
      </c>
    </row>
    <row r="69" spans="1:12" ht="28.5">
      <c r="A69" s="1869"/>
      <c r="B69" s="1845"/>
      <c r="C69" s="1846"/>
      <c r="D69" s="1871"/>
      <c r="E69" s="1871"/>
      <c r="F69" s="1871"/>
      <c r="G69" s="1848"/>
      <c r="H69" s="1168">
        <v>1</v>
      </c>
      <c r="I69" s="1168" t="s">
        <v>10304</v>
      </c>
      <c r="J69" s="1189" t="s">
        <v>10305</v>
      </c>
      <c r="K69" s="1178">
        <v>8</v>
      </c>
      <c r="L69" s="1168" t="s">
        <v>10306</v>
      </c>
    </row>
    <row r="70" spans="1:12">
      <c r="A70" s="1869"/>
      <c r="B70" s="1845"/>
      <c r="C70" s="1846"/>
      <c r="D70" s="1871"/>
      <c r="E70" s="1871"/>
      <c r="F70" s="1871"/>
      <c r="G70" s="1848"/>
      <c r="H70" s="1168">
        <v>1</v>
      </c>
      <c r="I70" s="1168" t="s">
        <v>10307</v>
      </c>
      <c r="J70" s="1189" t="s">
        <v>10308</v>
      </c>
      <c r="K70" s="1178">
        <v>8</v>
      </c>
      <c r="L70" s="1168" t="s">
        <v>10309</v>
      </c>
    </row>
    <row r="71" spans="1:12">
      <c r="A71" s="1869"/>
      <c r="B71" s="1845"/>
      <c r="C71" s="1846"/>
      <c r="D71" s="1871"/>
      <c r="E71" s="1871"/>
      <c r="F71" s="1871"/>
      <c r="G71" s="1848"/>
      <c r="H71" s="1168">
        <v>1</v>
      </c>
      <c r="I71" s="1168" t="s">
        <v>10049</v>
      </c>
      <c r="J71" s="1189" t="s">
        <v>14418</v>
      </c>
      <c r="K71" s="1178">
        <v>4.8</v>
      </c>
      <c r="L71" s="1168" t="s">
        <v>14419</v>
      </c>
    </row>
    <row r="72" spans="1:12" ht="28.5">
      <c r="A72" s="1869"/>
      <c r="B72" s="1845"/>
      <c r="C72" s="1846"/>
      <c r="D72" s="1871"/>
      <c r="E72" s="1871"/>
      <c r="F72" s="1871"/>
      <c r="G72" s="1848"/>
      <c r="H72" s="1168">
        <v>1</v>
      </c>
      <c r="I72" s="1168" t="s">
        <v>14420</v>
      </c>
      <c r="J72" s="1189" t="s">
        <v>14421</v>
      </c>
      <c r="K72" s="1178">
        <v>8</v>
      </c>
      <c r="L72" s="1168" t="s">
        <v>14422</v>
      </c>
    </row>
    <row r="73" spans="1:12">
      <c r="A73" s="1870"/>
      <c r="B73" s="1845"/>
      <c r="C73" s="1846"/>
      <c r="D73" s="1871"/>
      <c r="E73" s="1871"/>
      <c r="F73" s="1871"/>
      <c r="G73" s="1849"/>
      <c r="H73" s="1168">
        <v>1</v>
      </c>
      <c r="I73" s="1168" t="s">
        <v>10310</v>
      </c>
      <c r="J73" s="1189">
        <v>2964</v>
      </c>
      <c r="K73" s="1178">
        <v>4.8</v>
      </c>
      <c r="L73" s="1168" t="s">
        <v>13442</v>
      </c>
    </row>
    <row r="74" spans="1:12" ht="28.5">
      <c r="A74" s="1864">
        <v>7</v>
      </c>
      <c r="B74" s="1847" t="s">
        <v>10311</v>
      </c>
      <c r="C74" s="1856">
        <v>210140009036</v>
      </c>
      <c r="D74" s="1847" t="s">
        <v>10312</v>
      </c>
      <c r="E74" s="693" t="s">
        <v>42</v>
      </c>
      <c r="F74" s="1847" t="s">
        <v>1070</v>
      </c>
      <c r="G74" s="1847" t="s">
        <v>10313</v>
      </c>
      <c r="H74" s="1168">
        <v>1</v>
      </c>
      <c r="I74" s="1168" t="s">
        <v>10314</v>
      </c>
      <c r="J74" s="1189">
        <v>1</v>
      </c>
      <c r="K74" s="1178">
        <v>8</v>
      </c>
      <c r="L74" s="1168" t="s">
        <v>10315</v>
      </c>
    </row>
    <row r="75" spans="1:12">
      <c r="A75" s="1883"/>
      <c r="B75" s="1848"/>
      <c r="C75" s="1857"/>
      <c r="D75" s="1848"/>
      <c r="E75" s="1847" t="s">
        <v>717</v>
      </c>
      <c r="F75" s="1848"/>
      <c r="G75" s="1848"/>
      <c r="H75" s="1845">
        <v>2</v>
      </c>
      <c r="I75" s="1187" t="s">
        <v>10316</v>
      </c>
      <c r="J75" s="691">
        <v>12560</v>
      </c>
      <c r="K75" s="691">
        <v>5</v>
      </c>
      <c r="L75" s="1843" t="s">
        <v>10317</v>
      </c>
    </row>
    <row r="76" spans="1:12">
      <c r="A76" s="1883"/>
      <c r="B76" s="1848"/>
      <c r="C76" s="1857"/>
      <c r="D76" s="1848"/>
      <c r="E76" s="1849"/>
      <c r="F76" s="1848"/>
      <c r="G76" s="1848"/>
      <c r="H76" s="1845"/>
      <c r="I76" s="1187" t="s">
        <v>10318</v>
      </c>
      <c r="J76" s="1194">
        <v>12567</v>
      </c>
      <c r="K76" s="691">
        <v>5</v>
      </c>
      <c r="L76" s="1843"/>
    </row>
    <row r="77" spans="1:12" ht="28.5">
      <c r="A77" s="1884"/>
      <c r="B77" s="1849"/>
      <c r="C77" s="1858"/>
      <c r="D77" s="1849"/>
      <c r="E77" s="1187" t="s">
        <v>717</v>
      </c>
      <c r="F77" s="1849"/>
      <c r="G77" s="1849"/>
      <c r="H77" s="1187">
        <v>1</v>
      </c>
      <c r="I77" s="1187" t="s">
        <v>9579</v>
      </c>
      <c r="J77" s="691">
        <v>17280</v>
      </c>
      <c r="K77" s="691">
        <v>5</v>
      </c>
      <c r="L77" s="1187" t="s">
        <v>10319</v>
      </c>
    </row>
    <row r="78" spans="1:12" ht="15.75">
      <c r="A78" s="1878">
        <v>8</v>
      </c>
      <c r="B78" s="1879" t="s">
        <v>10320</v>
      </c>
      <c r="C78" s="1568">
        <v>50740005044</v>
      </c>
      <c r="D78" s="1882" t="s">
        <v>10321</v>
      </c>
      <c r="E78" s="1882" t="s">
        <v>42</v>
      </c>
      <c r="F78" s="1700" t="s">
        <v>1070</v>
      </c>
      <c r="G78" s="1700" t="s">
        <v>10313</v>
      </c>
      <c r="H78" s="1182">
        <v>1</v>
      </c>
      <c r="I78" s="1187" t="s">
        <v>9179</v>
      </c>
      <c r="J78" s="1176">
        <v>1313</v>
      </c>
      <c r="K78" s="691">
        <v>10</v>
      </c>
      <c r="L78" s="1176" t="s">
        <v>13443</v>
      </c>
    </row>
    <row r="79" spans="1:12" ht="28.5">
      <c r="A79" s="1878"/>
      <c r="B79" s="1880"/>
      <c r="C79" s="1568"/>
      <c r="D79" s="1882"/>
      <c r="E79" s="1882"/>
      <c r="F79" s="1700"/>
      <c r="G79" s="1700"/>
      <c r="H79" s="1182">
        <v>1</v>
      </c>
      <c r="I79" s="1187" t="s">
        <v>10322</v>
      </c>
      <c r="J79" s="1176">
        <v>2501.3000000000002</v>
      </c>
      <c r="K79" s="691">
        <v>10</v>
      </c>
      <c r="L79" s="1169" t="s">
        <v>13444</v>
      </c>
    </row>
    <row r="80" spans="1:12" ht="15.75">
      <c r="A80" s="1878"/>
      <c r="B80" s="1880"/>
      <c r="C80" s="1568"/>
      <c r="D80" s="1882"/>
      <c r="E80" s="1882"/>
      <c r="F80" s="1700"/>
      <c r="G80" s="1700"/>
      <c r="H80" s="1182">
        <v>1</v>
      </c>
      <c r="I80" s="1187" t="s">
        <v>10323</v>
      </c>
      <c r="J80" s="1176">
        <v>2501.1999999999998</v>
      </c>
      <c r="K80" s="691">
        <v>10</v>
      </c>
      <c r="L80" s="1176" t="s">
        <v>13445</v>
      </c>
    </row>
    <row r="81" spans="1:12" ht="15.75">
      <c r="A81" s="1878"/>
      <c r="B81" s="1881"/>
      <c r="C81" s="1568"/>
      <c r="D81" s="1882"/>
      <c r="E81" s="1882"/>
      <c r="F81" s="1700"/>
      <c r="G81" s="1700"/>
      <c r="H81" s="1182">
        <v>1</v>
      </c>
      <c r="I81" s="1187" t="s">
        <v>10324</v>
      </c>
      <c r="J81" s="1176">
        <v>1298</v>
      </c>
      <c r="K81" s="691">
        <v>10</v>
      </c>
      <c r="L81" s="1176" t="s">
        <v>13446</v>
      </c>
    </row>
    <row r="82" spans="1:12" ht="42.75" customHeight="1">
      <c r="A82" s="1888">
        <v>9</v>
      </c>
      <c r="B82" s="1847" t="s">
        <v>10325</v>
      </c>
      <c r="C82" s="1856" t="s">
        <v>10326</v>
      </c>
      <c r="D82" s="1847" t="s">
        <v>10327</v>
      </c>
      <c r="E82" s="1185" t="s">
        <v>10328</v>
      </c>
      <c r="F82" s="1847" t="s">
        <v>1070</v>
      </c>
      <c r="G82" s="1847" t="s">
        <v>2091</v>
      </c>
      <c r="H82" s="1187">
        <v>1</v>
      </c>
      <c r="I82" s="1187" t="s">
        <v>14736</v>
      </c>
      <c r="J82" s="1187">
        <v>10</v>
      </c>
      <c r="K82" s="1187">
        <v>5</v>
      </c>
      <c r="L82" s="1187" t="s">
        <v>14737</v>
      </c>
    </row>
    <row r="83" spans="1:12">
      <c r="A83" s="1889"/>
      <c r="B83" s="1848"/>
      <c r="C83" s="1857"/>
      <c r="D83" s="1848"/>
      <c r="E83" s="1187" t="s">
        <v>10329</v>
      </c>
      <c r="F83" s="1848"/>
      <c r="G83" s="1848"/>
      <c r="H83" s="1187">
        <v>1</v>
      </c>
      <c r="I83" s="1187" t="s">
        <v>9453</v>
      </c>
      <c r="J83" s="1187">
        <v>3</v>
      </c>
      <c r="K83" s="1187">
        <v>10</v>
      </c>
      <c r="L83" s="1187" t="s">
        <v>10330</v>
      </c>
    </row>
    <row r="84" spans="1:12">
      <c r="A84" s="1889"/>
      <c r="B84" s="1848"/>
      <c r="C84" s="1857"/>
      <c r="D84" s="1848"/>
      <c r="E84" s="1845" t="s">
        <v>10331</v>
      </c>
      <c r="F84" s="1848"/>
      <c r="G84" s="1848"/>
      <c r="H84" s="1847">
        <v>2</v>
      </c>
      <c r="I84" s="1187" t="s">
        <v>10332</v>
      </c>
      <c r="J84" s="1187" t="s">
        <v>10333</v>
      </c>
      <c r="K84" s="1187">
        <v>5.8</v>
      </c>
      <c r="L84" s="1845" t="s">
        <v>10334</v>
      </c>
    </row>
    <row r="85" spans="1:12">
      <c r="A85" s="1889"/>
      <c r="B85" s="1848"/>
      <c r="C85" s="1857"/>
      <c r="D85" s="1848"/>
      <c r="E85" s="1845"/>
      <c r="F85" s="1848"/>
      <c r="G85" s="1848"/>
      <c r="H85" s="1849"/>
      <c r="I85" s="691" t="s">
        <v>10335</v>
      </c>
      <c r="J85" s="692" t="s">
        <v>10336</v>
      </c>
      <c r="K85" s="1187">
        <v>5.8</v>
      </c>
      <c r="L85" s="1845"/>
    </row>
    <row r="86" spans="1:12">
      <c r="A86" s="1889"/>
      <c r="B86" s="1848"/>
      <c r="C86" s="1857"/>
      <c r="D86" s="1848"/>
      <c r="E86" s="1848" t="s">
        <v>10337</v>
      </c>
      <c r="F86" s="1848"/>
      <c r="G86" s="1848"/>
      <c r="H86" s="1885">
        <v>4</v>
      </c>
      <c r="I86" s="249" t="s">
        <v>10338</v>
      </c>
      <c r="J86" s="249">
        <v>1868</v>
      </c>
      <c r="K86" s="249">
        <v>5</v>
      </c>
      <c r="L86" s="1843" t="s">
        <v>10339</v>
      </c>
    </row>
    <row r="87" spans="1:12">
      <c r="A87" s="1889"/>
      <c r="B87" s="1848"/>
      <c r="C87" s="1857"/>
      <c r="D87" s="1848"/>
      <c r="E87" s="1848"/>
      <c r="F87" s="1848"/>
      <c r="G87" s="1848"/>
      <c r="H87" s="1886"/>
      <c r="I87" s="249" t="s">
        <v>10340</v>
      </c>
      <c r="J87" s="249">
        <v>5979</v>
      </c>
      <c r="K87" s="249">
        <v>4.8</v>
      </c>
      <c r="L87" s="1843"/>
    </row>
    <row r="88" spans="1:12">
      <c r="A88" s="1889"/>
      <c r="B88" s="1848"/>
      <c r="C88" s="1857"/>
      <c r="D88" s="1848"/>
      <c r="E88" s="1848"/>
      <c r="F88" s="1848"/>
      <c r="G88" s="1848"/>
      <c r="H88" s="1886"/>
      <c r="I88" s="249" t="s">
        <v>10341</v>
      </c>
      <c r="J88" s="249">
        <v>8647</v>
      </c>
      <c r="K88" s="249">
        <v>4.2</v>
      </c>
      <c r="L88" s="1843"/>
    </row>
    <row r="89" spans="1:12">
      <c r="A89" s="1889"/>
      <c r="B89" s="1848"/>
      <c r="C89" s="1857"/>
      <c r="D89" s="1848"/>
      <c r="E89" s="1849"/>
      <c r="F89" s="1848"/>
      <c r="G89" s="1848"/>
      <c r="H89" s="1887"/>
      <c r="I89" s="249" t="s">
        <v>10342</v>
      </c>
      <c r="J89" s="249">
        <v>6671</v>
      </c>
      <c r="K89" s="249">
        <v>4.2</v>
      </c>
      <c r="L89" s="1843"/>
    </row>
    <row r="90" spans="1:12">
      <c r="A90" s="1889"/>
      <c r="B90" s="1848"/>
      <c r="C90" s="1857"/>
      <c r="D90" s="1848"/>
      <c r="E90" s="1885" t="s">
        <v>10343</v>
      </c>
      <c r="F90" s="1848"/>
      <c r="G90" s="1848"/>
      <c r="H90" s="1885">
        <v>4</v>
      </c>
      <c r="I90" s="249" t="s">
        <v>10344</v>
      </c>
      <c r="J90" s="249">
        <v>5427</v>
      </c>
      <c r="K90" s="249">
        <v>4.9400000000000004</v>
      </c>
      <c r="L90" s="1843" t="s">
        <v>10345</v>
      </c>
    </row>
    <row r="91" spans="1:12">
      <c r="A91" s="1889"/>
      <c r="B91" s="1848"/>
      <c r="C91" s="1857"/>
      <c r="D91" s="1848"/>
      <c r="E91" s="1886"/>
      <c r="F91" s="1848"/>
      <c r="G91" s="1848"/>
      <c r="H91" s="1886"/>
      <c r="I91" s="249" t="s">
        <v>10346</v>
      </c>
      <c r="J91" s="249">
        <v>9896</v>
      </c>
      <c r="K91" s="249">
        <v>4.9400000000000004</v>
      </c>
      <c r="L91" s="1843"/>
    </row>
    <row r="92" spans="1:12">
      <c r="A92" s="1889"/>
      <c r="B92" s="1848"/>
      <c r="C92" s="1857"/>
      <c r="D92" s="1848"/>
      <c r="E92" s="1886"/>
      <c r="F92" s="1848"/>
      <c r="G92" s="1848"/>
      <c r="H92" s="1886"/>
      <c r="I92" s="249" t="s">
        <v>10347</v>
      </c>
      <c r="J92" s="249">
        <v>10225</v>
      </c>
      <c r="K92" s="249">
        <v>4.9400000000000004</v>
      </c>
      <c r="L92" s="1843"/>
    </row>
    <row r="93" spans="1:12">
      <c r="A93" s="1889"/>
      <c r="B93" s="1848"/>
      <c r="C93" s="1857"/>
      <c r="D93" s="1848"/>
      <c r="E93" s="1887"/>
      <c r="F93" s="1848"/>
      <c r="G93" s="1848"/>
      <c r="H93" s="1887"/>
      <c r="I93" s="249" t="s">
        <v>10348</v>
      </c>
      <c r="J93" s="249">
        <v>9861</v>
      </c>
      <c r="K93" s="249">
        <v>4.9400000000000004</v>
      </c>
      <c r="L93" s="1843"/>
    </row>
    <row r="94" spans="1:12">
      <c r="A94" s="1889"/>
      <c r="B94" s="1848"/>
      <c r="C94" s="1857"/>
      <c r="D94" s="1848"/>
      <c r="E94" s="1885" t="s">
        <v>10349</v>
      </c>
      <c r="F94" s="1848"/>
      <c r="G94" s="1848"/>
      <c r="H94" s="1885">
        <v>2</v>
      </c>
      <c r="I94" s="249" t="s">
        <v>10009</v>
      </c>
      <c r="J94" s="249">
        <v>43943</v>
      </c>
      <c r="K94" s="249">
        <v>4.8499999999999996</v>
      </c>
      <c r="L94" s="1843" t="s">
        <v>10350</v>
      </c>
    </row>
    <row r="95" spans="1:12">
      <c r="A95" s="1889"/>
      <c r="B95" s="1848"/>
      <c r="C95" s="1857"/>
      <c r="D95" s="1848"/>
      <c r="E95" s="1887"/>
      <c r="F95" s="1848"/>
      <c r="G95" s="1848"/>
      <c r="H95" s="1887"/>
      <c r="I95" s="249" t="s">
        <v>10024</v>
      </c>
      <c r="J95" s="249">
        <v>43942</v>
      </c>
      <c r="K95" s="249">
        <v>4.8499999999999996</v>
      </c>
      <c r="L95" s="1843"/>
    </row>
    <row r="96" spans="1:12">
      <c r="A96" s="1889"/>
      <c r="B96" s="1848"/>
      <c r="C96" s="1857"/>
      <c r="D96" s="1848"/>
      <c r="E96" s="1885" t="s">
        <v>10351</v>
      </c>
      <c r="F96" s="1848"/>
      <c r="G96" s="1848"/>
      <c r="H96" s="1885">
        <v>2</v>
      </c>
      <c r="I96" s="249" t="s">
        <v>10033</v>
      </c>
      <c r="J96" s="249">
        <v>43945</v>
      </c>
      <c r="K96" s="249">
        <v>4.8499999999999996</v>
      </c>
      <c r="L96" s="1843" t="s">
        <v>10352</v>
      </c>
    </row>
    <row r="97" spans="1:12">
      <c r="A97" s="1889"/>
      <c r="B97" s="1848"/>
      <c r="C97" s="1857"/>
      <c r="D97" s="1848"/>
      <c r="E97" s="1887"/>
      <c r="F97" s="1848"/>
      <c r="G97" s="1848"/>
      <c r="H97" s="1887"/>
      <c r="I97" s="249" t="s">
        <v>10024</v>
      </c>
      <c r="J97" s="249">
        <v>43944</v>
      </c>
      <c r="K97" s="249">
        <v>4.8499999999999996</v>
      </c>
      <c r="L97" s="1843"/>
    </row>
    <row r="98" spans="1:12">
      <c r="A98" s="1889"/>
      <c r="B98" s="1848"/>
      <c r="C98" s="1857"/>
      <c r="D98" s="1848"/>
      <c r="E98" s="249" t="s">
        <v>10353</v>
      </c>
      <c r="F98" s="1848"/>
      <c r="G98" s="1848"/>
      <c r="H98" s="249">
        <v>1</v>
      </c>
      <c r="I98" s="249" t="s">
        <v>10354</v>
      </c>
      <c r="J98" s="249" t="s">
        <v>10355</v>
      </c>
      <c r="K98" s="249">
        <v>5</v>
      </c>
      <c r="L98" s="1194" t="s">
        <v>10356</v>
      </c>
    </row>
    <row r="99" spans="1:12">
      <c r="A99" s="1889"/>
      <c r="B99" s="1848"/>
      <c r="C99" s="1857"/>
      <c r="D99" s="1848"/>
      <c r="E99" s="1885" t="s">
        <v>10357</v>
      </c>
      <c r="F99" s="1848"/>
      <c r="G99" s="1848"/>
      <c r="H99" s="1885">
        <v>2</v>
      </c>
      <c r="I99" s="249" t="s">
        <v>9985</v>
      </c>
      <c r="J99" s="249" t="s">
        <v>10358</v>
      </c>
      <c r="K99" s="249">
        <v>5</v>
      </c>
      <c r="L99" s="1843" t="s">
        <v>10359</v>
      </c>
    </row>
    <row r="100" spans="1:12">
      <c r="A100" s="1889"/>
      <c r="B100" s="1848"/>
      <c r="C100" s="1857"/>
      <c r="D100" s="1848"/>
      <c r="E100" s="1887"/>
      <c r="F100" s="1848"/>
      <c r="G100" s="1848"/>
      <c r="H100" s="1887"/>
      <c r="I100" s="249" t="s">
        <v>4749</v>
      </c>
      <c r="J100" s="249" t="s">
        <v>10360</v>
      </c>
      <c r="K100" s="249">
        <v>5</v>
      </c>
      <c r="L100" s="1843"/>
    </row>
    <row r="101" spans="1:12">
      <c r="A101" s="1889"/>
      <c r="B101" s="1848"/>
      <c r="C101" s="1857"/>
      <c r="D101" s="1848"/>
      <c r="E101" s="1885" t="s">
        <v>10361</v>
      </c>
      <c r="F101" s="1848"/>
      <c r="G101" s="1848"/>
      <c r="H101" s="1885">
        <v>2</v>
      </c>
      <c r="I101" s="249" t="s">
        <v>10188</v>
      </c>
      <c r="J101" s="249" t="s">
        <v>10362</v>
      </c>
      <c r="K101" s="249">
        <v>5</v>
      </c>
      <c r="L101" s="1843" t="s">
        <v>10363</v>
      </c>
    </row>
    <row r="102" spans="1:12">
      <c r="A102" s="1889"/>
      <c r="B102" s="1848"/>
      <c r="C102" s="1857"/>
      <c r="D102" s="1848"/>
      <c r="E102" s="1887"/>
      <c r="F102" s="1848"/>
      <c r="G102" s="1848"/>
      <c r="H102" s="1887"/>
      <c r="I102" s="249" t="s">
        <v>10364</v>
      </c>
      <c r="J102" s="249" t="s">
        <v>10365</v>
      </c>
      <c r="K102" s="249">
        <v>5</v>
      </c>
      <c r="L102" s="1843"/>
    </row>
    <row r="103" spans="1:12">
      <c r="A103" s="1889"/>
      <c r="B103" s="1848"/>
      <c r="C103" s="1857"/>
      <c r="D103" s="1848"/>
      <c r="E103" s="249" t="s">
        <v>10366</v>
      </c>
      <c r="F103" s="1848"/>
      <c r="G103" s="1848"/>
      <c r="H103" s="249">
        <v>1</v>
      </c>
      <c r="I103" s="249" t="s">
        <v>9598</v>
      </c>
      <c r="J103" s="249" t="s">
        <v>10367</v>
      </c>
      <c r="K103" s="249">
        <v>5</v>
      </c>
      <c r="L103" s="1194" t="s">
        <v>10368</v>
      </c>
    </row>
    <row r="104" spans="1:12">
      <c r="A104" s="1889"/>
      <c r="B104" s="1848"/>
      <c r="C104" s="1857"/>
      <c r="D104" s="1848"/>
      <c r="E104" s="1885" t="s">
        <v>10369</v>
      </c>
      <c r="F104" s="1848"/>
      <c r="G104" s="1848"/>
      <c r="H104" s="1885">
        <v>2</v>
      </c>
      <c r="I104" s="249" t="s">
        <v>9582</v>
      </c>
      <c r="J104" s="249" t="s">
        <v>10370</v>
      </c>
      <c r="K104" s="249">
        <v>5</v>
      </c>
      <c r="L104" s="1843" t="s">
        <v>10371</v>
      </c>
    </row>
    <row r="105" spans="1:12">
      <c r="A105" s="1889"/>
      <c r="B105" s="1848"/>
      <c r="C105" s="1857"/>
      <c r="D105" s="1848"/>
      <c r="E105" s="1887"/>
      <c r="F105" s="1848"/>
      <c r="G105" s="1848"/>
      <c r="H105" s="1887"/>
      <c r="I105" s="249" t="s">
        <v>10372</v>
      </c>
      <c r="J105" s="249" t="s">
        <v>10373</v>
      </c>
      <c r="K105" s="249">
        <v>5</v>
      </c>
      <c r="L105" s="1843"/>
    </row>
    <row r="106" spans="1:12">
      <c r="A106" s="1889"/>
      <c r="B106" s="1848"/>
      <c r="C106" s="1857"/>
      <c r="D106" s="1848"/>
      <c r="E106" s="249" t="s">
        <v>10374</v>
      </c>
      <c r="F106" s="1848"/>
      <c r="G106" s="1848"/>
      <c r="H106" s="249">
        <v>1</v>
      </c>
      <c r="I106" s="249" t="s">
        <v>10375</v>
      </c>
      <c r="J106" s="249" t="s">
        <v>10376</v>
      </c>
      <c r="K106" s="249">
        <v>4.7</v>
      </c>
      <c r="L106" s="1194" t="s">
        <v>10377</v>
      </c>
    </row>
    <row r="107" spans="1:12">
      <c r="A107" s="1889"/>
      <c r="B107" s="1848"/>
      <c r="C107" s="1857"/>
      <c r="D107" s="1848"/>
      <c r="E107" s="249" t="s">
        <v>10378</v>
      </c>
      <c r="F107" s="1848"/>
      <c r="G107" s="1848"/>
      <c r="H107" s="249">
        <v>1</v>
      </c>
      <c r="I107" s="249" t="s">
        <v>10379</v>
      </c>
      <c r="J107" s="249" t="s">
        <v>10380</v>
      </c>
      <c r="K107" s="249">
        <v>5</v>
      </c>
      <c r="L107" s="1194" t="s">
        <v>10352</v>
      </c>
    </row>
    <row r="108" spans="1:12">
      <c r="A108" s="1889"/>
      <c r="B108" s="1848"/>
      <c r="C108" s="1857"/>
      <c r="D108" s="1848"/>
      <c r="E108" s="1885" t="s">
        <v>39</v>
      </c>
      <c r="F108" s="1848"/>
      <c r="G108" s="1848"/>
      <c r="H108" s="1885">
        <v>14</v>
      </c>
      <c r="I108" s="249" t="s">
        <v>10381</v>
      </c>
      <c r="J108" s="1194" t="s">
        <v>10382</v>
      </c>
      <c r="K108" s="249">
        <v>100</v>
      </c>
      <c r="L108" s="1843" t="s">
        <v>10383</v>
      </c>
    </row>
    <row r="109" spans="1:12">
      <c r="A109" s="1889"/>
      <c r="B109" s="1848"/>
      <c r="C109" s="1857"/>
      <c r="D109" s="1848"/>
      <c r="E109" s="1886"/>
      <c r="F109" s="1848"/>
      <c r="G109" s="1848"/>
      <c r="H109" s="1886"/>
      <c r="I109" s="249" t="s">
        <v>10384</v>
      </c>
      <c r="J109" s="249" t="s">
        <v>10385</v>
      </c>
      <c r="K109" s="249">
        <v>100</v>
      </c>
      <c r="L109" s="1843"/>
    </row>
    <row r="110" spans="1:12">
      <c r="A110" s="1889"/>
      <c r="B110" s="1848"/>
      <c r="C110" s="1857"/>
      <c r="D110" s="1848"/>
      <c r="E110" s="1886"/>
      <c r="F110" s="1848"/>
      <c r="G110" s="1848"/>
      <c r="H110" s="1886"/>
      <c r="I110" s="249" t="s">
        <v>10386</v>
      </c>
      <c r="J110" s="249" t="s">
        <v>10387</v>
      </c>
      <c r="K110" s="249">
        <v>100</v>
      </c>
      <c r="L110" s="1843"/>
    </row>
    <row r="111" spans="1:12">
      <c r="A111" s="1889"/>
      <c r="B111" s="1848"/>
      <c r="C111" s="1857"/>
      <c r="D111" s="1848"/>
      <c r="E111" s="1886"/>
      <c r="F111" s="1848"/>
      <c r="G111" s="1848"/>
      <c r="H111" s="1886"/>
      <c r="I111" s="249" t="s">
        <v>10388</v>
      </c>
      <c r="J111" s="249" t="s">
        <v>10389</v>
      </c>
      <c r="K111" s="249">
        <v>100</v>
      </c>
      <c r="L111" s="1843"/>
    </row>
    <row r="112" spans="1:12">
      <c r="A112" s="1889"/>
      <c r="B112" s="1848"/>
      <c r="C112" s="1857"/>
      <c r="D112" s="1848"/>
      <c r="E112" s="1886"/>
      <c r="F112" s="1848"/>
      <c r="G112" s="1848"/>
      <c r="H112" s="1886"/>
      <c r="I112" s="249" t="s">
        <v>10390</v>
      </c>
      <c r="J112" s="249" t="s">
        <v>10391</v>
      </c>
      <c r="K112" s="249">
        <v>100</v>
      </c>
      <c r="L112" s="1843"/>
    </row>
    <row r="113" spans="1:13">
      <c r="A113" s="1889"/>
      <c r="B113" s="1848"/>
      <c r="C113" s="1857"/>
      <c r="D113" s="1848"/>
      <c r="E113" s="1886"/>
      <c r="F113" s="1848"/>
      <c r="G113" s="1848"/>
      <c r="H113" s="1886"/>
      <c r="I113" s="249" t="s">
        <v>10392</v>
      </c>
      <c r="J113" s="249" t="s">
        <v>10393</v>
      </c>
      <c r="K113" s="249">
        <v>100</v>
      </c>
      <c r="L113" s="1843"/>
    </row>
    <row r="114" spans="1:13">
      <c r="A114" s="1889"/>
      <c r="B114" s="1848"/>
      <c r="C114" s="1857"/>
      <c r="D114" s="1848"/>
      <c r="E114" s="1886"/>
      <c r="F114" s="1848"/>
      <c r="G114" s="1848"/>
      <c r="H114" s="1886"/>
      <c r="I114" s="249" t="s">
        <v>10394</v>
      </c>
      <c r="J114" s="249" t="s">
        <v>10395</v>
      </c>
      <c r="K114" s="249">
        <v>100</v>
      </c>
      <c r="L114" s="1843"/>
    </row>
    <row r="115" spans="1:13">
      <c r="A115" s="1889"/>
      <c r="B115" s="1848"/>
      <c r="C115" s="1857"/>
      <c r="D115" s="1848"/>
      <c r="E115" s="1886"/>
      <c r="F115" s="1848"/>
      <c r="G115" s="1848"/>
      <c r="H115" s="1886"/>
      <c r="I115" s="249" t="s">
        <v>10396</v>
      </c>
      <c r="J115" s="249">
        <v>14292</v>
      </c>
      <c r="K115" s="249">
        <v>100</v>
      </c>
      <c r="L115" s="1843"/>
      <c r="M115" s="533"/>
    </row>
    <row r="116" spans="1:13">
      <c r="A116" s="1889"/>
      <c r="B116" s="1848"/>
      <c r="C116" s="1857"/>
      <c r="D116" s="1848"/>
      <c r="E116" s="1886"/>
      <c r="F116" s="1848"/>
      <c r="G116" s="1848"/>
      <c r="H116" s="1886"/>
      <c r="I116" s="249" t="s">
        <v>10397</v>
      </c>
      <c r="J116" s="249">
        <v>14309</v>
      </c>
      <c r="K116" s="249">
        <v>100</v>
      </c>
      <c r="L116" s="1843"/>
      <c r="M116" s="533"/>
    </row>
    <row r="117" spans="1:13">
      <c r="A117" s="1889"/>
      <c r="B117" s="1848"/>
      <c r="C117" s="1857"/>
      <c r="D117" s="1848"/>
      <c r="E117" s="1886"/>
      <c r="F117" s="1848"/>
      <c r="G117" s="1848"/>
      <c r="H117" s="1886"/>
      <c r="I117" s="249" t="s">
        <v>10398</v>
      </c>
      <c r="J117" s="249">
        <v>14405</v>
      </c>
      <c r="K117" s="249">
        <v>100</v>
      </c>
      <c r="L117" s="1843"/>
      <c r="M117" s="533"/>
    </row>
    <row r="118" spans="1:13">
      <c r="A118" s="1889"/>
      <c r="B118" s="1848"/>
      <c r="C118" s="1857"/>
      <c r="D118" s="1848"/>
      <c r="E118" s="1886"/>
      <c r="F118" s="1848"/>
      <c r="G118" s="1848"/>
      <c r="H118" s="1886"/>
      <c r="I118" s="249" t="s">
        <v>10399</v>
      </c>
      <c r="J118" s="249">
        <v>14332</v>
      </c>
      <c r="K118" s="249">
        <v>100</v>
      </c>
      <c r="L118" s="1843"/>
      <c r="M118" s="533"/>
    </row>
    <row r="119" spans="1:13">
      <c r="A119" s="1889"/>
      <c r="B119" s="1848"/>
      <c r="C119" s="1857"/>
      <c r="D119" s="1848"/>
      <c r="E119" s="1886"/>
      <c r="F119" s="1848"/>
      <c r="G119" s="1848"/>
      <c r="H119" s="1886"/>
      <c r="I119" s="249" t="s">
        <v>10400</v>
      </c>
      <c r="J119" s="249">
        <v>14331</v>
      </c>
      <c r="K119" s="249">
        <v>100</v>
      </c>
      <c r="L119" s="1843"/>
      <c r="M119" s="533"/>
    </row>
    <row r="120" spans="1:13">
      <c r="A120" s="1889"/>
      <c r="B120" s="1848"/>
      <c r="C120" s="1857"/>
      <c r="D120" s="1848"/>
      <c r="E120" s="1886"/>
      <c r="F120" s="1848"/>
      <c r="G120" s="1848"/>
      <c r="H120" s="1886"/>
      <c r="I120" s="249" t="s">
        <v>10401</v>
      </c>
      <c r="J120" s="249">
        <v>14333</v>
      </c>
      <c r="K120" s="249">
        <v>100</v>
      </c>
      <c r="L120" s="1843"/>
      <c r="M120" s="533"/>
    </row>
    <row r="121" spans="1:13">
      <c r="A121" s="1890"/>
      <c r="B121" s="1849"/>
      <c r="C121" s="1858"/>
      <c r="D121" s="1849"/>
      <c r="E121" s="1887"/>
      <c r="F121" s="1849"/>
      <c r="G121" s="1849"/>
      <c r="H121" s="1887"/>
      <c r="I121" s="249" t="s">
        <v>10402</v>
      </c>
      <c r="J121" s="249">
        <v>14334</v>
      </c>
      <c r="K121" s="249">
        <v>100</v>
      </c>
      <c r="L121" s="1843"/>
      <c r="M121" s="533"/>
    </row>
    <row r="122" spans="1:13">
      <c r="A122" s="1864">
        <v>10</v>
      </c>
      <c r="B122" s="1847" t="s">
        <v>9909</v>
      </c>
      <c r="C122" s="1856">
        <v>180640034146</v>
      </c>
      <c r="D122" s="1847" t="s">
        <v>10403</v>
      </c>
      <c r="E122" s="1195" t="s">
        <v>717</v>
      </c>
      <c r="F122" s="1847" t="s">
        <v>1070</v>
      </c>
      <c r="G122" s="1847" t="s">
        <v>10313</v>
      </c>
      <c r="H122" s="1195">
        <v>1</v>
      </c>
      <c r="I122" s="1169" t="s">
        <v>10404</v>
      </c>
      <c r="J122" s="1169">
        <v>5</v>
      </c>
      <c r="K122" s="1169">
        <v>8</v>
      </c>
      <c r="L122" s="1194" t="s">
        <v>13447</v>
      </c>
    </row>
    <row r="123" spans="1:13" ht="28.5">
      <c r="A123" s="1883"/>
      <c r="B123" s="1848"/>
      <c r="C123" s="1857"/>
      <c r="D123" s="1848"/>
      <c r="E123" s="1195" t="s">
        <v>717</v>
      </c>
      <c r="F123" s="1848"/>
      <c r="G123" s="1848"/>
      <c r="H123" s="1195">
        <v>1</v>
      </c>
      <c r="I123" s="1169" t="s">
        <v>10405</v>
      </c>
      <c r="J123" s="1169">
        <v>2</v>
      </c>
      <c r="K123" s="1169">
        <v>8</v>
      </c>
      <c r="L123" s="1194" t="s">
        <v>13448</v>
      </c>
    </row>
    <row r="124" spans="1:13">
      <c r="A124" s="1883"/>
      <c r="B124" s="1848"/>
      <c r="C124" s="1857"/>
      <c r="D124" s="1848"/>
      <c r="E124" s="1195" t="s">
        <v>717</v>
      </c>
      <c r="F124" s="1848"/>
      <c r="G124" s="1848"/>
      <c r="H124" s="1195">
        <v>1</v>
      </c>
      <c r="I124" s="1169" t="s">
        <v>10406</v>
      </c>
      <c r="J124" s="1169">
        <v>9</v>
      </c>
      <c r="K124" s="1169">
        <v>8</v>
      </c>
      <c r="L124" s="1194" t="s">
        <v>13449</v>
      </c>
    </row>
    <row r="125" spans="1:13">
      <c r="A125" s="1883"/>
      <c r="B125" s="1848"/>
      <c r="C125" s="1857"/>
      <c r="D125" s="1848"/>
      <c r="E125" s="1845" t="s">
        <v>717</v>
      </c>
      <c r="F125" s="1848"/>
      <c r="G125" s="1848"/>
      <c r="H125" s="1845">
        <v>2</v>
      </c>
      <c r="I125" s="1187" t="s">
        <v>5065</v>
      </c>
      <c r="J125" s="691">
        <v>5457</v>
      </c>
      <c r="K125" s="691">
        <v>5</v>
      </c>
      <c r="L125" s="1843" t="s">
        <v>10407</v>
      </c>
    </row>
    <row r="126" spans="1:13">
      <c r="A126" s="1883"/>
      <c r="B126" s="1848"/>
      <c r="C126" s="1857"/>
      <c r="D126" s="1848"/>
      <c r="E126" s="1845"/>
      <c r="F126" s="1848"/>
      <c r="G126" s="1848"/>
      <c r="H126" s="1845"/>
      <c r="I126" s="1187" t="s">
        <v>4900</v>
      </c>
      <c r="J126" s="1194">
        <v>8290</v>
      </c>
      <c r="K126" s="691">
        <v>5</v>
      </c>
      <c r="L126" s="1843"/>
    </row>
    <row r="127" spans="1:13">
      <c r="A127" s="1883"/>
      <c r="B127" s="1848"/>
      <c r="C127" s="1857"/>
      <c r="D127" s="1848"/>
      <c r="E127" s="1187" t="s">
        <v>717</v>
      </c>
      <c r="F127" s="1848"/>
      <c r="G127" s="1848"/>
      <c r="H127" s="1187">
        <v>1</v>
      </c>
      <c r="I127" s="1187" t="s">
        <v>10081</v>
      </c>
      <c r="J127" s="691">
        <v>221078</v>
      </c>
      <c r="K127" s="691">
        <v>5</v>
      </c>
      <c r="L127" s="1187" t="s">
        <v>10408</v>
      </c>
    </row>
    <row r="128" spans="1:13">
      <c r="A128" s="1883"/>
      <c r="B128" s="1848"/>
      <c r="C128" s="1857"/>
      <c r="D128" s="1848"/>
      <c r="E128" s="1847" t="s">
        <v>717</v>
      </c>
      <c r="F128" s="1848"/>
      <c r="G128" s="1848"/>
      <c r="H128" s="1845">
        <v>2</v>
      </c>
      <c r="I128" s="1187" t="s">
        <v>10409</v>
      </c>
      <c r="J128" s="691">
        <v>21285</v>
      </c>
      <c r="K128" s="691">
        <v>6.7</v>
      </c>
      <c r="L128" s="1843" t="s">
        <v>10410</v>
      </c>
    </row>
    <row r="129" spans="1:12">
      <c r="A129" s="1883"/>
      <c r="B129" s="1848"/>
      <c r="C129" s="1857"/>
      <c r="D129" s="1848"/>
      <c r="E129" s="1849"/>
      <c r="F129" s="1848"/>
      <c r="G129" s="1848"/>
      <c r="H129" s="1845"/>
      <c r="I129" s="1187" t="s">
        <v>10411</v>
      </c>
      <c r="J129" s="691">
        <v>21354</v>
      </c>
      <c r="K129" s="691">
        <v>6.7</v>
      </c>
      <c r="L129" s="1843"/>
    </row>
    <row r="130" spans="1:12" ht="28.5">
      <c r="A130" s="1883"/>
      <c r="B130" s="1848"/>
      <c r="C130" s="1857"/>
      <c r="D130" s="1848"/>
      <c r="E130" s="1187" t="s">
        <v>717</v>
      </c>
      <c r="F130" s="1848"/>
      <c r="G130" s="1848"/>
      <c r="H130" s="1187">
        <v>1</v>
      </c>
      <c r="I130" s="1187" t="s">
        <v>9906</v>
      </c>
      <c r="J130" s="691">
        <v>3223</v>
      </c>
      <c r="K130" s="691">
        <v>5</v>
      </c>
      <c r="L130" s="1194" t="s">
        <v>10412</v>
      </c>
    </row>
    <row r="131" spans="1:12">
      <c r="A131" s="1883"/>
      <c r="B131" s="1848"/>
      <c r="C131" s="1857"/>
      <c r="D131" s="1848"/>
      <c r="E131" s="1187" t="s">
        <v>717</v>
      </c>
      <c r="F131" s="1848"/>
      <c r="G131" s="1848"/>
      <c r="H131" s="1187">
        <v>1</v>
      </c>
      <c r="I131" s="1187" t="s">
        <v>9576</v>
      </c>
      <c r="J131" s="691">
        <v>2670</v>
      </c>
      <c r="K131" s="691">
        <v>5</v>
      </c>
      <c r="L131" s="1194" t="s">
        <v>10413</v>
      </c>
    </row>
    <row r="132" spans="1:12" ht="28.5">
      <c r="A132" s="1883"/>
      <c r="B132" s="1848"/>
      <c r="C132" s="1857"/>
      <c r="D132" s="1848"/>
      <c r="E132" s="1187" t="s">
        <v>717</v>
      </c>
      <c r="F132" s="1848"/>
      <c r="G132" s="1848"/>
      <c r="H132" s="1187">
        <v>1</v>
      </c>
      <c r="I132" s="1187" t="s">
        <v>10414</v>
      </c>
      <c r="J132" s="691">
        <v>657982</v>
      </c>
      <c r="K132" s="691">
        <v>6</v>
      </c>
      <c r="L132" s="1194" t="s">
        <v>10415</v>
      </c>
    </row>
    <row r="133" spans="1:12" ht="31.5">
      <c r="A133" s="1883"/>
      <c r="B133" s="1848"/>
      <c r="C133" s="1857"/>
      <c r="D133" s="1848"/>
      <c r="E133" s="1187" t="s">
        <v>717</v>
      </c>
      <c r="F133" s="1848"/>
      <c r="G133" s="1848"/>
      <c r="H133" s="559">
        <v>1</v>
      </c>
      <c r="I133" s="559" t="s">
        <v>14423</v>
      </c>
      <c r="J133" s="551">
        <v>19009</v>
      </c>
      <c r="K133" s="551">
        <v>8.5</v>
      </c>
      <c r="L133" s="559" t="s">
        <v>14424</v>
      </c>
    </row>
    <row r="134" spans="1:12">
      <c r="A134" s="1883"/>
      <c r="B134" s="1848"/>
      <c r="C134" s="1857"/>
      <c r="D134" s="1848"/>
      <c r="E134" s="1843" t="s">
        <v>39</v>
      </c>
      <c r="F134" s="1848"/>
      <c r="G134" s="1848"/>
      <c r="H134" s="1845">
        <v>9</v>
      </c>
      <c r="I134" s="1187" t="s">
        <v>4628</v>
      </c>
      <c r="J134" s="691">
        <v>58164</v>
      </c>
      <c r="K134" s="691">
        <v>100</v>
      </c>
      <c r="L134" s="1845" t="s">
        <v>10416</v>
      </c>
    </row>
    <row r="135" spans="1:12">
      <c r="A135" s="1883"/>
      <c r="B135" s="1848"/>
      <c r="C135" s="1857"/>
      <c r="D135" s="1848"/>
      <c r="E135" s="1843"/>
      <c r="F135" s="1848"/>
      <c r="G135" s="1848"/>
      <c r="H135" s="1845"/>
      <c r="I135" s="1187" t="s">
        <v>4644</v>
      </c>
      <c r="J135" s="691">
        <v>81038</v>
      </c>
      <c r="K135" s="691">
        <v>100</v>
      </c>
      <c r="L135" s="1845"/>
    </row>
    <row r="136" spans="1:12">
      <c r="A136" s="1883"/>
      <c r="B136" s="1848"/>
      <c r="C136" s="1857"/>
      <c r="D136" s="1848"/>
      <c r="E136" s="1843"/>
      <c r="F136" s="1848"/>
      <c r="G136" s="1848"/>
      <c r="H136" s="1845"/>
      <c r="I136" s="1187" t="s">
        <v>4646</v>
      </c>
      <c r="J136" s="691">
        <v>60312</v>
      </c>
      <c r="K136" s="691">
        <v>100</v>
      </c>
      <c r="L136" s="1845"/>
    </row>
    <row r="137" spans="1:12">
      <c r="A137" s="1883"/>
      <c r="B137" s="1848"/>
      <c r="C137" s="1857"/>
      <c r="D137" s="1848"/>
      <c r="E137" s="1843"/>
      <c r="F137" s="1848"/>
      <c r="G137" s="1848"/>
      <c r="H137" s="1845"/>
      <c r="I137" s="1187" t="s">
        <v>5000</v>
      </c>
      <c r="J137" s="691">
        <v>72665</v>
      </c>
      <c r="K137" s="691">
        <v>100</v>
      </c>
      <c r="L137" s="1845"/>
    </row>
    <row r="138" spans="1:12">
      <c r="A138" s="1883"/>
      <c r="B138" s="1848"/>
      <c r="C138" s="1857"/>
      <c r="D138" s="1848"/>
      <c r="E138" s="1843"/>
      <c r="F138" s="1848"/>
      <c r="G138" s="1848"/>
      <c r="H138" s="1845"/>
      <c r="I138" s="1187" t="s">
        <v>5003</v>
      </c>
      <c r="J138" s="691">
        <v>51879</v>
      </c>
      <c r="K138" s="691">
        <v>100</v>
      </c>
      <c r="L138" s="1845"/>
    </row>
    <row r="139" spans="1:12">
      <c r="A139" s="1883"/>
      <c r="B139" s="1848"/>
      <c r="C139" s="1857"/>
      <c r="D139" s="1848"/>
      <c r="E139" s="1843"/>
      <c r="F139" s="1848"/>
      <c r="G139" s="1848"/>
      <c r="H139" s="1845"/>
      <c r="I139" s="1187" t="s">
        <v>5066</v>
      </c>
      <c r="J139" s="691">
        <v>67148</v>
      </c>
      <c r="K139" s="691">
        <v>100</v>
      </c>
      <c r="L139" s="1845"/>
    </row>
    <row r="140" spans="1:12">
      <c r="A140" s="1883"/>
      <c r="B140" s="1848"/>
      <c r="C140" s="1857"/>
      <c r="D140" s="1848"/>
      <c r="E140" s="1843"/>
      <c r="F140" s="1848"/>
      <c r="G140" s="1848"/>
      <c r="H140" s="1845"/>
      <c r="I140" s="1187" t="s">
        <v>4894</v>
      </c>
      <c r="J140" s="691">
        <v>52053</v>
      </c>
      <c r="K140" s="691">
        <v>100</v>
      </c>
      <c r="L140" s="1845"/>
    </row>
    <row r="141" spans="1:12">
      <c r="A141" s="1883"/>
      <c r="B141" s="1848"/>
      <c r="C141" s="1857"/>
      <c r="D141" s="1848"/>
      <c r="E141" s="1843"/>
      <c r="F141" s="1848"/>
      <c r="G141" s="1848"/>
      <c r="H141" s="1845"/>
      <c r="I141" s="1187" t="s">
        <v>4630</v>
      </c>
      <c r="J141" s="691">
        <v>77443</v>
      </c>
      <c r="K141" s="691">
        <v>100</v>
      </c>
      <c r="L141" s="1845"/>
    </row>
    <row r="142" spans="1:12">
      <c r="A142" s="1884"/>
      <c r="B142" s="1849"/>
      <c r="C142" s="1858"/>
      <c r="D142" s="1849"/>
      <c r="E142" s="1843"/>
      <c r="F142" s="1849"/>
      <c r="G142" s="1849"/>
      <c r="H142" s="1845"/>
      <c r="I142" s="1187" t="s">
        <v>4897</v>
      </c>
      <c r="J142" s="691">
        <v>19443</v>
      </c>
      <c r="K142" s="691">
        <v>100</v>
      </c>
      <c r="L142" s="1845"/>
    </row>
    <row r="143" spans="1:12" ht="28.5">
      <c r="A143" s="1864">
        <v>11</v>
      </c>
      <c r="B143" s="1847" t="s">
        <v>9745</v>
      </c>
      <c r="C143" s="1856" t="s">
        <v>10417</v>
      </c>
      <c r="D143" s="1847" t="s">
        <v>10418</v>
      </c>
      <c r="E143" s="1879" t="s">
        <v>717</v>
      </c>
      <c r="F143" s="1847" t="s">
        <v>1070</v>
      </c>
      <c r="G143" s="1847" t="s">
        <v>10313</v>
      </c>
      <c r="H143" s="1168">
        <v>1</v>
      </c>
      <c r="I143" s="1168" t="s">
        <v>10419</v>
      </c>
      <c r="J143" s="1178">
        <v>1</v>
      </c>
      <c r="K143" s="1178">
        <v>8</v>
      </c>
      <c r="L143" s="1168" t="s">
        <v>10420</v>
      </c>
    </row>
    <row r="144" spans="1:12" ht="36" customHeight="1">
      <c r="A144" s="1883"/>
      <c r="B144" s="1848"/>
      <c r="C144" s="1857"/>
      <c r="D144" s="1848"/>
      <c r="E144" s="1880"/>
      <c r="F144" s="1848"/>
      <c r="G144" s="1848"/>
      <c r="H144" s="1168">
        <v>1</v>
      </c>
      <c r="I144" s="1166" t="s">
        <v>10421</v>
      </c>
      <c r="J144" s="694">
        <v>594</v>
      </c>
      <c r="K144" s="1178">
        <v>8.5</v>
      </c>
      <c r="L144" s="1168" t="s">
        <v>10422</v>
      </c>
    </row>
    <row r="145" spans="1:12">
      <c r="A145" s="1883"/>
      <c r="B145" s="1848"/>
      <c r="C145" s="1857"/>
      <c r="D145" s="1848"/>
      <c r="E145" s="1881"/>
      <c r="F145" s="1848"/>
      <c r="G145" s="1848"/>
      <c r="H145" s="1176">
        <v>1</v>
      </c>
      <c r="I145" s="694" t="s">
        <v>10423</v>
      </c>
      <c r="J145" s="694">
        <v>8591</v>
      </c>
      <c r="K145" s="1183">
        <v>10</v>
      </c>
      <c r="L145" s="1183" t="s">
        <v>13450</v>
      </c>
    </row>
    <row r="146" spans="1:12" ht="15.75">
      <c r="A146" s="1883"/>
      <c r="B146" s="1848"/>
      <c r="C146" s="1857"/>
      <c r="D146" s="1848"/>
      <c r="E146" s="1193" t="s">
        <v>717</v>
      </c>
      <c r="F146" s="1848"/>
      <c r="G146" s="1848"/>
      <c r="H146" s="1176">
        <v>1</v>
      </c>
      <c r="I146" s="694" t="s">
        <v>10424</v>
      </c>
      <c r="J146" s="694">
        <v>4</v>
      </c>
      <c r="K146" s="1183">
        <v>8</v>
      </c>
      <c r="L146" s="1183" t="s">
        <v>13451</v>
      </c>
    </row>
    <row r="147" spans="1:12">
      <c r="A147" s="1883"/>
      <c r="B147" s="1848"/>
      <c r="C147" s="1857"/>
      <c r="D147" s="1848"/>
      <c r="E147" s="249" t="s">
        <v>717</v>
      </c>
      <c r="F147" s="1848"/>
      <c r="G147" s="1848"/>
      <c r="H147" s="1345">
        <v>2</v>
      </c>
      <c r="I147" s="1168" t="s">
        <v>10076</v>
      </c>
      <c r="J147" s="1178">
        <v>3221</v>
      </c>
      <c r="K147" s="1178">
        <v>5</v>
      </c>
      <c r="L147" s="1877" t="s">
        <v>10425</v>
      </c>
    </row>
    <row r="148" spans="1:12">
      <c r="A148" s="1883"/>
      <c r="B148" s="1848"/>
      <c r="C148" s="1857"/>
      <c r="D148" s="1848"/>
      <c r="E148" s="249" t="s">
        <v>717</v>
      </c>
      <c r="F148" s="1848"/>
      <c r="G148" s="1848"/>
      <c r="H148" s="1345"/>
      <c r="I148" s="1168" t="s">
        <v>10426</v>
      </c>
      <c r="J148" s="1169">
        <v>3220</v>
      </c>
      <c r="K148" s="1178">
        <v>5</v>
      </c>
      <c r="L148" s="1877"/>
    </row>
    <row r="149" spans="1:12" ht="28.5">
      <c r="A149" s="1883"/>
      <c r="B149" s="1848"/>
      <c r="C149" s="1857"/>
      <c r="D149" s="1848"/>
      <c r="E149" s="249" t="s">
        <v>717</v>
      </c>
      <c r="F149" s="1848"/>
      <c r="G149" s="1848"/>
      <c r="H149" s="1168">
        <v>1</v>
      </c>
      <c r="I149" s="1168" t="s">
        <v>9784</v>
      </c>
      <c r="J149" s="1178">
        <v>811</v>
      </c>
      <c r="K149" s="1178">
        <v>6.7</v>
      </c>
      <c r="L149" s="1168" t="s">
        <v>10427</v>
      </c>
    </row>
    <row r="150" spans="1:12">
      <c r="A150" s="1883"/>
      <c r="B150" s="1848"/>
      <c r="C150" s="1857"/>
      <c r="D150" s="1848"/>
      <c r="E150" s="249" t="s">
        <v>717</v>
      </c>
      <c r="F150" s="1848"/>
      <c r="G150" s="1848"/>
      <c r="H150" s="1168">
        <v>1</v>
      </c>
      <c r="I150" s="1168" t="s">
        <v>9500</v>
      </c>
      <c r="J150" s="1178">
        <v>2618</v>
      </c>
      <c r="K150" s="1178">
        <v>6.7</v>
      </c>
      <c r="L150" s="1169" t="s">
        <v>10428</v>
      </c>
    </row>
    <row r="151" spans="1:12">
      <c r="A151" s="1883"/>
      <c r="B151" s="1848"/>
      <c r="C151" s="1857"/>
      <c r="D151" s="1848"/>
      <c r="E151" s="249" t="s">
        <v>717</v>
      </c>
      <c r="F151" s="1848"/>
      <c r="G151" s="1848"/>
      <c r="H151" s="1168">
        <v>1</v>
      </c>
      <c r="I151" s="1168" t="s">
        <v>9193</v>
      </c>
      <c r="J151" s="1183">
        <v>4311</v>
      </c>
      <c r="K151" s="1178">
        <v>5</v>
      </c>
      <c r="L151" s="1169" t="s">
        <v>10429</v>
      </c>
    </row>
    <row r="152" spans="1:12">
      <c r="A152" s="1883"/>
      <c r="B152" s="1848"/>
      <c r="C152" s="1857"/>
      <c r="D152" s="1848"/>
      <c r="E152" s="249" t="s">
        <v>717</v>
      </c>
      <c r="F152" s="1848"/>
      <c r="G152" s="1848"/>
      <c r="H152" s="1168">
        <v>1</v>
      </c>
      <c r="I152" s="1168" t="s">
        <v>10430</v>
      </c>
      <c r="J152" s="1183">
        <v>812</v>
      </c>
      <c r="K152" s="1178">
        <v>6.7</v>
      </c>
      <c r="L152" s="1169" t="s">
        <v>13452</v>
      </c>
    </row>
    <row r="153" spans="1:12">
      <c r="A153" s="1883"/>
      <c r="B153" s="1848"/>
      <c r="C153" s="1857"/>
      <c r="D153" s="1848"/>
      <c r="E153" s="249" t="s">
        <v>717</v>
      </c>
      <c r="F153" s="1848"/>
      <c r="G153" s="1848"/>
      <c r="H153" s="1168">
        <v>1</v>
      </c>
      <c r="I153" s="1168" t="s">
        <v>9573</v>
      </c>
      <c r="J153" s="1178">
        <v>145</v>
      </c>
      <c r="K153" s="1178">
        <v>7.25</v>
      </c>
      <c r="L153" s="1169" t="s">
        <v>10431</v>
      </c>
    </row>
    <row r="154" spans="1:12">
      <c r="A154" s="1883"/>
      <c r="B154" s="1848"/>
      <c r="C154" s="1857"/>
      <c r="D154" s="1848"/>
      <c r="E154" s="249" t="s">
        <v>717</v>
      </c>
      <c r="F154" s="1848"/>
      <c r="G154" s="1848"/>
      <c r="H154" s="1168">
        <v>1</v>
      </c>
      <c r="I154" s="1168" t="s">
        <v>10432</v>
      </c>
      <c r="J154" s="1178">
        <v>2665</v>
      </c>
      <c r="K154" s="1178">
        <v>7.25</v>
      </c>
      <c r="L154" s="1169" t="s">
        <v>13453</v>
      </c>
    </row>
    <row r="155" spans="1:12">
      <c r="A155" s="1883"/>
      <c r="B155" s="1848"/>
      <c r="C155" s="1857"/>
      <c r="D155" s="1848"/>
      <c r="E155" s="249" t="s">
        <v>717</v>
      </c>
      <c r="F155" s="1848"/>
      <c r="G155" s="1848"/>
      <c r="H155" s="1168">
        <v>1</v>
      </c>
      <c r="I155" s="1168" t="s">
        <v>9587</v>
      </c>
      <c r="J155" s="1178">
        <v>7</v>
      </c>
      <c r="K155" s="1178">
        <v>6.8</v>
      </c>
      <c r="L155" s="1169" t="s">
        <v>10433</v>
      </c>
    </row>
    <row r="156" spans="1:12">
      <c r="A156" s="1883"/>
      <c r="B156" s="1848"/>
      <c r="C156" s="1857"/>
      <c r="D156" s="1848"/>
      <c r="E156" s="1850" t="s">
        <v>39</v>
      </c>
      <c r="F156" s="1848"/>
      <c r="G156" s="1848"/>
      <c r="H156" s="1345">
        <v>11</v>
      </c>
      <c r="I156" s="1168" t="s">
        <v>9777</v>
      </c>
      <c r="J156" s="1178">
        <v>7746251</v>
      </c>
      <c r="K156" s="1178">
        <v>200</v>
      </c>
      <c r="L156" s="1345" t="s">
        <v>10434</v>
      </c>
    </row>
    <row r="157" spans="1:12">
      <c r="A157" s="1883"/>
      <c r="B157" s="1848"/>
      <c r="C157" s="1857"/>
      <c r="D157" s="1848"/>
      <c r="E157" s="1891"/>
      <c r="F157" s="1848"/>
      <c r="G157" s="1848"/>
      <c r="H157" s="1345"/>
      <c r="I157" s="1168" t="s">
        <v>10435</v>
      </c>
      <c r="J157" s="1178">
        <v>5700</v>
      </c>
      <c r="K157" s="1178">
        <v>3</v>
      </c>
      <c r="L157" s="1345"/>
    </row>
    <row r="158" spans="1:12">
      <c r="A158" s="1883"/>
      <c r="B158" s="1848"/>
      <c r="C158" s="1857"/>
      <c r="D158" s="1848"/>
      <c r="E158" s="1891"/>
      <c r="F158" s="1848"/>
      <c r="G158" s="1848"/>
      <c r="H158" s="1345"/>
      <c r="I158" s="1168" t="s">
        <v>10436</v>
      </c>
      <c r="J158" s="1178">
        <v>5701</v>
      </c>
      <c r="K158" s="1178">
        <v>3</v>
      </c>
      <c r="L158" s="1345"/>
    </row>
    <row r="159" spans="1:12">
      <c r="A159" s="1883"/>
      <c r="B159" s="1848"/>
      <c r="C159" s="1857"/>
      <c r="D159" s="1848"/>
      <c r="E159" s="1891"/>
      <c r="F159" s="1848"/>
      <c r="G159" s="1848"/>
      <c r="H159" s="1345"/>
      <c r="I159" s="1168" t="s">
        <v>10437</v>
      </c>
      <c r="J159" s="1178">
        <v>5702</v>
      </c>
      <c r="K159" s="1178">
        <v>3</v>
      </c>
      <c r="L159" s="1345"/>
    </row>
    <row r="160" spans="1:12">
      <c r="A160" s="1883"/>
      <c r="B160" s="1848"/>
      <c r="C160" s="1857"/>
      <c r="D160" s="1848"/>
      <c r="E160" s="1891"/>
      <c r="F160" s="1848"/>
      <c r="G160" s="1848"/>
      <c r="H160" s="1345"/>
      <c r="I160" s="1168" t="s">
        <v>9751</v>
      </c>
      <c r="J160" s="1178">
        <v>574761</v>
      </c>
      <c r="K160" s="1178">
        <v>200</v>
      </c>
      <c r="L160" s="1345"/>
    </row>
    <row r="161" spans="1:12">
      <c r="A161" s="1883"/>
      <c r="B161" s="1848"/>
      <c r="C161" s="1857"/>
      <c r="D161" s="1848"/>
      <c r="E161" s="1891"/>
      <c r="F161" s="1848"/>
      <c r="G161" s="1848"/>
      <c r="H161" s="1345"/>
      <c r="I161" s="1168" t="s">
        <v>9759</v>
      </c>
      <c r="J161" s="1178">
        <v>34127</v>
      </c>
      <c r="K161" s="1178">
        <v>100</v>
      </c>
      <c r="L161" s="1345"/>
    </row>
    <row r="162" spans="1:12">
      <c r="A162" s="1883"/>
      <c r="B162" s="1848"/>
      <c r="C162" s="1857"/>
      <c r="D162" s="1848"/>
      <c r="E162" s="1891"/>
      <c r="F162" s="1848"/>
      <c r="G162" s="1848"/>
      <c r="H162" s="1345"/>
      <c r="I162" s="1168" t="s">
        <v>9757</v>
      </c>
      <c r="J162" s="1178">
        <v>254005</v>
      </c>
      <c r="K162" s="1178">
        <v>100</v>
      </c>
      <c r="L162" s="1345"/>
    </row>
    <row r="163" spans="1:12">
      <c r="A163" s="1883"/>
      <c r="B163" s="1848"/>
      <c r="C163" s="1857"/>
      <c r="D163" s="1848"/>
      <c r="E163" s="1891"/>
      <c r="F163" s="1848"/>
      <c r="G163" s="1848"/>
      <c r="H163" s="1345"/>
      <c r="I163" s="1168" t="s">
        <v>10438</v>
      </c>
      <c r="J163" s="1178">
        <v>34791</v>
      </c>
      <c r="K163" s="1178">
        <v>100</v>
      </c>
      <c r="L163" s="1345"/>
    </row>
    <row r="164" spans="1:12">
      <c r="A164" s="1883"/>
      <c r="B164" s="1848"/>
      <c r="C164" s="1857"/>
      <c r="D164" s="1848"/>
      <c r="E164" s="1891"/>
      <c r="F164" s="1848"/>
      <c r="G164" s="1848"/>
      <c r="H164" s="1345"/>
      <c r="I164" s="1168" t="s">
        <v>10439</v>
      </c>
      <c r="J164" s="1178">
        <v>56731</v>
      </c>
      <c r="K164" s="1178">
        <v>200</v>
      </c>
      <c r="L164" s="1345"/>
    </row>
    <row r="165" spans="1:12">
      <c r="A165" s="1883"/>
      <c r="B165" s="1848"/>
      <c r="C165" s="1857"/>
      <c r="D165" s="1848"/>
      <c r="E165" s="1891"/>
      <c r="F165" s="1848"/>
      <c r="G165" s="1848"/>
      <c r="H165" s="1345"/>
      <c r="I165" s="1168" t="s">
        <v>10440</v>
      </c>
      <c r="J165" s="1178">
        <v>41901</v>
      </c>
      <c r="K165" s="1178">
        <v>200</v>
      </c>
      <c r="L165" s="1345"/>
    </row>
    <row r="166" spans="1:12">
      <c r="A166" s="1883"/>
      <c r="B166" s="1848"/>
      <c r="C166" s="1857"/>
      <c r="D166" s="1848"/>
      <c r="E166" s="1891"/>
      <c r="F166" s="1848"/>
      <c r="G166" s="1848"/>
      <c r="H166" s="1345"/>
      <c r="I166" s="1168" t="s">
        <v>9639</v>
      </c>
      <c r="J166" s="1178">
        <v>142573</v>
      </c>
      <c r="K166" s="1178">
        <v>54</v>
      </c>
      <c r="L166" s="1345"/>
    </row>
    <row r="167" spans="1:12">
      <c r="A167" s="1883"/>
      <c r="B167" s="1848"/>
      <c r="C167" s="1857"/>
      <c r="D167" s="1848"/>
      <c r="E167" s="1891"/>
      <c r="F167" s="1848"/>
      <c r="G167" s="1848"/>
      <c r="H167" s="1345"/>
      <c r="I167" s="1168" t="s">
        <v>10441</v>
      </c>
      <c r="J167" s="1178">
        <v>265842</v>
      </c>
      <c r="K167" s="1178">
        <v>54</v>
      </c>
      <c r="L167" s="1345"/>
    </row>
    <row r="168" spans="1:12">
      <c r="A168" s="1883"/>
      <c r="B168" s="1848"/>
      <c r="C168" s="1857"/>
      <c r="D168" s="1848"/>
      <c r="E168" s="1891"/>
      <c r="F168" s="1848"/>
      <c r="G168" s="1848"/>
      <c r="H168" s="1345"/>
      <c r="I168" s="1168" t="s">
        <v>9915</v>
      </c>
      <c r="J168" s="1178">
        <v>254368</v>
      </c>
      <c r="K168" s="1178">
        <v>54</v>
      </c>
      <c r="L168" s="1345"/>
    </row>
    <row r="169" spans="1:12">
      <c r="A169" s="1883"/>
      <c r="B169" s="1848"/>
      <c r="C169" s="1857"/>
      <c r="D169" s="1848"/>
      <c r="E169" s="1851"/>
      <c r="F169" s="1848"/>
      <c r="G169" s="1848"/>
      <c r="H169" s="1345"/>
      <c r="I169" s="1168" t="s">
        <v>10442</v>
      </c>
      <c r="J169" s="1178">
        <v>365341</v>
      </c>
      <c r="K169" s="1178">
        <v>54</v>
      </c>
      <c r="L169" s="1345"/>
    </row>
    <row r="170" spans="1:12">
      <c r="A170" s="1883"/>
      <c r="B170" s="1848"/>
      <c r="C170" s="1857"/>
      <c r="D170" s="1848"/>
      <c r="E170" s="249" t="s">
        <v>42</v>
      </c>
      <c r="F170" s="1848"/>
      <c r="G170" s="1848"/>
      <c r="H170" s="1168">
        <v>1</v>
      </c>
      <c r="I170" s="1168" t="s">
        <v>10443</v>
      </c>
      <c r="J170" s="1178">
        <v>46</v>
      </c>
      <c r="K170" s="1178">
        <v>8</v>
      </c>
      <c r="L170" s="1169" t="s">
        <v>10444</v>
      </c>
    </row>
    <row r="171" spans="1:12" ht="28.5">
      <c r="A171" s="1883"/>
      <c r="B171" s="1848"/>
      <c r="C171" s="1857"/>
      <c r="D171" s="1848"/>
      <c r="E171" s="249" t="s">
        <v>42</v>
      </c>
      <c r="F171" s="1848"/>
      <c r="G171" s="1848"/>
      <c r="H171" s="1168">
        <v>1</v>
      </c>
      <c r="I171" s="1168" t="s">
        <v>10419</v>
      </c>
      <c r="J171" s="1178">
        <v>1</v>
      </c>
      <c r="K171" s="1178">
        <v>8</v>
      </c>
      <c r="L171" s="1169" t="s">
        <v>10420</v>
      </c>
    </row>
    <row r="172" spans="1:12">
      <c r="A172" s="1883"/>
      <c r="B172" s="1848"/>
      <c r="C172" s="1857"/>
      <c r="D172" s="1848"/>
      <c r="E172" s="249" t="s">
        <v>42</v>
      </c>
      <c r="F172" s="1848"/>
      <c r="G172" s="1848"/>
      <c r="H172" s="1168">
        <v>1</v>
      </c>
      <c r="I172" s="1168" t="s">
        <v>10445</v>
      </c>
      <c r="J172" s="1178">
        <v>279</v>
      </c>
      <c r="K172" s="1178">
        <v>5.6</v>
      </c>
      <c r="L172" s="1169" t="s">
        <v>10446</v>
      </c>
    </row>
    <row r="173" spans="1:12" ht="28.5">
      <c r="A173" s="1883"/>
      <c r="B173" s="1848"/>
      <c r="C173" s="1857"/>
      <c r="D173" s="1848"/>
      <c r="E173" s="249" t="s">
        <v>42</v>
      </c>
      <c r="F173" s="1848"/>
      <c r="G173" s="1848"/>
      <c r="H173" s="1168">
        <v>1</v>
      </c>
      <c r="I173" s="1168" t="s">
        <v>10447</v>
      </c>
      <c r="J173" s="1178">
        <v>82</v>
      </c>
      <c r="K173" s="1178">
        <v>8</v>
      </c>
      <c r="L173" s="1169" t="s">
        <v>10448</v>
      </c>
    </row>
    <row r="174" spans="1:12" ht="28.5">
      <c r="A174" s="1883"/>
      <c r="B174" s="1848"/>
      <c r="C174" s="1857"/>
      <c r="D174" s="1848"/>
      <c r="E174" s="249" t="s">
        <v>42</v>
      </c>
      <c r="F174" s="1848"/>
      <c r="G174" s="1848"/>
      <c r="H174" s="1168">
        <v>1</v>
      </c>
      <c r="I174" s="1168" t="s">
        <v>10449</v>
      </c>
      <c r="J174" s="1178">
        <v>68</v>
      </c>
      <c r="K174" s="1178">
        <v>8</v>
      </c>
      <c r="L174" s="1169" t="s">
        <v>10450</v>
      </c>
    </row>
    <row r="175" spans="1:12">
      <c r="A175" s="1883"/>
      <c r="B175" s="1848"/>
      <c r="C175" s="1857"/>
      <c r="D175" s="1848"/>
      <c r="E175" s="249" t="s">
        <v>42</v>
      </c>
      <c r="F175" s="1848"/>
      <c r="G175" s="1848"/>
      <c r="H175" s="1859">
        <v>2</v>
      </c>
      <c r="I175" s="1168" t="s">
        <v>13454</v>
      </c>
      <c r="J175" s="1178">
        <v>1685</v>
      </c>
      <c r="K175" s="1178">
        <v>10</v>
      </c>
      <c r="L175" s="1332" t="s">
        <v>13455</v>
      </c>
    </row>
    <row r="176" spans="1:12">
      <c r="A176" s="1884"/>
      <c r="B176" s="1849"/>
      <c r="C176" s="1858"/>
      <c r="D176" s="1849"/>
      <c r="E176" s="249" t="s">
        <v>42</v>
      </c>
      <c r="F176" s="1849"/>
      <c r="G176" s="1849"/>
      <c r="H176" s="1860"/>
      <c r="I176" s="1168" t="s">
        <v>13456</v>
      </c>
      <c r="J176" s="1178">
        <v>1686</v>
      </c>
      <c r="K176" s="1178">
        <v>10</v>
      </c>
      <c r="L176" s="1333"/>
    </row>
    <row r="177" spans="1:12">
      <c r="A177" s="1895">
        <v>12</v>
      </c>
      <c r="B177" s="1859" t="s">
        <v>10451</v>
      </c>
      <c r="C177" s="1898" t="s">
        <v>9182</v>
      </c>
      <c r="D177" s="1859" t="s">
        <v>10452</v>
      </c>
      <c r="E177" s="1859" t="s">
        <v>717</v>
      </c>
      <c r="F177" s="1859" t="s">
        <v>1070</v>
      </c>
      <c r="G177" s="1859" t="s">
        <v>10313</v>
      </c>
      <c r="H177" s="1174">
        <v>1</v>
      </c>
      <c r="I177" s="1189" t="s">
        <v>9042</v>
      </c>
      <c r="J177" s="1189">
        <v>2961</v>
      </c>
      <c r="K177" s="1189">
        <v>4.8</v>
      </c>
      <c r="L177" s="1189" t="s">
        <v>13457</v>
      </c>
    </row>
    <row r="178" spans="1:12" ht="29.25">
      <c r="A178" s="1896"/>
      <c r="B178" s="1872"/>
      <c r="C178" s="1899"/>
      <c r="D178" s="1872"/>
      <c r="E178" s="1872"/>
      <c r="F178" s="1872"/>
      <c r="G178" s="1872"/>
      <c r="H178" s="1174">
        <v>1</v>
      </c>
      <c r="I178" s="1189" t="s">
        <v>9137</v>
      </c>
      <c r="J178" s="1189">
        <v>956</v>
      </c>
      <c r="K178" s="1189">
        <v>4.8</v>
      </c>
      <c r="L178" s="1174" t="s">
        <v>13458</v>
      </c>
    </row>
    <row r="179" spans="1:12">
      <c r="A179" s="1896"/>
      <c r="B179" s="1872"/>
      <c r="C179" s="1899"/>
      <c r="D179" s="1872"/>
      <c r="E179" s="1872"/>
      <c r="F179" s="1872"/>
      <c r="G179" s="1872"/>
      <c r="H179" s="1174">
        <v>1</v>
      </c>
      <c r="I179" s="1189" t="s">
        <v>10086</v>
      </c>
      <c r="J179" s="1189">
        <v>1212</v>
      </c>
      <c r="K179" s="1189">
        <v>4.8</v>
      </c>
      <c r="L179" s="1892" t="s">
        <v>13459</v>
      </c>
    </row>
    <row r="180" spans="1:12">
      <c r="A180" s="1896"/>
      <c r="B180" s="1872"/>
      <c r="C180" s="1899"/>
      <c r="D180" s="1872"/>
      <c r="E180" s="1872"/>
      <c r="F180" s="1872"/>
      <c r="G180" s="1872"/>
      <c r="H180" s="1174">
        <v>1</v>
      </c>
      <c r="I180" s="1189" t="s">
        <v>9142</v>
      </c>
      <c r="J180" s="1189">
        <v>1218</v>
      </c>
      <c r="K180" s="1189">
        <v>4.8</v>
      </c>
      <c r="L180" s="1893"/>
    </row>
    <row r="181" spans="1:12" ht="29.25">
      <c r="A181" s="1896"/>
      <c r="B181" s="1872"/>
      <c r="C181" s="1899"/>
      <c r="D181" s="1872"/>
      <c r="E181" s="1872"/>
      <c r="F181" s="1872"/>
      <c r="G181" s="1872"/>
      <c r="H181" s="1174">
        <v>1</v>
      </c>
      <c r="I181" s="1189" t="s">
        <v>9148</v>
      </c>
      <c r="J181" s="1189">
        <v>950</v>
      </c>
      <c r="K181" s="1189">
        <v>4.8</v>
      </c>
      <c r="L181" s="1174" t="s">
        <v>13460</v>
      </c>
    </row>
    <row r="182" spans="1:12" ht="28.5">
      <c r="A182" s="1896"/>
      <c r="B182" s="1872"/>
      <c r="C182" s="1899"/>
      <c r="D182" s="1872"/>
      <c r="E182" s="1872"/>
      <c r="F182" s="1872"/>
      <c r="G182" s="1872"/>
      <c r="H182" s="1168">
        <v>1</v>
      </c>
      <c r="I182" s="1168" t="s">
        <v>10453</v>
      </c>
      <c r="J182" s="1178">
        <v>612</v>
      </c>
      <c r="K182" s="1178">
        <v>5</v>
      </c>
      <c r="L182" s="1169" t="s">
        <v>10454</v>
      </c>
    </row>
    <row r="183" spans="1:12" ht="28.5">
      <c r="A183" s="1896"/>
      <c r="B183" s="1872"/>
      <c r="C183" s="1899"/>
      <c r="D183" s="1872"/>
      <c r="E183" s="1872"/>
      <c r="F183" s="1872"/>
      <c r="G183" s="1872"/>
      <c r="H183" s="1168">
        <v>1</v>
      </c>
      <c r="I183" s="1168" t="s">
        <v>9146</v>
      </c>
      <c r="J183" s="1178">
        <v>3874</v>
      </c>
      <c r="K183" s="1178">
        <v>8</v>
      </c>
      <c r="L183" s="1169" t="s">
        <v>10455</v>
      </c>
    </row>
    <row r="184" spans="1:12" ht="28.5">
      <c r="A184" s="1896"/>
      <c r="B184" s="1872"/>
      <c r="C184" s="1899"/>
      <c r="D184" s="1872"/>
      <c r="E184" s="1872"/>
      <c r="F184" s="1872"/>
      <c r="G184" s="1872"/>
      <c r="H184" s="1168">
        <v>1</v>
      </c>
      <c r="I184" s="1168" t="s">
        <v>9139</v>
      </c>
      <c r="J184" s="1178">
        <v>2302</v>
      </c>
      <c r="K184" s="1178">
        <v>4.8</v>
      </c>
      <c r="L184" s="1169" t="s">
        <v>10456</v>
      </c>
    </row>
    <row r="185" spans="1:12">
      <c r="A185" s="1896"/>
      <c r="B185" s="1872"/>
      <c r="C185" s="1899"/>
      <c r="D185" s="1872"/>
      <c r="E185" s="1872"/>
      <c r="F185" s="1872"/>
      <c r="G185" s="1872"/>
      <c r="H185" s="1345">
        <v>2</v>
      </c>
      <c r="I185" s="1168" t="s">
        <v>9141</v>
      </c>
      <c r="J185" s="1178">
        <v>14184</v>
      </c>
      <c r="K185" s="1178">
        <v>4.8</v>
      </c>
      <c r="L185" s="1345" t="s">
        <v>10457</v>
      </c>
    </row>
    <row r="186" spans="1:12">
      <c r="A186" s="1897"/>
      <c r="B186" s="1860"/>
      <c r="C186" s="1900"/>
      <c r="D186" s="1860"/>
      <c r="E186" s="1860"/>
      <c r="F186" s="1860"/>
      <c r="G186" s="1860"/>
      <c r="H186" s="1345"/>
      <c r="I186" s="1168" t="s">
        <v>10088</v>
      </c>
      <c r="J186" s="1178">
        <v>2480</v>
      </c>
      <c r="K186" s="1178">
        <v>4.8</v>
      </c>
      <c r="L186" s="1345"/>
    </row>
    <row r="187" spans="1:12" s="152" customFormat="1">
      <c r="A187" s="1894">
        <v>13</v>
      </c>
      <c r="B187" s="1845" t="s">
        <v>1910</v>
      </c>
      <c r="C187" s="1846">
        <v>51040000050</v>
      </c>
      <c r="D187" s="1845" t="s">
        <v>10458</v>
      </c>
      <c r="E187" s="1345" t="s">
        <v>717</v>
      </c>
      <c r="F187" s="1345" t="s">
        <v>1070</v>
      </c>
      <c r="G187" s="1345" t="s">
        <v>10313</v>
      </c>
      <c r="H187" s="1187">
        <v>1</v>
      </c>
      <c r="I187" s="1187" t="s">
        <v>4934</v>
      </c>
      <c r="J187" s="691" t="s">
        <v>10459</v>
      </c>
      <c r="K187" s="691">
        <v>10</v>
      </c>
      <c r="L187" s="1187" t="s">
        <v>10460</v>
      </c>
    </row>
    <row r="188" spans="1:12" s="152" customFormat="1">
      <c r="A188" s="1894"/>
      <c r="B188" s="1845"/>
      <c r="C188" s="1846"/>
      <c r="D188" s="1845"/>
      <c r="E188" s="1345"/>
      <c r="F188" s="1345"/>
      <c r="G188" s="1345"/>
      <c r="H188" s="1345">
        <v>2</v>
      </c>
      <c r="I188" s="1168" t="s">
        <v>10461</v>
      </c>
      <c r="J188" s="1178">
        <v>3926</v>
      </c>
      <c r="K188" s="1183">
        <v>5</v>
      </c>
      <c r="L188" s="1901" t="s">
        <v>10462</v>
      </c>
    </row>
    <row r="189" spans="1:12" s="152" customFormat="1">
      <c r="A189" s="1894"/>
      <c r="B189" s="1845"/>
      <c r="C189" s="1846"/>
      <c r="D189" s="1845"/>
      <c r="E189" s="1345"/>
      <c r="F189" s="1345"/>
      <c r="G189" s="1345"/>
      <c r="H189" s="1345"/>
      <c r="I189" s="1168" t="s">
        <v>10463</v>
      </c>
      <c r="J189" s="1178">
        <v>7543</v>
      </c>
      <c r="K189" s="1183">
        <v>5</v>
      </c>
      <c r="L189" s="1902"/>
    </row>
    <row r="190" spans="1:12" s="152" customFormat="1">
      <c r="A190" s="1894"/>
      <c r="B190" s="1845"/>
      <c r="C190" s="1846"/>
      <c r="D190" s="1845"/>
      <c r="E190" s="1345"/>
      <c r="F190" s="1345"/>
      <c r="G190" s="1345"/>
      <c r="H190" s="1187">
        <v>1</v>
      </c>
      <c r="I190" s="1187" t="s">
        <v>4931</v>
      </c>
      <c r="J190" s="1187" t="s">
        <v>10464</v>
      </c>
      <c r="K190" s="1187">
        <v>10</v>
      </c>
      <c r="L190" s="1187" t="s">
        <v>10465</v>
      </c>
    </row>
    <row r="191" spans="1:12" ht="29.25">
      <c r="A191" s="1903">
        <v>14</v>
      </c>
      <c r="B191" s="1874" t="s">
        <v>9903</v>
      </c>
      <c r="C191" s="1874" t="s">
        <v>10466</v>
      </c>
      <c r="D191" s="1874" t="s">
        <v>10467</v>
      </c>
      <c r="E191" s="1892" t="s">
        <v>717</v>
      </c>
      <c r="F191" s="1874" t="s">
        <v>1070</v>
      </c>
      <c r="G191" s="1874" t="s">
        <v>10313</v>
      </c>
      <c r="H191" s="1189">
        <v>1</v>
      </c>
      <c r="I191" s="1189" t="s">
        <v>10468</v>
      </c>
      <c r="J191" s="1189">
        <v>15816</v>
      </c>
      <c r="K191" s="1189">
        <v>6</v>
      </c>
      <c r="L191" s="1174" t="s">
        <v>13461</v>
      </c>
    </row>
    <row r="192" spans="1:12">
      <c r="A192" s="1904"/>
      <c r="B192" s="1875"/>
      <c r="C192" s="1875"/>
      <c r="D192" s="1875"/>
      <c r="E192" s="1905"/>
      <c r="F192" s="1875"/>
      <c r="G192" s="1875"/>
      <c r="H192" s="1906">
        <v>2</v>
      </c>
      <c r="I192" s="1189" t="s">
        <v>10469</v>
      </c>
      <c r="J192" s="1189">
        <v>0.51900000000000002</v>
      </c>
      <c r="K192" s="1189">
        <v>5</v>
      </c>
      <c r="L192" s="1907" t="s">
        <v>13462</v>
      </c>
    </row>
    <row r="193" spans="1:12">
      <c r="A193" s="1904"/>
      <c r="B193" s="1875"/>
      <c r="C193" s="1875"/>
      <c r="D193" s="1875"/>
      <c r="E193" s="1905"/>
      <c r="F193" s="1875"/>
      <c r="G193" s="1875"/>
      <c r="H193" s="1906"/>
      <c r="I193" s="1189" t="s">
        <v>10470</v>
      </c>
      <c r="J193" s="1189">
        <v>0.68899999999999995</v>
      </c>
      <c r="K193" s="1189">
        <v>5</v>
      </c>
      <c r="L193" s="1907"/>
    </row>
    <row r="194" spans="1:12">
      <c r="A194" s="1904"/>
      <c r="B194" s="1875"/>
      <c r="C194" s="1875"/>
      <c r="D194" s="1875"/>
      <c r="E194" s="1905"/>
      <c r="F194" s="1875"/>
      <c r="G194" s="1875"/>
      <c r="H194" s="1189">
        <v>1</v>
      </c>
      <c r="I194" s="1189" t="s">
        <v>10471</v>
      </c>
      <c r="J194" s="1189" t="s">
        <v>10472</v>
      </c>
      <c r="K194" s="695">
        <v>10</v>
      </c>
      <c r="L194" s="696" t="s">
        <v>13463</v>
      </c>
    </row>
    <row r="195" spans="1:12" ht="29.25">
      <c r="A195" s="1904"/>
      <c r="B195" s="1875"/>
      <c r="C195" s="1875"/>
      <c r="D195" s="1875"/>
      <c r="E195" s="1905"/>
      <c r="F195" s="1875"/>
      <c r="G195" s="1875"/>
      <c r="H195" s="1189">
        <v>1</v>
      </c>
      <c r="I195" s="695" t="s">
        <v>10473</v>
      </c>
      <c r="J195" s="695" t="s">
        <v>10474</v>
      </c>
      <c r="K195" s="695">
        <v>8</v>
      </c>
      <c r="L195" s="696" t="s">
        <v>13464</v>
      </c>
    </row>
    <row r="196" spans="1:12" ht="29.25">
      <c r="A196" s="1438"/>
      <c r="B196" s="1876"/>
      <c r="C196" s="1876"/>
      <c r="D196" s="1876"/>
      <c r="E196" s="1893"/>
      <c r="F196" s="1876"/>
      <c r="G196" s="1876"/>
      <c r="H196" s="1189">
        <v>1</v>
      </c>
      <c r="I196" s="695" t="s">
        <v>10475</v>
      </c>
      <c r="J196" s="695" t="s">
        <v>10476</v>
      </c>
      <c r="K196" s="695">
        <v>8</v>
      </c>
      <c r="L196" s="696" t="s">
        <v>13465</v>
      </c>
    </row>
    <row r="197" spans="1:12">
      <c r="A197" s="1892">
        <v>15</v>
      </c>
      <c r="B197" s="1892" t="s">
        <v>10477</v>
      </c>
      <c r="C197" s="1892" t="s">
        <v>10478</v>
      </c>
      <c r="D197" s="1874" t="s">
        <v>10479</v>
      </c>
      <c r="E197" s="1892" t="s">
        <v>717</v>
      </c>
      <c r="F197" s="1874" t="s">
        <v>1070</v>
      </c>
      <c r="G197" s="1874" t="s">
        <v>10313</v>
      </c>
      <c r="H197" s="697">
        <v>1</v>
      </c>
      <c r="I197" s="697" t="s">
        <v>10480</v>
      </c>
      <c r="J197" s="697">
        <v>111</v>
      </c>
      <c r="K197" s="698">
        <v>10</v>
      </c>
      <c r="L197" s="1908" t="s">
        <v>13466</v>
      </c>
    </row>
    <row r="198" spans="1:12">
      <c r="A198" s="1905"/>
      <c r="B198" s="1905"/>
      <c r="C198" s="1905"/>
      <c r="D198" s="1875"/>
      <c r="E198" s="1905"/>
      <c r="F198" s="1875"/>
      <c r="G198" s="1875"/>
      <c r="H198" s="697">
        <v>1</v>
      </c>
      <c r="I198" s="697" t="s">
        <v>10481</v>
      </c>
      <c r="J198" s="697">
        <v>112</v>
      </c>
      <c r="K198" s="698">
        <v>10</v>
      </c>
      <c r="L198" s="1909"/>
    </row>
    <row r="199" spans="1:12">
      <c r="A199" s="1905"/>
      <c r="B199" s="1905"/>
      <c r="C199" s="1905"/>
      <c r="D199" s="1875"/>
      <c r="E199" s="1905"/>
      <c r="F199" s="1875"/>
      <c r="G199" s="1875"/>
      <c r="H199" s="1189">
        <v>1</v>
      </c>
      <c r="I199" s="1189" t="s">
        <v>4632</v>
      </c>
      <c r="J199" s="1189">
        <v>9</v>
      </c>
      <c r="K199" s="1189">
        <v>10</v>
      </c>
      <c r="L199" s="1874" t="s">
        <v>13467</v>
      </c>
    </row>
    <row r="200" spans="1:12">
      <c r="A200" s="1905"/>
      <c r="B200" s="1905"/>
      <c r="C200" s="1905"/>
      <c r="D200" s="1875"/>
      <c r="E200" s="1905"/>
      <c r="F200" s="1875"/>
      <c r="G200" s="1875"/>
      <c r="H200" s="1189">
        <v>1</v>
      </c>
      <c r="I200" s="1180" t="s">
        <v>4634</v>
      </c>
      <c r="J200" s="1180">
        <v>10</v>
      </c>
      <c r="K200" s="1180">
        <v>10</v>
      </c>
      <c r="L200" s="1875"/>
    </row>
    <row r="201" spans="1:12">
      <c r="A201" s="1905"/>
      <c r="B201" s="1905"/>
      <c r="C201" s="1905"/>
      <c r="D201" s="1875"/>
      <c r="E201" s="1905"/>
      <c r="F201" s="1875"/>
      <c r="G201" s="1875"/>
      <c r="H201" s="1189">
        <v>1</v>
      </c>
      <c r="I201" s="1189" t="s">
        <v>10482</v>
      </c>
      <c r="J201" s="1189">
        <v>19055</v>
      </c>
      <c r="K201" s="1189">
        <v>8</v>
      </c>
      <c r="L201" s="1174" t="s">
        <v>13468</v>
      </c>
    </row>
    <row r="202" spans="1:12">
      <c r="A202" s="1905"/>
      <c r="B202" s="1905"/>
      <c r="C202" s="1905"/>
      <c r="D202" s="1875"/>
      <c r="E202" s="1905"/>
      <c r="F202" s="1875"/>
      <c r="G202" s="1875"/>
      <c r="H202" s="1189">
        <v>1</v>
      </c>
      <c r="I202" s="1189" t="s">
        <v>10483</v>
      </c>
      <c r="J202" s="1189">
        <v>1763</v>
      </c>
      <c r="K202" s="1189">
        <v>4.5999999999999996</v>
      </c>
      <c r="L202" s="1174" t="s">
        <v>13468</v>
      </c>
    </row>
    <row r="203" spans="1:12" ht="29.25">
      <c r="A203" s="1905"/>
      <c r="B203" s="1905"/>
      <c r="C203" s="1905"/>
      <c r="D203" s="1875"/>
      <c r="E203" s="1905"/>
      <c r="F203" s="1875"/>
      <c r="G203" s="1875"/>
      <c r="H203" s="1189">
        <v>1</v>
      </c>
      <c r="I203" s="1189" t="s">
        <v>4549</v>
      </c>
      <c r="J203" s="1189" t="s">
        <v>10484</v>
      </c>
      <c r="K203" s="1189">
        <v>8.5</v>
      </c>
      <c r="L203" s="1174" t="s">
        <v>13469</v>
      </c>
    </row>
    <row r="204" spans="1:12" ht="29.25">
      <c r="A204" s="1893"/>
      <c r="B204" s="1893"/>
      <c r="C204" s="1893"/>
      <c r="D204" s="1876"/>
      <c r="E204" s="1893"/>
      <c r="F204" s="1876"/>
      <c r="G204" s="1876"/>
      <c r="H204" s="1189">
        <v>1</v>
      </c>
      <c r="I204" s="1189" t="s">
        <v>10485</v>
      </c>
      <c r="J204" s="1189">
        <v>19039</v>
      </c>
      <c r="K204" s="1189">
        <v>8.5</v>
      </c>
      <c r="L204" s="1174" t="s">
        <v>13470</v>
      </c>
    </row>
    <row r="205" spans="1:12" ht="39" customHeight="1">
      <c r="A205" s="1874">
        <v>16</v>
      </c>
      <c r="B205" s="1874" t="s">
        <v>10486</v>
      </c>
      <c r="C205" s="1874" t="s">
        <v>10487</v>
      </c>
      <c r="D205" s="1874" t="s">
        <v>10488</v>
      </c>
      <c r="E205" s="1906" t="s">
        <v>717</v>
      </c>
      <c r="F205" s="1907" t="s">
        <v>1070</v>
      </c>
      <c r="G205" s="1907" t="s">
        <v>10313</v>
      </c>
      <c r="H205" s="1189">
        <v>1</v>
      </c>
      <c r="I205" s="699" t="s">
        <v>10489</v>
      </c>
      <c r="J205" s="1189">
        <v>1534</v>
      </c>
      <c r="K205" s="1189">
        <v>4.8499999999999996</v>
      </c>
      <c r="L205" s="1174" t="s">
        <v>10490</v>
      </c>
    </row>
    <row r="206" spans="1:12" ht="44.25" customHeight="1">
      <c r="A206" s="1876"/>
      <c r="B206" s="1876"/>
      <c r="C206" s="1876"/>
      <c r="D206" s="1876"/>
      <c r="E206" s="1906"/>
      <c r="F206" s="1907"/>
      <c r="G206" s="1907"/>
      <c r="H206" s="1189">
        <v>1</v>
      </c>
      <c r="I206" s="1189" t="s">
        <v>10491</v>
      </c>
      <c r="J206" s="1189">
        <v>3603</v>
      </c>
      <c r="K206" s="1189">
        <v>4.8499999999999996</v>
      </c>
      <c r="L206" s="1174" t="s">
        <v>10492</v>
      </c>
    </row>
    <row r="207" spans="1:12" ht="48.75" customHeight="1">
      <c r="A207" s="1892">
        <v>17</v>
      </c>
      <c r="B207" s="1910" t="s">
        <v>10493</v>
      </c>
      <c r="C207" s="1910" t="s">
        <v>10494</v>
      </c>
      <c r="D207" s="1332" t="s">
        <v>10495</v>
      </c>
      <c r="E207" s="1189" t="s">
        <v>717</v>
      </c>
      <c r="F207" s="1914" t="s">
        <v>1070</v>
      </c>
      <c r="G207" s="1914" t="s">
        <v>10313</v>
      </c>
      <c r="H207" s="1189">
        <v>1</v>
      </c>
      <c r="I207" s="1189" t="s">
        <v>10496</v>
      </c>
      <c r="J207" s="1189">
        <v>2702</v>
      </c>
      <c r="K207" s="1189">
        <v>10</v>
      </c>
      <c r="L207" s="1189" t="s">
        <v>13471</v>
      </c>
    </row>
    <row r="208" spans="1:12" ht="24" customHeight="1">
      <c r="A208" s="1905"/>
      <c r="B208" s="1911"/>
      <c r="C208" s="1911"/>
      <c r="D208" s="1913"/>
      <c r="E208" s="1189" t="s">
        <v>717</v>
      </c>
      <c r="F208" s="1915"/>
      <c r="G208" s="1915"/>
      <c r="H208" s="1892">
        <v>1</v>
      </c>
      <c r="I208" s="1892" t="s">
        <v>10497</v>
      </c>
      <c r="J208" s="1892">
        <v>657996</v>
      </c>
      <c r="K208" s="1892">
        <v>6</v>
      </c>
      <c r="L208" s="1892" t="s">
        <v>14738</v>
      </c>
    </row>
    <row r="209" spans="1:12" ht="11.25" customHeight="1">
      <c r="A209" s="1905"/>
      <c r="B209" s="1911"/>
      <c r="C209" s="1911"/>
      <c r="D209" s="1913"/>
      <c r="E209" s="1189" t="s">
        <v>717</v>
      </c>
      <c r="F209" s="1915"/>
      <c r="G209" s="1915"/>
      <c r="H209" s="1893"/>
      <c r="I209" s="1893"/>
      <c r="J209" s="1893"/>
      <c r="K209" s="1893"/>
      <c r="L209" s="1893"/>
    </row>
    <row r="210" spans="1:12" ht="39" customHeight="1">
      <c r="A210" s="1893"/>
      <c r="B210" s="1912"/>
      <c r="C210" s="1912"/>
      <c r="D210" s="1333"/>
      <c r="E210" s="1189" t="s">
        <v>717</v>
      </c>
      <c r="F210" s="1916"/>
      <c r="G210" s="1916"/>
      <c r="H210" s="558">
        <v>1</v>
      </c>
      <c r="I210" s="558" t="s">
        <v>14425</v>
      </c>
      <c r="J210" s="558">
        <v>31617</v>
      </c>
      <c r="K210" s="558">
        <v>5</v>
      </c>
      <c r="L210" s="556" t="s">
        <v>14426</v>
      </c>
    </row>
    <row r="211" spans="1:12" ht="29.25">
      <c r="A211" s="1906">
        <v>18</v>
      </c>
      <c r="B211" s="1906" t="s">
        <v>10498</v>
      </c>
      <c r="C211" s="1906" t="s">
        <v>10499</v>
      </c>
      <c r="D211" s="1907" t="s">
        <v>10500</v>
      </c>
      <c r="E211" s="1906" t="s">
        <v>717</v>
      </c>
      <c r="F211" s="1907" t="s">
        <v>1070</v>
      </c>
      <c r="G211" s="1907" t="s">
        <v>10313</v>
      </c>
      <c r="H211" s="1189">
        <v>1</v>
      </c>
      <c r="I211" s="1189" t="s">
        <v>10501</v>
      </c>
      <c r="J211" s="1189">
        <v>50</v>
      </c>
      <c r="K211" s="1189">
        <v>8.5</v>
      </c>
      <c r="L211" s="1174" t="s">
        <v>13472</v>
      </c>
    </row>
    <row r="212" spans="1:12" ht="29.25" customHeight="1">
      <c r="A212" s="1906"/>
      <c r="B212" s="1906"/>
      <c r="C212" s="1906"/>
      <c r="D212" s="1907"/>
      <c r="E212" s="1906"/>
      <c r="F212" s="1907"/>
      <c r="G212" s="1907"/>
      <c r="H212" s="1189">
        <v>1</v>
      </c>
      <c r="I212" s="1189" t="s">
        <v>10502</v>
      </c>
      <c r="J212" s="1189">
        <v>27</v>
      </c>
      <c r="K212" s="1189">
        <v>8.26</v>
      </c>
      <c r="L212" s="1183" t="s">
        <v>13473</v>
      </c>
    </row>
    <row r="213" spans="1:12" ht="29.25" customHeight="1">
      <c r="A213" s="1892">
        <v>19</v>
      </c>
      <c r="B213" s="1859" t="s">
        <v>10503</v>
      </c>
      <c r="C213" s="1917">
        <v>240140024772</v>
      </c>
      <c r="D213" s="1920" t="s">
        <v>10504</v>
      </c>
      <c r="E213" s="1332" t="s">
        <v>717</v>
      </c>
      <c r="F213" s="1332" t="s">
        <v>1070</v>
      </c>
      <c r="G213" s="1332" t="s">
        <v>10313</v>
      </c>
      <c r="H213" s="1189">
        <v>1</v>
      </c>
      <c r="I213" s="1183" t="s">
        <v>10505</v>
      </c>
      <c r="J213" s="700">
        <v>1563</v>
      </c>
      <c r="K213" s="1183">
        <v>10</v>
      </c>
      <c r="L213" s="701" t="s">
        <v>10506</v>
      </c>
    </row>
    <row r="214" spans="1:12" ht="42" customHeight="1">
      <c r="A214" s="1905"/>
      <c r="B214" s="1872"/>
      <c r="C214" s="1918"/>
      <c r="D214" s="1921"/>
      <c r="E214" s="1913"/>
      <c r="F214" s="1913"/>
      <c r="G214" s="1913"/>
      <c r="H214" s="1189">
        <v>1</v>
      </c>
      <c r="I214" s="1183" t="s">
        <v>10507</v>
      </c>
      <c r="J214" s="700">
        <v>2</v>
      </c>
      <c r="K214" s="1183">
        <v>8</v>
      </c>
      <c r="L214" s="701" t="s">
        <v>10508</v>
      </c>
    </row>
    <row r="215" spans="1:12" ht="45" customHeight="1">
      <c r="A215" s="1905"/>
      <c r="B215" s="1872"/>
      <c r="C215" s="1918"/>
      <c r="D215" s="1921"/>
      <c r="E215" s="1913"/>
      <c r="F215" s="1913"/>
      <c r="G215" s="1913"/>
      <c r="H215" s="1189">
        <v>1</v>
      </c>
      <c r="I215" s="1183" t="s">
        <v>10509</v>
      </c>
      <c r="J215" s="700">
        <v>966</v>
      </c>
      <c r="K215" s="1183">
        <v>10</v>
      </c>
      <c r="L215" s="701" t="s">
        <v>10510</v>
      </c>
    </row>
    <row r="216" spans="1:12" ht="40.5" customHeight="1">
      <c r="A216" s="1893"/>
      <c r="B216" s="1860"/>
      <c r="C216" s="1919"/>
      <c r="D216" s="1922"/>
      <c r="E216" s="1333"/>
      <c r="F216" s="1333"/>
      <c r="G216" s="1333"/>
      <c r="H216" s="1189">
        <v>1</v>
      </c>
      <c r="I216" s="1183" t="s">
        <v>10511</v>
      </c>
      <c r="J216" s="700">
        <v>1564</v>
      </c>
      <c r="K216" s="1183">
        <v>10</v>
      </c>
      <c r="L216" s="701" t="s">
        <v>10512</v>
      </c>
    </row>
    <row r="217" spans="1:12" ht="61.5" customHeight="1">
      <c r="A217" s="1874">
        <v>20</v>
      </c>
      <c r="B217" s="1892" t="s">
        <v>10513</v>
      </c>
      <c r="C217" s="1892" t="s">
        <v>10514</v>
      </c>
      <c r="D217" s="1874" t="s">
        <v>10515</v>
      </c>
      <c r="E217" s="1892" t="s">
        <v>42</v>
      </c>
      <c r="F217" s="1874" t="s">
        <v>1070</v>
      </c>
      <c r="G217" s="1874" t="s">
        <v>10313</v>
      </c>
      <c r="H217" s="1189">
        <v>1</v>
      </c>
      <c r="I217" s="1189" t="s">
        <v>10516</v>
      </c>
      <c r="J217" s="1189">
        <v>6209</v>
      </c>
      <c r="K217" s="1189">
        <v>10</v>
      </c>
      <c r="L217" s="1181" t="s">
        <v>10517</v>
      </c>
    </row>
    <row r="218" spans="1:12" ht="57" customHeight="1">
      <c r="A218" s="1876"/>
      <c r="B218" s="1893"/>
      <c r="C218" s="1893"/>
      <c r="D218" s="1876"/>
      <c r="E218" s="1893"/>
      <c r="F218" s="1876"/>
      <c r="G218" s="1876"/>
      <c r="H218" s="1189">
        <v>1</v>
      </c>
      <c r="I218" s="1189" t="s">
        <v>10518</v>
      </c>
      <c r="J218" s="1189" t="s">
        <v>10519</v>
      </c>
      <c r="K218" s="1189">
        <v>10</v>
      </c>
      <c r="L218" s="1174" t="s">
        <v>10520</v>
      </c>
    </row>
    <row r="219" spans="1:12" ht="34.5" customHeight="1">
      <c r="A219" s="1874">
        <v>21</v>
      </c>
      <c r="B219" s="1892" t="s">
        <v>10521</v>
      </c>
      <c r="C219" s="1874" t="s">
        <v>10522</v>
      </c>
      <c r="D219" s="1901" t="s">
        <v>10523</v>
      </c>
      <c r="E219" s="1892" t="s">
        <v>42</v>
      </c>
      <c r="F219" s="1874" t="s">
        <v>1070</v>
      </c>
      <c r="G219" s="1874" t="s">
        <v>10313</v>
      </c>
      <c r="H219" s="1189">
        <v>1</v>
      </c>
      <c r="I219" s="1189" t="s">
        <v>10524</v>
      </c>
      <c r="J219" s="1189">
        <v>52</v>
      </c>
      <c r="K219" s="1189">
        <v>8</v>
      </c>
      <c r="L219" s="1174" t="s">
        <v>13474</v>
      </c>
    </row>
    <row r="220" spans="1:12" ht="29.25" customHeight="1">
      <c r="A220" s="1875"/>
      <c r="B220" s="1905"/>
      <c r="C220" s="1875"/>
      <c r="D220" s="1923"/>
      <c r="E220" s="1905"/>
      <c r="F220" s="1875"/>
      <c r="G220" s="1875"/>
      <c r="H220" s="1174">
        <v>1</v>
      </c>
      <c r="I220" s="1189" t="s">
        <v>10525</v>
      </c>
      <c r="J220" s="1189">
        <v>63</v>
      </c>
      <c r="K220" s="1189">
        <v>8</v>
      </c>
      <c r="L220" s="1189" t="s">
        <v>13475</v>
      </c>
    </row>
    <row r="221" spans="1:12" ht="36" customHeight="1">
      <c r="A221" s="1875"/>
      <c r="B221" s="1905"/>
      <c r="C221" s="1875"/>
      <c r="D221" s="1923"/>
      <c r="E221" s="1905"/>
      <c r="F221" s="1875"/>
      <c r="G221" s="1875"/>
      <c r="H221" s="1189">
        <v>1</v>
      </c>
      <c r="I221" s="1189" t="s">
        <v>9703</v>
      </c>
      <c r="J221" s="1189">
        <v>43</v>
      </c>
      <c r="K221" s="1189">
        <v>8</v>
      </c>
      <c r="L221" s="1174" t="s">
        <v>10526</v>
      </c>
    </row>
    <row r="222" spans="1:12" ht="26.25" customHeight="1">
      <c r="A222" s="1875"/>
      <c r="B222" s="1905"/>
      <c r="C222" s="1875"/>
      <c r="D222" s="1923"/>
      <c r="E222" s="1905"/>
      <c r="F222" s="1875"/>
      <c r="G222" s="1875"/>
      <c r="H222" s="1189">
        <v>1</v>
      </c>
      <c r="I222" s="1189" t="s">
        <v>10527</v>
      </c>
      <c r="J222" s="1189">
        <v>3</v>
      </c>
      <c r="K222" s="1189">
        <v>10</v>
      </c>
      <c r="L222" s="1174" t="s">
        <v>10528</v>
      </c>
    </row>
    <row r="223" spans="1:12" ht="52.5" customHeight="1">
      <c r="A223" s="1876"/>
      <c r="B223" s="1893"/>
      <c r="C223" s="1876"/>
      <c r="D223" s="1902"/>
      <c r="E223" s="1893"/>
      <c r="F223" s="1876"/>
      <c r="G223" s="1876"/>
      <c r="H223" s="1189">
        <v>1</v>
      </c>
      <c r="I223" s="1189" t="s">
        <v>10529</v>
      </c>
      <c r="J223" s="702">
        <v>5</v>
      </c>
      <c r="K223" s="702">
        <v>8</v>
      </c>
      <c r="L223" s="1174" t="s">
        <v>10530</v>
      </c>
    </row>
    <row r="224" spans="1:12" ht="41.25" customHeight="1">
      <c r="A224" s="1927">
        <v>22</v>
      </c>
      <c r="B224" s="1877" t="s">
        <v>10531</v>
      </c>
      <c r="C224" s="1877" t="s">
        <v>10532</v>
      </c>
      <c r="D224" s="1877" t="s">
        <v>10533</v>
      </c>
      <c r="E224" s="1927" t="s">
        <v>42</v>
      </c>
      <c r="F224" s="1877" t="s">
        <v>1070</v>
      </c>
      <c r="G224" s="1877" t="s">
        <v>10313</v>
      </c>
      <c r="H224" s="1176">
        <v>1</v>
      </c>
      <c r="I224" s="1176" t="s">
        <v>10534</v>
      </c>
      <c r="J224" s="1176" t="s">
        <v>10535</v>
      </c>
      <c r="K224" s="1176">
        <v>5</v>
      </c>
      <c r="L224" s="1332" t="s">
        <v>10536</v>
      </c>
    </row>
    <row r="225" spans="1:12" ht="44.25" customHeight="1">
      <c r="A225" s="1927"/>
      <c r="B225" s="1877"/>
      <c r="C225" s="1877"/>
      <c r="D225" s="1877"/>
      <c r="E225" s="1927"/>
      <c r="F225" s="1877"/>
      <c r="G225" s="1877"/>
      <c r="H225" s="1176">
        <v>1</v>
      </c>
      <c r="I225" s="1176" t="s">
        <v>9736</v>
      </c>
      <c r="J225" s="1176" t="s">
        <v>10537</v>
      </c>
      <c r="K225" s="1176">
        <v>5</v>
      </c>
      <c r="L225" s="1333"/>
    </row>
    <row r="226" spans="1:12" ht="44.25" customHeight="1">
      <c r="A226" s="1874">
        <v>23</v>
      </c>
      <c r="B226" s="1914" t="s">
        <v>10538</v>
      </c>
      <c r="C226" s="1924" t="s">
        <v>10539</v>
      </c>
      <c r="D226" s="1914" t="s">
        <v>10540</v>
      </c>
      <c r="E226" s="1176" t="s">
        <v>42</v>
      </c>
      <c r="F226" s="1332" t="s">
        <v>1070</v>
      </c>
      <c r="G226" s="1332" t="s">
        <v>10313</v>
      </c>
      <c r="H226" s="1176">
        <v>1</v>
      </c>
      <c r="I226" s="1176" t="s">
        <v>10541</v>
      </c>
      <c r="J226" s="1176">
        <v>3687</v>
      </c>
      <c r="K226" s="1176">
        <v>10</v>
      </c>
      <c r="L226" s="1167" t="s">
        <v>13476</v>
      </c>
    </row>
    <row r="227" spans="1:12" ht="44.25" customHeight="1">
      <c r="A227" s="1875"/>
      <c r="B227" s="1915"/>
      <c r="C227" s="1925"/>
      <c r="D227" s="1915"/>
      <c r="E227" s="1176" t="s">
        <v>42</v>
      </c>
      <c r="F227" s="1913"/>
      <c r="G227" s="1913"/>
      <c r="H227" s="1189">
        <v>1</v>
      </c>
      <c r="I227" s="1189" t="s">
        <v>10542</v>
      </c>
      <c r="J227" s="1174">
        <v>5119</v>
      </c>
      <c r="K227" s="1174">
        <v>10</v>
      </c>
      <c r="L227" s="1174" t="s">
        <v>13477</v>
      </c>
    </row>
    <row r="228" spans="1:12" ht="57" customHeight="1">
      <c r="A228" s="1876"/>
      <c r="B228" s="1916"/>
      <c r="C228" s="1926"/>
      <c r="D228" s="1916"/>
      <c r="E228" s="1169" t="s">
        <v>6</v>
      </c>
      <c r="F228" s="1333"/>
      <c r="G228" s="1333"/>
      <c r="H228" s="1197">
        <v>1</v>
      </c>
      <c r="I228" s="1187" t="s">
        <v>13478</v>
      </c>
      <c r="J228" s="1197">
        <v>1227</v>
      </c>
      <c r="K228" s="1197">
        <v>10</v>
      </c>
      <c r="L228" s="1181" t="s">
        <v>13479</v>
      </c>
    </row>
    <row r="229" spans="1:12" ht="28.5" customHeight="1">
      <c r="A229" s="1332">
        <v>24</v>
      </c>
      <c r="B229" s="1332" t="s">
        <v>10543</v>
      </c>
      <c r="C229" s="1332" t="s">
        <v>10544</v>
      </c>
      <c r="D229" s="1332" t="s">
        <v>10545</v>
      </c>
      <c r="E229" s="1927" t="s">
        <v>42</v>
      </c>
      <c r="F229" s="1332" t="s">
        <v>1070</v>
      </c>
      <c r="G229" s="1332" t="s">
        <v>10313</v>
      </c>
      <c r="H229" s="1174">
        <v>1</v>
      </c>
      <c r="I229" s="1189" t="s">
        <v>10546</v>
      </c>
      <c r="J229" s="1189">
        <v>87</v>
      </c>
      <c r="K229" s="1189">
        <v>8</v>
      </c>
      <c r="L229" s="1174" t="s">
        <v>10547</v>
      </c>
    </row>
    <row r="230" spans="1:12" ht="36.75" customHeight="1">
      <c r="A230" s="1913"/>
      <c r="B230" s="1913"/>
      <c r="C230" s="1913"/>
      <c r="D230" s="1913"/>
      <c r="E230" s="1927"/>
      <c r="F230" s="1913"/>
      <c r="G230" s="1913"/>
      <c r="H230" s="1174">
        <v>1</v>
      </c>
      <c r="I230" s="1189" t="s">
        <v>10548</v>
      </c>
      <c r="J230" s="1189">
        <v>572</v>
      </c>
      <c r="K230" s="1189">
        <v>10</v>
      </c>
      <c r="L230" s="1174" t="s">
        <v>10549</v>
      </c>
    </row>
    <row r="231" spans="1:12" ht="30" customHeight="1">
      <c r="A231" s="1913"/>
      <c r="B231" s="1913"/>
      <c r="C231" s="1913"/>
      <c r="D231" s="1913"/>
      <c r="E231" s="1927"/>
      <c r="F231" s="1913"/>
      <c r="G231" s="1913"/>
      <c r="H231" s="1174">
        <v>1</v>
      </c>
      <c r="I231" s="1189" t="s">
        <v>10550</v>
      </c>
      <c r="J231" s="1189">
        <v>17181</v>
      </c>
      <c r="K231" s="1189">
        <v>5.5</v>
      </c>
      <c r="L231" s="1174" t="s">
        <v>10551</v>
      </c>
    </row>
    <row r="232" spans="1:12" ht="28.5" customHeight="1">
      <c r="A232" s="1913"/>
      <c r="B232" s="1913"/>
      <c r="C232" s="1913"/>
      <c r="D232" s="1913"/>
      <c r="E232" s="1927"/>
      <c r="F232" s="1913"/>
      <c r="G232" s="1913"/>
      <c r="H232" s="1174">
        <v>1</v>
      </c>
      <c r="I232" s="1189" t="s">
        <v>10552</v>
      </c>
      <c r="J232" s="1189">
        <v>29876</v>
      </c>
      <c r="K232" s="1189">
        <v>5.5</v>
      </c>
      <c r="L232" s="1174" t="s">
        <v>10551</v>
      </c>
    </row>
    <row r="233" spans="1:12">
      <c r="A233" s="1913"/>
      <c r="B233" s="1913"/>
      <c r="C233" s="1913"/>
      <c r="D233" s="1913"/>
      <c r="E233" s="1927"/>
      <c r="F233" s="1913"/>
      <c r="G233" s="1913"/>
      <c r="H233" s="1174">
        <v>1</v>
      </c>
      <c r="I233" s="1189" t="s">
        <v>10553</v>
      </c>
      <c r="J233" s="1189">
        <v>59</v>
      </c>
      <c r="K233" s="1189">
        <v>8</v>
      </c>
      <c r="L233" s="1189" t="s">
        <v>10554</v>
      </c>
    </row>
    <row r="234" spans="1:12">
      <c r="A234" s="1913"/>
      <c r="B234" s="1913"/>
      <c r="C234" s="1913"/>
      <c r="D234" s="1913"/>
      <c r="E234" s="1927"/>
      <c r="F234" s="1913"/>
      <c r="G234" s="1913"/>
      <c r="H234" s="1174">
        <v>1</v>
      </c>
      <c r="I234" s="1189" t="s">
        <v>10555</v>
      </c>
      <c r="J234" s="1189">
        <v>11250</v>
      </c>
      <c r="K234" s="1189">
        <v>10</v>
      </c>
      <c r="L234" s="1907" t="s">
        <v>10556</v>
      </c>
    </row>
    <row r="235" spans="1:12">
      <c r="A235" s="1913"/>
      <c r="B235" s="1913"/>
      <c r="C235" s="1913"/>
      <c r="D235" s="1913"/>
      <c r="E235" s="1927"/>
      <c r="F235" s="1913"/>
      <c r="G235" s="1913"/>
      <c r="H235" s="1174">
        <v>1</v>
      </c>
      <c r="I235" s="1189" t="s">
        <v>10557</v>
      </c>
      <c r="J235" s="1189">
        <v>257</v>
      </c>
      <c r="K235" s="1189">
        <v>10</v>
      </c>
      <c r="L235" s="1907"/>
    </row>
    <row r="236" spans="1:12" ht="15" customHeight="1">
      <c r="A236" s="1913"/>
      <c r="B236" s="1913"/>
      <c r="C236" s="1913"/>
      <c r="D236" s="1913"/>
      <c r="E236" s="1910" t="s">
        <v>200</v>
      </c>
      <c r="F236" s="1913"/>
      <c r="G236" s="1913"/>
      <c r="H236" s="1174">
        <v>1</v>
      </c>
      <c r="I236" s="1183" t="s">
        <v>10558</v>
      </c>
      <c r="J236" s="1183">
        <v>155</v>
      </c>
      <c r="K236" s="1183">
        <v>54</v>
      </c>
      <c r="L236" s="1859" t="s">
        <v>13480</v>
      </c>
    </row>
    <row r="237" spans="1:12">
      <c r="A237" s="1913"/>
      <c r="B237" s="1913"/>
      <c r="C237" s="1913"/>
      <c r="D237" s="1913"/>
      <c r="E237" s="1911"/>
      <c r="F237" s="1913"/>
      <c r="G237" s="1913"/>
      <c r="H237" s="1174">
        <v>1</v>
      </c>
      <c r="I237" s="1183" t="s">
        <v>10559</v>
      </c>
      <c r="J237" s="1183">
        <v>175</v>
      </c>
      <c r="K237" s="1183">
        <v>54</v>
      </c>
      <c r="L237" s="1872"/>
    </row>
    <row r="238" spans="1:12">
      <c r="A238" s="1913"/>
      <c r="B238" s="1913"/>
      <c r="C238" s="1913"/>
      <c r="D238" s="1913"/>
      <c r="E238" s="1911"/>
      <c r="F238" s="1913"/>
      <c r="G238" s="1913"/>
      <c r="H238" s="1174">
        <v>1</v>
      </c>
      <c r="I238" s="1183" t="s">
        <v>15077</v>
      </c>
      <c r="J238" s="1183">
        <v>656</v>
      </c>
      <c r="K238" s="1183">
        <v>54</v>
      </c>
      <c r="L238" s="1872"/>
    </row>
    <row r="239" spans="1:12">
      <c r="A239" s="1913"/>
      <c r="B239" s="1913"/>
      <c r="C239" s="1913"/>
      <c r="D239" s="1913"/>
      <c r="E239" s="1911"/>
      <c r="F239" s="1913"/>
      <c r="G239" s="1913"/>
      <c r="H239" s="1174">
        <v>1</v>
      </c>
      <c r="I239" s="1183" t="s">
        <v>15078</v>
      </c>
      <c r="J239" s="1183">
        <v>8230</v>
      </c>
      <c r="K239" s="1183">
        <v>54</v>
      </c>
      <c r="L239" s="1872"/>
    </row>
    <row r="240" spans="1:12">
      <c r="A240" s="1913"/>
      <c r="B240" s="1913"/>
      <c r="C240" s="1913"/>
      <c r="D240" s="1913"/>
      <c r="E240" s="1911"/>
      <c r="F240" s="1913"/>
      <c r="G240" s="1913"/>
      <c r="H240" s="1174">
        <v>1</v>
      </c>
      <c r="I240" s="1183" t="s">
        <v>15079</v>
      </c>
      <c r="J240" s="1183">
        <v>8474</v>
      </c>
      <c r="K240" s="1183">
        <v>54</v>
      </c>
      <c r="L240" s="1872"/>
    </row>
    <row r="241" spans="1:12">
      <c r="A241" s="1913"/>
      <c r="B241" s="1913"/>
      <c r="C241" s="1913"/>
      <c r="D241" s="1913"/>
      <c r="E241" s="1911"/>
      <c r="F241" s="1913"/>
      <c r="G241" s="1913"/>
      <c r="H241" s="1174">
        <v>1</v>
      </c>
      <c r="I241" s="1183" t="s">
        <v>15080</v>
      </c>
      <c r="J241" s="1183">
        <v>8478</v>
      </c>
      <c r="K241" s="1183">
        <v>54</v>
      </c>
      <c r="L241" s="1872"/>
    </row>
    <row r="242" spans="1:12">
      <c r="A242" s="1913"/>
      <c r="B242" s="1913"/>
      <c r="C242" s="1913"/>
      <c r="D242" s="1913"/>
      <c r="E242" s="1911"/>
      <c r="F242" s="1913"/>
      <c r="G242" s="1913"/>
      <c r="H242" s="1174">
        <v>1</v>
      </c>
      <c r="I242" s="1183" t="s">
        <v>15081</v>
      </c>
      <c r="J242" s="1183">
        <v>8506</v>
      </c>
      <c r="K242" s="1183">
        <v>54</v>
      </c>
      <c r="L242" s="1872"/>
    </row>
    <row r="243" spans="1:12">
      <c r="A243" s="1333"/>
      <c r="B243" s="1333"/>
      <c r="C243" s="1333"/>
      <c r="D243" s="1333"/>
      <c r="E243" s="1912"/>
      <c r="F243" s="1333"/>
      <c r="G243" s="1333"/>
      <c r="H243" s="1174">
        <v>1</v>
      </c>
      <c r="I243" s="1183" t="s">
        <v>15082</v>
      </c>
      <c r="J243" s="1183">
        <v>9209</v>
      </c>
      <c r="K243" s="1183">
        <v>54</v>
      </c>
      <c r="L243" s="1860"/>
    </row>
    <row r="244" spans="1:12" ht="29.25">
      <c r="A244" s="1906">
        <v>25</v>
      </c>
      <c r="B244" s="1907" t="s">
        <v>10560</v>
      </c>
      <c r="C244" s="1906" t="s">
        <v>10561</v>
      </c>
      <c r="D244" s="1907" t="s">
        <v>10562</v>
      </c>
      <c r="E244" s="1189" t="s">
        <v>42</v>
      </c>
      <c r="F244" s="1907" t="s">
        <v>1070</v>
      </c>
      <c r="G244" s="1907" t="s">
        <v>10313</v>
      </c>
      <c r="H244" s="1174">
        <v>1</v>
      </c>
      <c r="I244" s="1189" t="s">
        <v>10563</v>
      </c>
      <c r="J244" s="1189" t="s">
        <v>10564</v>
      </c>
      <c r="K244" s="1189">
        <v>16</v>
      </c>
      <c r="L244" s="1174" t="s">
        <v>13481</v>
      </c>
    </row>
    <row r="245" spans="1:12" ht="29.25">
      <c r="A245" s="1906"/>
      <c r="B245" s="1907"/>
      <c r="C245" s="1906"/>
      <c r="D245" s="1907"/>
      <c r="E245" s="1189" t="s">
        <v>42</v>
      </c>
      <c r="F245" s="1907"/>
      <c r="G245" s="1907"/>
      <c r="H245" s="1174">
        <v>1</v>
      </c>
      <c r="I245" s="1189" t="s">
        <v>10565</v>
      </c>
      <c r="J245" s="1189" t="s">
        <v>10566</v>
      </c>
      <c r="K245" s="1189">
        <v>16</v>
      </c>
      <c r="L245" s="1174" t="s">
        <v>13482</v>
      </c>
    </row>
    <row r="246" spans="1:12">
      <c r="A246" s="1906">
        <v>26</v>
      </c>
      <c r="B246" s="1906" t="s">
        <v>10567</v>
      </c>
      <c r="C246" s="1906" t="s">
        <v>10568</v>
      </c>
      <c r="D246" s="1907" t="s">
        <v>10569</v>
      </c>
      <c r="E246" s="1906" t="s">
        <v>42</v>
      </c>
      <c r="F246" s="1907" t="s">
        <v>1070</v>
      </c>
      <c r="G246" s="1907" t="s">
        <v>10313</v>
      </c>
      <c r="H246" s="1189">
        <v>1</v>
      </c>
      <c r="I246" s="1189" t="s">
        <v>10570</v>
      </c>
      <c r="J246" s="1189">
        <v>24872</v>
      </c>
      <c r="K246" s="1189">
        <v>7</v>
      </c>
      <c r="L246" s="1189" t="s">
        <v>10571</v>
      </c>
    </row>
    <row r="247" spans="1:12" ht="29.25">
      <c r="A247" s="1906"/>
      <c r="B247" s="1906"/>
      <c r="C247" s="1906"/>
      <c r="D247" s="1907"/>
      <c r="E247" s="1906"/>
      <c r="F247" s="1907"/>
      <c r="G247" s="1907"/>
      <c r="H247" s="1189">
        <v>1</v>
      </c>
      <c r="I247" s="1189" t="s">
        <v>10572</v>
      </c>
      <c r="J247" s="1189">
        <v>24873</v>
      </c>
      <c r="K247" s="1189">
        <v>7</v>
      </c>
      <c r="L247" s="1174" t="s">
        <v>10573</v>
      </c>
    </row>
    <row r="248" spans="1:12">
      <c r="A248" s="1907">
        <v>27</v>
      </c>
      <c r="B248" s="1907" t="s">
        <v>10574</v>
      </c>
      <c r="C248" s="1906" t="s">
        <v>10575</v>
      </c>
      <c r="D248" s="1907" t="s">
        <v>10576</v>
      </c>
      <c r="E248" s="1906" t="s">
        <v>42</v>
      </c>
      <c r="F248" s="1907" t="s">
        <v>1070</v>
      </c>
      <c r="G248" s="1907" t="s">
        <v>10313</v>
      </c>
      <c r="H248" s="1907">
        <v>1</v>
      </c>
      <c r="I248" s="1189" t="s">
        <v>10577</v>
      </c>
      <c r="J248" s="1189">
        <v>2313</v>
      </c>
      <c r="K248" s="1189">
        <v>5</v>
      </c>
      <c r="L248" s="1174" t="s">
        <v>10578</v>
      </c>
    </row>
    <row r="249" spans="1:12" ht="29.25">
      <c r="A249" s="1907"/>
      <c r="B249" s="1907"/>
      <c r="C249" s="1906"/>
      <c r="D249" s="1907"/>
      <c r="E249" s="1906"/>
      <c r="F249" s="1907"/>
      <c r="G249" s="1907"/>
      <c r="H249" s="1907"/>
      <c r="I249" s="1189" t="s">
        <v>10579</v>
      </c>
      <c r="J249" s="1189">
        <v>2303</v>
      </c>
      <c r="K249" s="1189">
        <v>5</v>
      </c>
      <c r="L249" s="1174" t="s">
        <v>10580</v>
      </c>
    </row>
    <row r="250" spans="1:12" ht="29.25">
      <c r="A250" s="1907"/>
      <c r="B250" s="1907"/>
      <c r="C250" s="1906"/>
      <c r="D250" s="1907"/>
      <c r="E250" s="1906"/>
      <c r="F250" s="1907"/>
      <c r="G250" s="1907"/>
      <c r="H250" s="1907"/>
      <c r="I250" s="1189" t="s">
        <v>10581</v>
      </c>
      <c r="J250" s="1189">
        <v>2315</v>
      </c>
      <c r="K250" s="1189">
        <v>5</v>
      </c>
      <c r="L250" s="1174" t="s">
        <v>10582</v>
      </c>
    </row>
    <row r="251" spans="1:12">
      <c r="A251" s="1907">
        <v>28</v>
      </c>
      <c r="B251" s="1907" t="s">
        <v>10583</v>
      </c>
      <c r="C251" s="1907" t="s">
        <v>10584</v>
      </c>
      <c r="D251" s="1907" t="s">
        <v>10585</v>
      </c>
      <c r="E251" s="1906" t="s">
        <v>42</v>
      </c>
      <c r="F251" s="1907" t="s">
        <v>1070</v>
      </c>
      <c r="G251" s="1907" t="s">
        <v>10313</v>
      </c>
      <c r="H251" s="1174">
        <v>1</v>
      </c>
      <c r="I251" s="1189" t="s">
        <v>10586</v>
      </c>
      <c r="J251" s="1189">
        <v>27</v>
      </c>
      <c r="K251" s="1189">
        <v>8</v>
      </c>
      <c r="L251" s="1174" t="s">
        <v>10587</v>
      </c>
    </row>
    <row r="252" spans="1:12" ht="29.25">
      <c r="A252" s="1907"/>
      <c r="B252" s="1907"/>
      <c r="C252" s="1907"/>
      <c r="D252" s="1907"/>
      <c r="E252" s="1906"/>
      <c r="F252" s="1907"/>
      <c r="G252" s="1907"/>
      <c r="H252" s="703">
        <v>1</v>
      </c>
      <c r="I252" s="1196" t="s">
        <v>10588</v>
      </c>
      <c r="J252" s="703">
        <v>7</v>
      </c>
      <c r="K252" s="1189">
        <v>8</v>
      </c>
      <c r="L252" s="1174" t="s">
        <v>10589</v>
      </c>
    </row>
    <row r="253" spans="1:12" ht="29.25">
      <c r="A253" s="1907"/>
      <c r="B253" s="1907"/>
      <c r="C253" s="1907"/>
      <c r="D253" s="1907"/>
      <c r="E253" s="1906"/>
      <c r="F253" s="1907"/>
      <c r="G253" s="1907"/>
      <c r="H253" s="703">
        <v>1</v>
      </c>
      <c r="I253" s="1189" t="s">
        <v>10590</v>
      </c>
      <c r="J253" s="1189">
        <v>46</v>
      </c>
      <c r="K253" s="1189">
        <v>8</v>
      </c>
      <c r="L253" s="1174" t="s">
        <v>10589</v>
      </c>
    </row>
    <row r="254" spans="1:12" ht="43.5">
      <c r="A254" s="1183">
        <v>29</v>
      </c>
      <c r="B254" s="1183" t="s">
        <v>10591</v>
      </c>
      <c r="C254" s="1183" t="s">
        <v>10592</v>
      </c>
      <c r="D254" s="1181" t="s">
        <v>10593</v>
      </c>
      <c r="E254" s="1183" t="s">
        <v>42</v>
      </c>
      <c r="F254" s="1181" t="s">
        <v>1070</v>
      </c>
      <c r="G254" s="1181" t="s">
        <v>10313</v>
      </c>
      <c r="H254" s="1183">
        <v>1</v>
      </c>
      <c r="I254" s="1183" t="s">
        <v>9872</v>
      </c>
      <c r="J254" s="1183">
        <v>3329</v>
      </c>
      <c r="K254" s="1183">
        <v>4.8499999999999996</v>
      </c>
      <c r="L254" s="1181" t="s">
        <v>10594</v>
      </c>
    </row>
    <row r="255" spans="1:12" ht="43.5">
      <c r="A255" s="1189">
        <v>30</v>
      </c>
      <c r="B255" s="1189" t="s">
        <v>9877</v>
      </c>
      <c r="C255" s="1189" t="s">
        <v>10595</v>
      </c>
      <c r="D255" s="1174" t="s">
        <v>10596</v>
      </c>
      <c r="E255" s="1189" t="s">
        <v>42</v>
      </c>
      <c r="F255" s="1174" t="s">
        <v>1070</v>
      </c>
      <c r="G255" s="1174" t="s">
        <v>10313</v>
      </c>
      <c r="H255" s="1189">
        <v>1</v>
      </c>
      <c r="I255" s="1189" t="s">
        <v>10597</v>
      </c>
      <c r="J255" s="1189">
        <v>7181</v>
      </c>
      <c r="K255" s="1189">
        <v>20</v>
      </c>
      <c r="L255" s="1174" t="s">
        <v>13483</v>
      </c>
    </row>
    <row r="256" spans="1:12" s="152" customFormat="1" ht="57.75">
      <c r="A256" s="1183">
        <v>31</v>
      </c>
      <c r="B256" s="1183" t="s">
        <v>10598</v>
      </c>
      <c r="C256" s="1183" t="s">
        <v>10599</v>
      </c>
      <c r="D256" s="1181" t="s">
        <v>10600</v>
      </c>
      <c r="E256" s="1183" t="s">
        <v>42</v>
      </c>
      <c r="F256" s="1181" t="s">
        <v>1070</v>
      </c>
      <c r="G256" s="1181" t="s">
        <v>10313</v>
      </c>
      <c r="H256" s="1183">
        <v>1</v>
      </c>
      <c r="I256" s="1183" t="s">
        <v>10406</v>
      </c>
      <c r="J256" s="1183">
        <v>23226</v>
      </c>
      <c r="K256" s="1183">
        <v>10</v>
      </c>
      <c r="L256" s="1181" t="s">
        <v>13484</v>
      </c>
    </row>
    <row r="257" spans="1:29" ht="12" customHeight="1">
      <c r="A257" s="1914">
        <v>32</v>
      </c>
      <c r="B257" s="1914" t="s">
        <v>10601</v>
      </c>
      <c r="C257" s="1924" t="s">
        <v>10602</v>
      </c>
      <c r="D257" s="1920" t="s">
        <v>10603</v>
      </c>
      <c r="E257" s="1935" t="s">
        <v>42</v>
      </c>
      <c r="F257" s="1920" t="s">
        <v>1070</v>
      </c>
      <c r="G257" s="1920" t="s">
        <v>10313</v>
      </c>
      <c r="H257" s="1934">
        <v>1</v>
      </c>
      <c r="I257" s="1934" t="s">
        <v>10604</v>
      </c>
      <c r="J257" s="1934">
        <v>950</v>
      </c>
      <c r="K257" s="1934">
        <v>8.5</v>
      </c>
      <c r="L257" s="1930" t="s">
        <v>13485</v>
      </c>
      <c r="M257" s="152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  <c r="AA257" s="152"/>
      <c r="AB257" s="152"/>
      <c r="AC257" s="152"/>
    </row>
    <row r="258" spans="1:29">
      <c r="A258" s="1915"/>
      <c r="B258" s="1915"/>
      <c r="C258" s="1925"/>
      <c r="D258" s="1921"/>
      <c r="E258" s="1936"/>
      <c r="F258" s="1921"/>
      <c r="G258" s="1921"/>
      <c r="H258" s="1934"/>
      <c r="I258" s="1934"/>
      <c r="J258" s="1934"/>
      <c r="K258" s="1934"/>
      <c r="L258" s="1930"/>
      <c r="M258" s="1928"/>
      <c r="N258" s="1929"/>
      <c r="O258" s="152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2"/>
      <c r="AA258" s="152"/>
      <c r="AB258" s="152"/>
      <c r="AC258" s="152"/>
    </row>
    <row r="259" spans="1:29" ht="28.5">
      <c r="A259" s="1915"/>
      <c r="B259" s="1915"/>
      <c r="C259" s="1925"/>
      <c r="D259" s="1921"/>
      <c r="E259" s="1936"/>
      <c r="F259" s="1921"/>
      <c r="G259" s="1921"/>
      <c r="H259" s="1178">
        <v>1</v>
      </c>
      <c r="I259" s="1178" t="s">
        <v>10605</v>
      </c>
      <c r="J259" s="1178">
        <v>24</v>
      </c>
      <c r="K259" s="1178">
        <v>8</v>
      </c>
      <c r="L259" s="1188" t="s">
        <v>10606</v>
      </c>
      <c r="M259" s="152"/>
      <c r="N259" s="152"/>
      <c r="O259" s="152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2"/>
      <c r="AA259" s="152"/>
      <c r="AB259" s="152"/>
      <c r="AC259" s="152"/>
    </row>
    <row r="260" spans="1:29" ht="27.75" customHeight="1">
      <c r="A260" s="1915"/>
      <c r="B260" s="1915"/>
      <c r="C260" s="1925"/>
      <c r="D260" s="1921"/>
      <c r="E260" s="1936"/>
      <c r="F260" s="1921"/>
      <c r="G260" s="1921"/>
      <c r="H260" s="1178">
        <v>1</v>
      </c>
      <c r="I260" s="1178" t="s">
        <v>10607</v>
      </c>
      <c r="J260" s="1178">
        <v>3050</v>
      </c>
      <c r="K260" s="1178">
        <v>5</v>
      </c>
      <c r="L260" s="1930" t="s">
        <v>13486</v>
      </c>
      <c r="M260" s="152"/>
      <c r="N260" s="152"/>
      <c r="O260" s="152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2"/>
      <c r="AA260" s="152"/>
      <c r="AB260" s="152"/>
      <c r="AC260" s="152"/>
    </row>
    <row r="261" spans="1:29" ht="15" hidden="1" customHeight="1">
      <c r="A261" s="1915"/>
      <c r="B261" s="1915"/>
      <c r="C261" s="1925"/>
      <c r="D261" s="1921"/>
      <c r="E261" s="1936"/>
      <c r="F261" s="1921"/>
      <c r="G261" s="1921"/>
      <c r="H261" s="1178">
        <v>1</v>
      </c>
      <c r="I261" s="1178" t="s">
        <v>10608</v>
      </c>
      <c r="J261" s="1178">
        <v>5794</v>
      </c>
      <c r="K261" s="1178" t="s">
        <v>10609</v>
      </c>
      <c r="L261" s="1930"/>
      <c r="M261" s="152"/>
      <c r="N261" s="152"/>
      <c r="O261" s="152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2"/>
      <c r="AA261" s="152"/>
      <c r="AB261" s="152"/>
      <c r="AC261" s="152"/>
    </row>
    <row r="262" spans="1:29" ht="39" customHeight="1">
      <c r="A262" s="1915"/>
      <c r="B262" s="1915"/>
      <c r="C262" s="1925"/>
      <c r="D262" s="1921"/>
      <c r="E262" s="1936"/>
      <c r="F262" s="1921"/>
      <c r="G262" s="1921"/>
      <c r="H262" s="1178">
        <v>1</v>
      </c>
      <c r="I262" s="1178" t="s">
        <v>10610</v>
      </c>
      <c r="J262" s="1178">
        <v>532</v>
      </c>
      <c r="K262" s="1178">
        <v>5.58</v>
      </c>
      <c r="L262" s="1188" t="s">
        <v>10611</v>
      </c>
      <c r="M262" s="152"/>
      <c r="N262" s="152"/>
      <c r="O262" s="152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2"/>
      <c r="AA262" s="152"/>
      <c r="AB262" s="152"/>
      <c r="AC262" s="152"/>
    </row>
    <row r="263" spans="1:29" ht="42.75">
      <c r="A263" s="1916"/>
      <c r="B263" s="1916"/>
      <c r="C263" s="1926"/>
      <c r="D263" s="1922"/>
      <c r="E263" s="1937"/>
      <c r="F263" s="1922"/>
      <c r="G263" s="1922"/>
      <c r="H263" s="1197">
        <v>1</v>
      </c>
      <c r="I263" s="1197" t="s">
        <v>13487</v>
      </c>
      <c r="J263" s="1197">
        <v>995</v>
      </c>
      <c r="K263" s="1187">
        <v>7.25</v>
      </c>
      <c r="L263" s="1187" t="s">
        <v>13488</v>
      </c>
      <c r="M263" s="152"/>
      <c r="N263" s="152"/>
      <c r="O263" s="152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2"/>
      <c r="AA263" s="152"/>
      <c r="AB263" s="152"/>
      <c r="AC263" s="152"/>
    </row>
    <row r="264" spans="1:29" ht="29.25">
      <c r="A264" s="1874">
        <v>33</v>
      </c>
      <c r="B264" s="1892" t="s">
        <v>10612</v>
      </c>
      <c r="C264" s="1892" t="s">
        <v>10613</v>
      </c>
      <c r="D264" s="1901" t="s">
        <v>10614</v>
      </c>
      <c r="E264" s="1931" t="s">
        <v>42</v>
      </c>
      <c r="F264" s="1901" t="s">
        <v>1070</v>
      </c>
      <c r="G264" s="1901" t="s">
        <v>10313</v>
      </c>
      <c r="H264" s="1183">
        <v>1</v>
      </c>
      <c r="I264" s="1183" t="s">
        <v>10615</v>
      </c>
      <c r="J264" s="1183" t="s">
        <v>10616</v>
      </c>
      <c r="K264" s="1183">
        <v>8.5</v>
      </c>
      <c r="L264" s="1181" t="s">
        <v>13489</v>
      </c>
      <c r="M264" s="152"/>
      <c r="N264" s="152"/>
      <c r="O264" s="152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2"/>
      <c r="AA264" s="152"/>
      <c r="AB264" s="152"/>
      <c r="AC264" s="152"/>
    </row>
    <row r="265" spans="1:29" ht="29.25">
      <c r="A265" s="1875"/>
      <c r="B265" s="1905"/>
      <c r="C265" s="1905"/>
      <c r="D265" s="1923"/>
      <c r="E265" s="1932"/>
      <c r="F265" s="1923"/>
      <c r="G265" s="1923"/>
      <c r="H265" s="1183">
        <v>1</v>
      </c>
      <c r="I265" s="1183" t="s">
        <v>10617</v>
      </c>
      <c r="J265" s="1183">
        <v>19041</v>
      </c>
      <c r="K265" s="1183">
        <v>8.5</v>
      </c>
      <c r="L265" s="1181" t="s">
        <v>10618</v>
      </c>
      <c r="M265" s="152"/>
      <c r="N265" s="152"/>
      <c r="O265" s="152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2"/>
      <c r="AA265" s="152"/>
      <c r="AB265" s="152"/>
      <c r="AC265" s="152"/>
    </row>
    <row r="266" spans="1:29" ht="29.25">
      <c r="A266" s="1876"/>
      <c r="B266" s="1893"/>
      <c r="C266" s="1893"/>
      <c r="D266" s="1902"/>
      <c r="E266" s="1933"/>
      <c r="F266" s="1902"/>
      <c r="G266" s="1902"/>
      <c r="H266" s="1183">
        <v>1</v>
      </c>
      <c r="I266" s="1183" t="s">
        <v>10619</v>
      </c>
      <c r="J266" s="1183">
        <v>17048</v>
      </c>
      <c r="K266" s="1183">
        <v>4.5999999999999996</v>
      </c>
      <c r="L266" s="1181" t="s">
        <v>10620</v>
      </c>
      <c r="M266" s="152"/>
      <c r="N266" s="152"/>
      <c r="O266" s="152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2"/>
      <c r="AA266" s="152"/>
      <c r="AB266" s="152"/>
      <c r="AC266" s="152"/>
    </row>
    <row r="267" spans="1:29">
      <c r="A267" s="1874">
        <v>34</v>
      </c>
      <c r="B267" s="1874" t="s">
        <v>10621</v>
      </c>
      <c r="C267" s="1874" t="s">
        <v>10622</v>
      </c>
      <c r="D267" s="1901" t="s">
        <v>10623</v>
      </c>
      <c r="E267" s="1901" t="s">
        <v>42</v>
      </c>
      <c r="F267" s="1901" t="s">
        <v>1070</v>
      </c>
      <c r="G267" s="1901" t="s">
        <v>10313</v>
      </c>
      <c r="H267" s="1183">
        <v>1</v>
      </c>
      <c r="I267" s="1183" t="s">
        <v>10624</v>
      </c>
      <c r="J267" s="1183" t="s">
        <v>10625</v>
      </c>
      <c r="K267" s="1183">
        <v>5</v>
      </c>
      <c r="L267" s="1181" t="s">
        <v>10626</v>
      </c>
      <c r="M267" s="152"/>
      <c r="N267" s="152"/>
      <c r="O267" s="152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2"/>
      <c r="AA267" s="152"/>
      <c r="AB267" s="152"/>
      <c r="AC267" s="152"/>
    </row>
    <row r="268" spans="1:29">
      <c r="A268" s="1875"/>
      <c r="B268" s="1875"/>
      <c r="C268" s="1875"/>
      <c r="D268" s="1923"/>
      <c r="E268" s="1923"/>
      <c r="F268" s="1923"/>
      <c r="G268" s="1923"/>
      <c r="H268" s="1183">
        <v>1</v>
      </c>
      <c r="I268" s="1183" t="s">
        <v>10627</v>
      </c>
      <c r="J268" s="1183" t="s">
        <v>10628</v>
      </c>
      <c r="K268" s="1183">
        <v>5</v>
      </c>
      <c r="L268" s="1181" t="s">
        <v>10629</v>
      </c>
      <c r="M268" s="152"/>
      <c r="N268" s="152"/>
      <c r="O268" s="152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2"/>
      <c r="AA268" s="152"/>
      <c r="AB268" s="152"/>
      <c r="AC268" s="152"/>
    </row>
    <row r="269" spans="1:29">
      <c r="A269" s="1875"/>
      <c r="B269" s="1875"/>
      <c r="C269" s="1875"/>
      <c r="D269" s="1923"/>
      <c r="E269" s="1923"/>
      <c r="F269" s="1923"/>
      <c r="G269" s="1923"/>
      <c r="H269" s="1183">
        <v>1</v>
      </c>
      <c r="I269" s="1183" t="s">
        <v>10630</v>
      </c>
      <c r="J269" s="1183" t="s">
        <v>10631</v>
      </c>
      <c r="K269" s="1183">
        <v>10</v>
      </c>
      <c r="L269" s="1181" t="s">
        <v>10632</v>
      </c>
      <c r="M269" s="152"/>
      <c r="N269" s="152"/>
      <c r="O269" s="152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2"/>
      <c r="AA269" s="152"/>
      <c r="AB269" s="152"/>
      <c r="AC269" s="152"/>
    </row>
    <row r="270" spans="1:29" ht="29.25">
      <c r="A270" s="1875"/>
      <c r="B270" s="1875"/>
      <c r="C270" s="1875"/>
      <c r="D270" s="1923"/>
      <c r="E270" s="1923"/>
      <c r="F270" s="1923"/>
      <c r="G270" s="1923"/>
      <c r="H270" s="1183">
        <v>1</v>
      </c>
      <c r="I270" s="1183" t="s">
        <v>10633</v>
      </c>
      <c r="J270" s="1183" t="s">
        <v>10634</v>
      </c>
      <c r="K270" s="1183">
        <v>6</v>
      </c>
      <c r="L270" s="1181" t="s">
        <v>10635</v>
      </c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  <c r="AA270" s="152"/>
      <c r="AB270" s="152"/>
      <c r="AC270" s="152"/>
    </row>
    <row r="271" spans="1:29">
      <c r="A271" s="1875"/>
      <c r="B271" s="1875"/>
      <c r="C271" s="1875"/>
      <c r="D271" s="1923"/>
      <c r="E271" s="1923"/>
      <c r="F271" s="1923"/>
      <c r="G271" s="1923"/>
      <c r="H271" s="1183">
        <v>1</v>
      </c>
      <c r="I271" s="1183" t="s">
        <v>10636</v>
      </c>
      <c r="J271" s="1183">
        <v>65</v>
      </c>
      <c r="K271" s="1183">
        <v>8</v>
      </c>
      <c r="L271" s="1181" t="s">
        <v>10637</v>
      </c>
      <c r="M271" s="152"/>
      <c r="N271" s="152"/>
      <c r="O271" s="152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2"/>
      <c r="AA271" s="152"/>
      <c r="AB271" s="152"/>
      <c r="AC271" s="152"/>
    </row>
    <row r="272" spans="1:29" ht="29.25">
      <c r="A272" s="1876"/>
      <c r="B272" s="1876"/>
      <c r="C272" s="1876"/>
      <c r="D272" s="1902"/>
      <c r="E272" s="1902"/>
      <c r="F272" s="1902"/>
      <c r="G272" s="1902"/>
      <c r="H272" s="1183">
        <v>1</v>
      </c>
      <c r="I272" s="1183" t="s">
        <v>10638</v>
      </c>
      <c r="J272" s="1183">
        <v>541</v>
      </c>
      <c r="K272" s="1183">
        <v>10</v>
      </c>
      <c r="L272" s="1181" t="s">
        <v>10639</v>
      </c>
      <c r="M272" s="152"/>
      <c r="N272" s="152"/>
      <c r="O272" s="152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2"/>
      <c r="AA272" s="152"/>
      <c r="AB272" s="152"/>
      <c r="AC272" s="152"/>
    </row>
    <row r="273" spans="1:29" ht="29.25">
      <c r="A273" s="1874">
        <v>35</v>
      </c>
      <c r="B273" s="1874" t="s">
        <v>10640</v>
      </c>
      <c r="C273" s="1874" t="s">
        <v>10641</v>
      </c>
      <c r="D273" s="1901" t="s">
        <v>10642</v>
      </c>
      <c r="E273" s="1901" t="s">
        <v>42</v>
      </c>
      <c r="F273" s="1901" t="s">
        <v>1070</v>
      </c>
      <c r="G273" s="1901" t="s">
        <v>10313</v>
      </c>
      <c r="H273" s="1183">
        <v>1</v>
      </c>
      <c r="I273" s="1183" t="s">
        <v>10643</v>
      </c>
      <c r="J273" s="1183" t="s">
        <v>10644</v>
      </c>
      <c r="K273" s="1183">
        <v>10</v>
      </c>
      <c r="L273" s="1181" t="s">
        <v>10645</v>
      </c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2"/>
      <c r="AA273" s="152"/>
      <c r="AB273" s="152"/>
      <c r="AC273" s="152"/>
    </row>
    <row r="274" spans="1:29" ht="29.25">
      <c r="A274" s="1876"/>
      <c r="B274" s="1876"/>
      <c r="C274" s="1876"/>
      <c r="D274" s="1902"/>
      <c r="E274" s="1902"/>
      <c r="F274" s="1902"/>
      <c r="G274" s="1902"/>
      <c r="H274" s="1183">
        <v>1</v>
      </c>
      <c r="I274" s="1183" t="s">
        <v>10646</v>
      </c>
      <c r="J274" s="1183" t="s">
        <v>10647</v>
      </c>
      <c r="K274" s="1183">
        <v>10</v>
      </c>
      <c r="L274" s="704" t="s">
        <v>10648</v>
      </c>
      <c r="M274" s="152"/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  <c r="AA274" s="152"/>
      <c r="AB274" s="152"/>
      <c r="AC274" s="152"/>
    </row>
    <row r="275" spans="1:29" ht="33.75" customHeight="1">
      <c r="A275" s="1910">
        <v>36</v>
      </c>
      <c r="B275" s="1910" t="s">
        <v>10649</v>
      </c>
      <c r="C275" s="1910" t="s">
        <v>10650</v>
      </c>
      <c r="D275" s="1859" t="s">
        <v>10651</v>
      </c>
      <c r="E275" s="1859" t="s">
        <v>42</v>
      </c>
      <c r="F275" s="1859" t="s">
        <v>1070</v>
      </c>
      <c r="G275" s="1859" t="s">
        <v>10313</v>
      </c>
      <c r="H275" s="1931">
        <v>2</v>
      </c>
      <c r="I275" s="1184" t="s">
        <v>10043</v>
      </c>
      <c r="J275" s="1184">
        <v>5002</v>
      </c>
      <c r="K275" s="1184">
        <v>20</v>
      </c>
      <c r="L275" s="1859" t="s">
        <v>10652</v>
      </c>
      <c r="M275" s="152"/>
      <c r="N275" s="152"/>
      <c r="O275" s="152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2"/>
      <c r="AA275" s="152"/>
      <c r="AB275" s="152"/>
      <c r="AC275" s="152"/>
    </row>
    <row r="276" spans="1:29" ht="51.75" customHeight="1">
      <c r="A276" s="1912"/>
      <c r="B276" s="1912"/>
      <c r="C276" s="1912"/>
      <c r="D276" s="1860"/>
      <c r="E276" s="1860"/>
      <c r="F276" s="1860"/>
      <c r="G276" s="1860"/>
      <c r="H276" s="1933"/>
      <c r="I276" s="1184" t="s">
        <v>10183</v>
      </c>
      <c r="J276" s="1184">
        <v>2434</v>
      </c>
      <c r="K276" s="1184">
        <v>6.5</v>
      </c>
      <c r="L276" s="1860"/>
      <c r="M276" s="152"/>
      <c r="N276" s="152"/>
      <c r="O276" s="152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2"/>
      <c r="AA276" s="152"/>
      <c r="AB276" s="152"/>
      <c r="AC276" s="152"/>
    </row>
    <row r="277" spans="1:29" ht="71.25" customHeight="1">
      <c r="A277" s="1910">
        <v>37</v>
      </c>
      <c r="B277" s="1910" t="s">
        <v>10653</v>
      </c>
      <c r="C277" s="1910" t="s">
        <v>10654</v>
      </c>
      <c r="D277" s="1847" t="s">
        <v>10655</v>
      </c>
      <c r="E277" s="1861" t="s">
        <v>42</v>
      </c>
      <c r="F277" s="1859" t="s">
        <v>1070</v>
      </c>
      <c r="G277" s="1859" t="s">
        <v>10313</v>
      </c>
      <c r="H277" s="1178">
        <v>1</v>
      </c>
      <c r="I277" s="1178" t="s">
        <v>10656</v>
      </c>
      <c r="J277" s="1178">
        <v>13578</v>
      </c>
      <c r="K277" s="1178">
        <v>5</v>
      </c>
      <c r="L277" s="705" t="s">
        <v>10657</v>
      </c>
      <c r="M277" s="152"/>
      <c r="N277" s="152"/>
      <c r="O277" s="152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2"/>
      <c r="AA277" s="152"/>
      <c r="AB277" s="152"/>
      <c r="AC277" s="152"/>
    </row>
    <row r="278" spans="1:29">
      <c r="A278" s="1912"/>
      <c r="B278" s="1912"/>
      <c r="C278" s="1912"/>
      <c r="D278" s="1849"/>
      <c r="E278" s="1862"/>
      <c r="F278" s="1860"/>
      <c r="G278" s="1860"/>
      <c r="H278" s="1178">
        <v>1</v>
      </c>
      <c r="I278" s="1178" t="s">
        <v>10658</v>
      </c>
      <c r="J278" s="1178">
        <v>4383</v>
      </c>
      <c r="K278" s="1178">
        <v>5</v>
      </c>
      <c r="L278" s="706" t="s">
        <v>10659</v>
      </c>
      <c r="M278" s="152"/>
      <c r="N278" s="152"/>
      <c r="O278" s="152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2"/>
      <c r="AA278" s="152"/>
      <c r="AB278" s="152"/>
      <c r="AC278" s="152"/>
    </row>
    <row r="279" spans="1:29" ht="28.5">
      <c r="A279" s="1938">
        <v>38</v>
      </c>
      <c r="B279" s="1934" t="s">
        <v>10660</v>
      </c>
      <c r="C279" s="1934" t="s">
        <v>10661</v>
      </c>
      <c r="D279" s="1845" t="s">
        <v>10662</v>
      </c>
      <c r="E279" s="1934" t="s">
        <v>42</v>
      </c>
      <c r="F279" s="1345" t="s">
        <v>1070</v>
      </c>
      <c r="G279" s="1345" t="s">
        <v>10313</v>
      </c>
      <c r="H279" s="707">
        <v>1</v>
      </c>
      <c r="I279" s="1178" t="s">
        <v>10663</v>
      </c>
      <c r="J279" s="1178">
        <v>895</v>
      </c>
      <c r="K279" s="1178">
        <v>10</v>
      </c>
      <c r="L279" s="1168" t="s">
        <v>13490</v>
      </c>
      <c r="M279" s="152"/>
      <c r="N279" s="152"/>
      <c r="O279" s="152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2"/>
      <c r="AA279" s="152"/>
      <c r="AB279" s="152"/>
      <c r="AC279" s="152"/>
    </row>
    <row r="280" spans="1:29" ht="28.5">
      <c r="A280" s="1938"/>
      <c r="B280" s="1934"/>
      <c r="C280" s="1934"/>
      <c r="D280" s="1845"/>
      <c r="E280" s="1934"/>
      <c r="F280" s="1345"/>
      <c r="G280" s="1345"/>
      <c r="H280" s="707">
        <v>1</v>
      </c>
      <c r="I280" s="1178" t="s">
        <v>10664</v>
      </c>
      <c r="J280" s="1184">
        <v>23</v>
      </c>
      <c r="K280" s="1184">
        <v>8</v>
      </c>
      <c r="L280" s="1168" t="s">
        <v>13491</v>
      </c>
      <c r="M280" s="152"/>
      <c r="N280" s="152"/>
      <c r="O280" s="152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2"/>
      <c r="AA280" s="152"/>
      <c r="AB280" s="152"/>
      <c r="AC280" s="152"/>
    </row>
    <row r="281" spans="1:29" s="152" customFormat="1" ht="71.25">
      <c r="A281" s="708">
        <v>39</v>
      </c>
      <c r="B281" s="1178" t="s">
        <v>10665</v>
      </c>
      <c r="C281" s="1178" t="s">
        <v>10666</v>
      </c>
      <c r="D281" s="1187" t="s">
        <v>10667</v>
      </c>
      <c r="E281" s="1178" t="s">
        <v>42</v>
      </c>
      <c r="F281" s="1168" t="s">
        <v>1070</v>
      </c>
      <c r="G281" s="1168" t="s">
        <v>10313</v>
      </c>
      <c r="H281" s="1178">
        <v>1</v>
      </c>
      <c r="I281" s="1178" t="s">
        <v>10668</v>
      </c>
      <c r="J281" s="1184">
        <v>724</v>
      </c>
      <c r="K281" s="1184">
        <v>10</v>
      </c>
      <c r="L281" s="1168" t="s">
        <v>13492</v>
      </c>
    </row>
    <row r="282" spans="1:29" s="152" customFormat="1">
      <c r="A282" s="1934">
        <v>40</v>
      </c>
      <c r="B282" s="1934" t="s">
        <v>10669</v>
      </c>
      <c r="C282" s="1934" t="s">
        <v>10670</v>
      </c>
      <c r="D282" s="1845" t="s">
        <v>10671</v>
      </c>
      <c r="E282" s="1934" t="s">
        <v>42</v>
      </c>
      <c r="F282" s="1859" t="s">
        <v>1070</v>
      </c>
      <c r="G282" s="1859" t="s">
        <v>10313</v>
      </c>
      <c r="H282" s="1934">
        <v>2</v>
      </c>
      <c r="I282" s="1178" t="s">
        <v>10672</v>
      </c>
      <c r="J282" s="1178">
        <v>3527</v>
      </c>
      <c r="K282" s="1178">
        <v>10</v>
      </c>
      <c r="L282" s="1345" t="s">
        <v>10673</v>
      </c>
    </row>
    <row r="283" spans="1:29" s="152" customFormat="1" ht="45.75" customHeight="1">
      <c r="A283" s="1934"/>
      <c r="B283" s="1934"/>
      <c r="C283" s="1934"/>
      <c r="D283" s="1845"/>
      <c r="E283" s="1934"/>
      <c r="F283" s="1860"/>
      <c r="G283" s="1860"/>
      <c r="H283" s="1934"/>
      <c r="I283" s="709" t="s">
        <v>10674</v>
      </c>
      <c r="J283" s="1183">
        <v>490</v>
      </c>
      <c r="K283" s="1183">
        <v>5</v>
      </c>
      <c r="L283" s="1345"/>
    </row>
    <row r="284" spans="1:29" s="152" customFormat="1" ht="15" customHeight="1">
      <c r="A284" s="1944">
        <v>41</v>
      </c>
      <c r="B284" s="1861" t="s">
        <v>10675</v>
      </c>
      <c r="C284" s="1861" t="s">
        <v>10676</v>
      </c>
      <c r="D284" s="1847" t="s">
        <v>10677</v>
      </c>
      <c r="E284" s="1861" t="s">
        <v>42</v>
      </c>
      <c r="F284" s="1859" t="s">
        <v>1070</v>
      </c>
      <c r="G284" s="1859" t="s">
        <v>10313</v>
      </c>
      <c r="H284" s="1939">
        <v>4</v>
      </c>
      <c r="I284" s="1178" t="s">
        <v>10678</v>
      </c>
      <c r="J284" s="710">
        <v>46</v>
      </c>
      <c r="K284" s="710">
        <v>10</v>
      </c>
      <c r="L284" s="1345" t="s">
        <v>10679</v>
      </c>
    </row>
    <row r="285" spans="1:29" s="152" customFormat="1">
      <c r="A285" s="1945"/>
      <c r="B285" s="1873"/>
      <c r="C285" s="1873"/>
      <c r="D285" s="1848"/>
      <c r="E285" s="1873"/>
      <c r="F285" s="1872"/>
      <c r="G285" s="1872"/>
      <c r="H285" s="1939"/>
      <c r="I285" s="1178" t="s">
        <v>10680</v>
      </c>
      <c r="J285" s="710">
        <v>51</v>
      </c>
      <c r="K285" s="710">
        <v>10</v>
      </c>
      <c r="L285" s="1345"/>
    </row>
    <row r="286" spans="1:29" s="152" customFormat="1">
      <c r="A286" s="1945"/>
      <c r="B286" s="1873"/>
      <c r="C286" s="1873"/>
      <c r="D286" s="1848"/>
      <c r="E286" s="1873"/>
      <c r="F286" s="1872"/>
      <c r="G286" s="1872"/>
      <c r="H286" s="1939"/>
      <c r="I286" s="1178" t="s">
        <v>10681</v>
      </c>
      <c r="J286" s="710">
        <v>52</v>
      </c>
      <c r="K286" s="710">
        <v>10</v>
      </c>
      <c r="L286" s="1345"/>
    </row>
    <row r="287" spans="1:29" s="152" customFormat="1">
      <c r="A287" s="1945"/>
      <c r="B287" s="1873"/>
      <c r="C287" s="1873"/>
      <c r="D287" s="1848"/>
      <c r="E287" s="1873"/>
      <c r="F287" s="1872"/>
      <c r="G287" s="1872"/>
      <c r="H287" s="1939"/>
      <c r="I287" s="1178" t="s">
        <v>10682</v>
      </c>
      <c r="J287" s="710">
        <v>53</v>
      </c>
      <c r="K287" s="710">
        <v>10</v>
      </c>
      <c r="L287" s="1345"/>
    </row>
    <row r="288" spans="1:29" s="152" customFormat="1">
      <c r="A288" s="1945"/>
      <c r="B288" s="1873"/>
      <c r="C288" s="1873"/>
      <c r="D288" s="1848"/>
      <c r="E288" s="1873"/>
      <c r="F288" s="1872"/>
      <c r="G288" s="1872"/>
      <c r="H288" s="1939">
        <v>3</v>
      </c>
      <c r="I288" s="1178" t="s">
        <v>10683</v>
      </c>
      <c r="J288" s="710">
        <v>47</v>
      </c>
      <c r="K288" s="710">
        <v>10</v>
      </c>
      <c r="L288" s="1859" t="s">
        <v>10684</v>
      </c>
    </row>
    <row r="289" spans="1:29" s="152" customFormat="1">
      <c r="A289" s="1945"/>
      <c r="B289" s="1873"/>
      <c r="C289" s="1873"/>
      <c r="D289" s="1848"/>
      <c r="E289" s="1873"/>
      <c r="F289" s="1872"/>
      <c r="G289" s="1872"/>
      <c r="H289" s="1939"/>
      <c r="I289" s="1178" t="s">
        <v>10685</v>
      </c>
      <c r="J289" s="710">
        <v>45</v>
      </c>
      <c r="K289" s="710">
        <v>10</v>
      </c>
      <c r="L289" s="1872"/>
    </row>
    <row r="290" spans="1:29" s="152" customFormat="1">
      <c r="A290" s="1945"/>
      <c r="B290" s="1873"/>
      <c r="C290" s="1873"/>
      <c r="D290" s="1848"/>
      <c r="E290" s="1873"/>
      <c r="F290" s="1872"/>
      <c r="G290" s="1872"/>
      <c r="H290" s="1939"/>
      <c r="I290" s="1178" t="s">
        <v>10686</v>
      </c>
      <c r="J290" s="710">
        <v>44</v>
      </c>
      <c r="K290" s="710">
        <v>10</v>
      </c>
      <c r="L290" s="1872"/>
    </row>
    <row r="291" spans="1:29" s="152" customFormat="1">
      <c r="A291" s="1945"/>
      <c r="B291" s="1873"/>
      <c r="C291" s="1873"/>
      <c r="D291" s="1848"/>
      <c r="E291" s="1873"/>
      <c r="F291" s="1872"/>
      <c r="G291" s="1872"/>
      <c r="H291" s="1939"/>
      <c r="I291" s="1178" t="s">
        <v>10687</v>
      </c>
      <c r="J291" s="710">
        <v>75</v>
      </c>
      <c r="K291" s="710">
        <v>10</v>
      </c>
      <c r="L291" s="1345" t="s">
        <v>10688</v>
      </c>
    </row>
    <row r="292" spans="1:29" s="152" customFormat="1">
      <c r="A292" s="1945"/>
      <c r="B292" s="1873"/>
      <c r="C292" s="1873"/>
      <c r="D292" s="1848"/>
      <c r="E292" s="1873"/>
      <c r="F292" s="1872"/>
      <c r="G292" s="1872"/>
      <c r="H292" s="1939"/>
      <c r="I292" s="1178" t="s">
        <v>10689</v>
      </c>
      <c r="J292" s="710">
        <v>64</v>
      </c>
      <c r="K292" s="710">
        <v>10</v>
      </c>
      <c r="L292" s="1345"/>
      <c r="M292" s="711"/>
      <c r="N292" s="711"/>
      <c r="O292" s="711"/>
    </row>
    <row r="293" spans="1:29" s="152" customFormat="1">
      <c r="A293" s="1945"/>
      <c r="B293" s="1873"/>
      <c r="C293" s="1873"/>
      <c r="D293" s="1848"/>
      <c r="E293" s="1873"/>
      <c r="F293" s="1872"/>
      <c r="G293" s="1872"/>
      <c r="H293" s="1939"/>
      <c r="I293" s="1178" t="s">
        <v>10690</v>
      </c>
      <c r="J293" s="710">
        <v>50</v>
      </c>
      <c r="K293" s="710">
        <v>10</v>
      </c>
      <c r="L293" s="1345"/>
      <c r="M293" s="711"/>
      <c r="N293" s="711"/>
      <c r="O293" s="711"/>
    </row>
    <row r="294" spans="1:29" s="152" customFormat="1">
      <c r="A294" s="1945"/>
      <c r="B294" s="1873"/>
      <c r="C294" s="1873"/>
      <c r="D294" s="1848"/>
      <c r="E294" s="1873"/>
      <c r="F294" s="1872"/>
      <c r="G294" s="1872"/>
      <c r="H294" s="1939"/>
      <c r="I294" s="1183" t="s">
        <v>10691</v>
      </c>
      <c r="J294" s="712">
        <v>142</v>
      </c>
      <c r="K294" s="712">
        <v>10</v>
      </c>
      <c r="L294" s="1345"/>
      <c r="M294" s="711"/>
      <c r="N294" s="711"/>
      <c r="O294" s="711"/>
    </row>
    <row r="295" spans="1:29" s="152" customFormat="1" ht="28.5">
      <c r="A295" s="1946"/>
      <c r="B295" s="1862"/>
      <c r="C295" s="1862"/>
      <c r="D295" s="1849"/>
      <c r="E295" s="1862"/>
      <c r="F295" s="1860"/>
      <c r="G295" s="1860"/>
      <c r="H295" s="1178">
        <v>1</v>
      </c>
      <c r="I295" s="1189" t="s">
        <v>14427</v>
      </c>
      <c r="J295" s="1189">
        <v>16</v>
      </c>
      <c r="K295" s="1183">
        <v>10</v>
      </c>
      <c r="L295" s="1168" t="s">
        <v>14428</v>
      </c>
      <c r="M295" s="713"/>
      <c r="N295" s="711"/>
      <c r="O295" s="711"/>
    </row>
    <row r="296" spans="1:29" ht="47.25">
      <c r="A296" s="1196">
        <v>42</v>
      </c>
      <c r="B296" s="1171" t="s">
        <v>10692</v>
      </c>
      <c r="C296" s="1171" t="s">
        <v>10693</v>
      </c>
      <c r="D296" s="1182" t="s">
        <v>10694</v>
      </c>
      <c r="E296" s="554" t="s">
        <v>42</v>
      </c>
      <c r="F296" s="1182" t="s">
        <v>1070</v>
      </c>
      <c r="G296" s="1182" t="s">
        <v>10313</v>
      </c>
      <c r="H296" s="558">
        <v>1</v>
      </c>
      <c r="I296" s="558" t="s">
        <v>10695</v>
      </c>
      <c r="J296" s="558" t="s">
        <v>10696</v>
      </c>
      <c r="K296" s="554">
        <v>8</v>
      </c>
      <c r="L296" s="556" t="s">
        <v>10697</v>
      </c>
      <c r="M296" s="711"/>
      <c r="N296" s="711"/>
      <c r="O296" s="711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2"/>
      <c r="AA296" s="152"/>
      <c r="AB296" s="152"/>
      <c r="AC296" s="152"/>
    </row>
    <row r="297" spans="1:29" ht="47.25">
      <c r="A297" s="1196">
        <v>43</v>
      </c>
      <c r="B297" s="1196" t="s">
        <v>10698</v>
      </c>
      <c r="C297" s="1196" t="s">
        <v>10699</v>
      </c>
      <c r="D297" s="556" t="s">
        <v>10700</v>
      </c>
      <c r="E297" s="554" t="s">
        <v>42</v>
      </c>
      <c r="F297" s="1182" t="s">
        <v>1070</v>
      </c>
      <c r="G297" s="1182" t="s">
        <v>10313</v>
      </c>
      <c r="H297" s="558">
        <v>1</v>
      </c>
      <c r="I297" s="558" t="s">
        <v>10701</v>
      </c>
      <c r="J297" s="558" t="s">
        <v>10702</v>
      </c>
      <c r="K297" s="554">
        <v>10</v>
      </c>
      <c r="L297" s="556" t="s">
        <v>10703</v>
      </c>
      <c r="M297" s="152"/>
      <c r="N297" s="152"/>
      <c r="O297" s="152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2"/>
      <c r="AA297" s="152"/>
      <c r="AB297" s="152"/>
      <c r="AC297" s="152"/>
    </row>
    <row r="298" spans="1:29" ht="104.25" customHeight="1">
      <c r="A298" s="1196">
        <v>44</v>
      </c>
      <c r="B298" s="1171" t="s">
        <v>10704</v>
      </c>
      <c r="C298" s="1171" t="s">
        <v>10705</v>
      </c>
      <c r="D298" s="1182" t="s">
        <v>10706</v>
      </c>
      <c r="E298" s="554" t="s">
        <v>42</v>
      </c>
      <c r="F298" s="1182" t="s">
        <v>1070</v>
      </c>
      <c r="G298" s="1182" t="s">
        <v>10313</v>
      </c>
      <c r="H298" s="558">
        <v>1</v>
      </c>
      <c r="I298" s="558" t="s">
        <v>10707</v>
      </c>
      <c r="J298" s="558" t="s">
        <v>10708</v>
      </c>
      <c r="K298" s="558">
        <v>8</v>
      </c>
      <c r="L298" s="556" t="s">
        <v>10709</v>
      </c>
      <c r="M298" s="152"/>
      <c r="N298" s="152"/>
      <c r="O298" s="152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2"/>
      <c r="AA298" s="152"/>
      <c r="AB298" s="152"/>
      <c r="AC298" s="152"/>
    </row>
    <row r="299" spans="1:29" ht="63" customHeight="1">
      <c r="A299" s="1940">
        <v>45</v>
      </c>
      <c r="B299" s="1940" t="s">
        <v>10710</v>
      </c>
      <c r="C299" s="1940" t="s">
        <v>10711</v>
      </c>
      <c r="D299" s="1942" t="s">
        <v>10712</v>
      </c>
      <c r="E299" s="554" t="s">
        <v>42</v>
      </c>
      <c r="F299" s="1182" t="s">
        <v>1070</v>
      </c>
      <c r="G299" s="1182" t="s">
        <v>10313</v>
      </c>
      <c r="H299" s="1183">
        <v>1</v>
      </c>
      <c r="I299" s="1183" t="s">
        <v>10713</v>
      </c>
      <c r="J299" s="1183" t="s">
        <v>10714</v>
      </c>
      <c r="K299" s="1183">
        <v>8</v>
      </c>
      <c r="L299" s="1181" t="s">
        <v>10715</v>
      </c>
      <c r="M299" s="152"/>
      <c r="N299" s="152"/>
      <c r="O299" s="152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2"/>
      <c r="AA299" s="152"/>
      <c r="AB299" s="152"/>
      <c r="AC299" s="152"/>
    </row>
    <row r="300" spans="1:29" ht="63" customHeight="1">
      <c r="A300" s="1941"/>
      <c r="B300" s="1941"/>
      <c r="C300" s="1941"/>
      <c r="D300" s="1943"/>
      <c r="E300" s="554" t="s">
        <v>42</v>
      </c>
      <c r="F300" s="1182" t="s">
        <v>1070</v>
      </c>
      <c r="G300" s="1182" t="s">
        <v>10313</v>
      </c>
      <c r="H300" s="1183">
        <v>1</v>
      </c>
      <c r="I300" s="1183" t="s">
        <v>10716</v>
      </c>
      <c r="J300" s="1183" t="s">
        <v>10717</v>
      </c>
      <c r="K300" s="1183">
        <v>8</v>
      </c>
      <c r="L300" s="1181" t="s">
        <v>13493</v>
      </c>
      <c r="M300" s="152"/>
      <c r="N300" s="152"/>
      <c r="O300" s="152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2"/>
      <c r="AA300" s="152"/>
      <c r="AB300" s="152"/>
      <c r="AC300" s="152"/>
    </row>
    <row r="301" spans="1:29">
      <c r="A301" s="1949">
        <v>46</v>
      </c>
      <c r="B301" s="1874" t="s">
        <v>10718</v>
      </c>
      <c r="C301" s="1874" t="s">
        <v>10719</v>
      </c>
      <c r="D301" s="1901" t="s">
        <v>10720</v>
      </c>
      <c r="E301" s="1901" t="s">
        <v>42</v>
      </c>
      <c r="F301" s="1951" t="s">
        <v>1070</v>
      </c>
      <c r="G301" s="1901" t="s">
        <v>10313</v>
      </c>
      <c r="H301" s="1183">
        <v>1</v>
      </c>
      <c r="I301" s="1183" t="s">
        <v>10721</v>
      </c>
      <c r="J301" s="1183" t="s">
        <v>10722</v>
      </c>
      <c r="K301" s="1183">
        <v>10</v>
      </c>
      <c r="L301" s="1901" t="s">
        <v>10723</v>
      </c>
      <c r="M301" s="152"/>
      <c r="N301" s="152"/>
      <c r="O301" s="152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2"/>
      <c r="AA301" s="152"/>
      <c r="AB301" s="152"/>
      <c r="AC301" s="152"/>
    </row>
    <row r="302" spans="1:29" ht="31.5" customHeight="1">
      <c r="A302" s="1950"/>
      <c r="B302" s="1876"/>
      <c r="C302" s="1876"/>
      <c r="D302" s="1902"/>
      <c r="E302" s="1902"/>
      <c r="F302" s="1952"/>
      <c r="G302" s="1902"/>
      <c r="H302" s="1183">
        <v>1</v>
      </c>
      <c r="I302" s="1183" t="s">
        <v>10724</v>
      </c>
      <c r="J302" s="1183" t="s">
        <v>10725</v>
      </c>
      <c r="K302" s="1183">
        <v>10</v>
      </c>
      <c r="L302" s="1902"/>
      <c r="M302" s="152"/>
      <c r="N302" s="152"/>
      <c r="O302" s="152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2"/>
      <c r="AA302" s="152"/>
      <c r="AB302" s="152"/>
      <c r="AC302" s="152"/>
    </row>
    <row r="303" spans="1:29" ht="47.25">
      <c r="A303" s="1196">
        <v>47</v>
      </c>
      <c r="B303" s="1196" t="s">
        <v>10726</v>
      </c>
      <c r="C303" s="714" t="s">
        <v>10727</v>
      </c>
      <c r="D303" s="556" t="s">
        <v>10728</v>
      </c>
      <c r="E303" s="554" t="s">
        <v>42</v>
      </c>
      <c r="F303" s="1182" t="s">
        <v>1070</v>
      </c>
      <c r="G303" s="1182" t="s">
        <v>10313</v>
      </c>
      <c r="H303" s="1183">
        <v>1</v>
      </c>
      <c r="I303" s="709" t="s">
        <v>10729</v>
      </c>
      <c r="J303" s="709">
        <v>629457</v>
      </c>
      <c r="K303" s="1183">
        <v>10</v>
      </c>
      <c r="L303" s="709" t="s">
        <v>13494</v>
      </c>
      <c r="M303" s="152"/>
      <c r="N303" s="152"/>
      <c r="O303" s="152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2"/>
      <c r="AA303" s="152"/>
      <c r="AB303" s="152"/>
      <c r="AC303" s="152"/>
    </row>
    <row r="304" spans="1:29" ht="15.75">
      <c r="A304" s="1903">
        <v>48</v>
      </c>
      <c r="B304" s="1874" t="s">
        <v>10730</v>
      </c>
      <c r="C304" s="1874" t="s">
        <v>10731</v>
      </c>
      <c r="D304" s="1901" t="s">
        <v>10732</v>
      </c>
      <c r="E304" s="554" t="s">
        <v>42</v>
      </c>
      <c r="F304" s="1947" t="s">
        <v>1070</v>
      </c>
      <c r="G304" s="1947" t="s">
        <v>10313</v>
      </c>
      <c r="H304" s="1183">
        <v>1</v>
      </c>
      <c r="I304" s="709" t="s">
        <v>10733</v>
      </c>
      <c r="J304" s="1183">
        <v>1966</v>
      </c>
      <c r="K304" s="1183">
        <v>20</v>
      </c>
      <c r="L304" s="1948" t="s">
        <v>13495</v>
      </c>
      <c r="M304" s="152"/>
      <c r="N304" s="152"/>
      <c r="O304" s="152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2"/>
      <c r="AA304" s="152"/>
      <c r="AB304" s="152"/>
      <c r="AC304" s="152"/>
    </row>
    <row r="305" spans="1:29" ht="48.75" customHeight="1">
      <c r="A305" s="1438"/>
      <c r="B305" s="1876"/>
      <c r="C305" s="1876"/>
      <c r="D305" s="1902"/>
      <c r="E305" s="554" t="s">
        <v>42</v>
      </c>
      <c r="F305" s="1947"/>
      <c r="G305" s="1947"/>
      <c r="H305" s="1183">
        <v>1</v>
      </c>
      <c r="I305" s="709" t="s">
        <v>10734</v>
      </c>
      <c r="J305" s="1183" t="s">
        <v>10735</v>
      </c>
      <c r="K305" s="1183">
        <v>10</v>
      </c>
      <c r="L305" s="1948"/>
      <c r="M305" s="152"/>
      <c r="N305" s="152"/>
      <c r="O305" s="152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2"/>
      <c r="AA305" s="152"/>
      <c r="AB305" s="152"/>
      <c r="AC305" s="152"/>
    </row>
    <row r="306" spans="1:29">
      <c r="A306" s="1874">
        <v>49</v>
      </c>
      <c r="B306" s="1874" t="s">
        <v>10736</v>
      </c>
      <c r="C306" s="1874" t="s">
        <v>10737</v>
      </c>
      <c r="D306" s="1901" t="s">
        <v>10738</v>
      </c>
      <c r="E306" s="1953" t="s">
        <v>42</v>
      </c>
      <c r="F306" s="1947" t="s">
        <v>1070</v>
      </c>
      <c r="G306" s="1947" t="s">
        <v>10313</v>
      </c>
      <c r="H306" s="1953">
        <v>2</v>
      </c>
      <c r="I306" s="1183" t="s">
        <v>10739</v>
      </c>
      <c r="J306" s="1183" t="s">
        <v>10740</v>
      </c>
      <c r="K306" s="1183">
        <v>5.5</v>
      </c>
      <c r="L306" s="1953" t="s">
        <v>13496</v>
      </c>
      <c r="M306" s="152"/>
      <c r="N306" s="152"/>
      <c r="O306" s="152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2"/>
      <c r="AA306" s="152"/>
      <c r="AB306" s="152"/>
      <c r="AC306" s="152"/>
    </row>
    <row r="307" spans="1:29" ht="39.75" customHeight="1">
      <c r="A307" s="1876"/>
      <c r="B307" s="1876"/>
      <c r="C307" s="1876"/>
      <c r="D307" s="1902"/>
      <c r="E307" s="1953"/>
      <c r="F307" s="1947"/>
      <c r="G307" s="1947"/>
      <c r="H307" s="1953"/>
      <c r="I307" s="1183" t="s">
        <v>10741</v>
      </c>
      <c r="J307" s="1183" t="s">
        <v>10742</v>
      </c>
      <c r="K307" s="1183">
        <v>5.5</v>
      </c>
      <c r="L307" s="1953"/>
      <c r="M307" s="152"/>
      <c r="N307" s="152"/>
      <c r="O307" s="152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2"/>
      <c r="AA307" s="152"/>
      <c r="AB307" s="152"/>
      <c r="AC307" s="152"/>
    </row>
    <row r="308" spans="1:29" ht="29.25">
      <c r="A308" s="1874">
        <v>50</v>
      </c>
      <c r="B308" s="1874" t="s">
        <v>10743</v>
      </c>
      <c r="C308" s="1874" t="s">
        <v>10744</v>
      </c>
      <c r="D308" s="1901" t="s">
        <v>10745</v>
      </c>
      <c r="E308" s="554" t="s">
        <v>42</v>
      </c>
      <c r="F308" s="1901" t="s">
        <v>1070</v>
      </c>
      <c r="G308" s="1901" t="s">
        <v>10313</v>
      </c>
      <c r="H308" s="1183">
        <v>1</v>
      </c>
      <c r="I308" s="1183" t="s">
        <v>10746</v>
      </c>
      <c r="J308" s="1183">
        <v>86</v>
      </c>
      <c r="K308" s="1183">
        <v>10</v>
      </c>
      <c r="L308" s="1181" t="s">
        <v>13497</v>
      </c>
      <c r="M308" s="152"/>
      <c r="N308" s="152"/>
      <c r="O308" s="152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2"/>
      <c r="AA308" s="152"/>
      <c r="AB308" s="152"/>
      <c r="AC308" s="152"/>
    </row>
    <row r="309" spans="1:29" ht="29.25">
      <c r="A309" s="1875"/>
      <c r="B309" s="1875"/>
      <c r="C309" s="1875"/>
      <c r="D309" s="1923"/>
      <c r="E309" s="554" t="s">
        <v>42</v>
      </c>
      <c r="F309" s="1923"/>
      <c r="G309" s="1923"/>
      <c r="H309" s="1183">
        <v>1</v>
      </c>
      <c r="I309" s="1183" t="s">
        <v>10747</v>
      </c>
      <c r="J309" s="1183">
        <v>75</v>
      </c>
      <c r="K309" s="1183">
        <v>10</v>
      </c>
      <c r="L309" s="1181" t="s">
        <v>13498</v>
      </c>
      <c r="M309" s="152"/>
      <c r="N309" s="152"/>
      <c r="O309" s="152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2"/>
      <c r="AA309" s="152"/>
      <c r="AB309" s="152"/>
      <c r="AC309" s="152"/>
    </row>
    <row r="310" spans="1:29" ht="15.75">
      <c r="A310" s="1876"/>
      <c r="B310" s="1876"/>
      <c r="C310" s="1876"/>
      <c r="D310" s="1902"/>
      <c r="E310" s="554" t="s">
        <v>42</v>
      </c>
      <c r="F310" s="1902"/>
      <c r="G310" s="1902"/>
      <c r="H310" s="1183">
        <v>1</v>
      </c>
      <c r="I310" s="1183" t="s">
        <v>10748</v>
      </c>
      <c r="J310" s="1183">
        <v>53</v>
      </c>
      <c r="K310" s="1183">
        <v>8</v>
      </c>
      <c r="L310" s="1183" t="s">
        <v>13499</v>
      </c>
      <c r="M310" s="152"/>
      <c r="N310" s="152"/>
      <c r="O310" s="152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2"/>
      <c r="AA310" s="152"/>
      <c r="AB310" s="152"/>
      <c r="AC310" s="152"/>
    </row>
    <row r="311" spans="1:29" ht="91.5" customHeight="1">
      <c r="A311" s="1189">
        <v>51</v>
      </c>
      <c r="B311" s="1174" t="s">
        <v>10749</v>
      </c>
      <c r="C311" s="1174" t="s">
        <v>10750</v>
      </c>
      <c r="D311" s="1181" t="s">
        <v>10751</v>
      </c>
      <c r="E311" s="554" t="s">
        <v>42</v>
      </c>
      <c r="F311" s="1181" t="s">
        <v>1070</v>
      </c>
      <c r="G311" s="1181" t="s">
        <v>10313</v>
      </c>
      <c r="H311" s="1183">
        <v>1</v>
      </c>
      <c r="I311" s="1181" t="s">
        <v>10752</v>
      </c>
      <c r="J311" s="1183" t="s">
        <v>10753</v>
      </c>
      <c r="K311" s="1183">
        <v>40</v>
      </c>
      <c r="L311" s="1181" t="s">
        <v>13500</v>
      </c>
      <c r="M311" s="152"/>
      <c r="N311" s="152"/>
      <c r="O311" s="152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2"/>
      <c r="AA311" s="152"/>
      <c r="AB311" s="152"/>
      <c r="AC311" s="152"/>
    </row>
    <row r="312" spans="1:29" ht="28.5" customHeight="1">
      <c r="A312" s="1892">
        <v>52</v>
      </c>
      <c r="B312" s="1874" t="s">
        <v>10754</v>
      </c>
      <c r="C312" s="1874" t="s">
        <v>10755</v>
      </c>
      <c r="D312" s="1901" t="s">
        <v>10756</v>
      </c>
      <c r="E312" s="554" t="s">
        <v>42</v>
      </c>
      <c r="F312" s="1953" t="s">
        <v>1070</v>
      </c>
      <c r="G312" s="1953" t="s">
        <v>10313</v>
      </c>
      <c r="H312" s="1183">
        <v>1</v>
      </c>
      <c r="I312" s="1181" t="s">
        <v>10757</v>
      </c>
      <c r="J312" s="1183">
        <v>1525</v>
      </c>
      <c r="K312" s="1183">
        <v>4.8499999999999996</v>
      </c>
      <c r="L312" s="1181" t="s">
        <v>13501</v>
      </c>
      <c r="M312" s="152"/>
      <c r="N312" s="152"/>
      <c r="O312" s="152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2"/>
      <c r="AA312" s="152"/>
      <c r="AB312" s="152"/>
      <c r="AC312" s="152"/>
    </row>
    <row r="313" spans="1:29" ht="15" customHeight="1">
      <c r="A313" s="1893"/>
      <c r="B313" s="1876"/>
      <c r="C313" s="1876"/>
      <c r="D313" s="1902"/>
      <c r="E313" s="554" t="s">
        <v>42</v>
      </c>
      <c r="F313" s="1953"/>
      <c r="G313" s="1953"/>
      <c r="H313" s="1183">
        <v>1</v>
      </c>
      <c r="I313" s="1181" t="s">
        <v>10758</v>
      </c>
      <c r="J313" s="1183">
        <v>1535</v>
      </c>
      <c r="K313" s="1183">
        <v>4.8499999999999996</v>
      </c>
      <c r="L313" s="1181" t="s">
        <v>13501</v>
      </c>
      <c r="M313" s="152"/>
      <c r="N313" s="152"/>
      <c r="O313" s="152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2"/>
      <c r="AA313" s="152"/>
      <c r="AB313" s="152"/>
      <c r="AC313" s="152"/>
    </row>
    <row r="314" spans="1:29" ht="47.25" customHeight="1">
      <c r="A314" s="1175">
        <v>53</v>
      </c>
      <c r="B314" s="1175" t="s">
        <v>10759</v>
      </c>
      <c r="C314" s="1175" t="s">
        <v>10760</v>
      </c>
      <c r="D314" s="705" t="s">
        <v>10761</v>
      </c>
      <c r="E314" s="554" t="s">
        <v>42</v>
      </c>
      <c r="F314" s="1168" t="s">
        <v>1070</v>
      </c>
      <c r="G314" s="1168" t="s">
        <v>10313</v>
      </c>
      <c r="H314" s="1178">
        <v>1</v>
      </c>
      <c r="I314" s="1168" t="s">
        <v>10762</v>
      </c>
      <c r="J314" s="1184">
        <v>1133</v>
      </c>
      <c r="K314" s="1178">
        <v>7.25</v>
      </c>
      <c r="L314" s="1168" t="s">
        <v>13502</v>
      </c>
      <c r="M314" s="152"/>
      <c r="N314" s="152"/>
      <c r="O314" s="152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2"/>
      <c r="AA314" s="152"/>
      <c r="AB314" s="152"/>
      <c r="AC314" s="152"/>
    </row>
    <row r="315" spans="1:29" ht="57">
      <c r="A315" s="1177">
        <v>54</v>
      </c>
      <c r="B315" s="1169" t="s">
        <v>10763</v>
      </c>
      <c r="C315" s="1176" t="s">
        <v>10764</v>
      </c>
      <c r="D315" s="1168" t="s">
        <v>10765</v>
      </c>
      <c r="E315" s="1178" t="s">
        <v>42</v>
      </c>
      <c r="F315" s="1168" t="s">
        <v>1070</v>
      </c>
      <c r="G315" s="1168" t="s">
        <v>10313</v>
      </c>
      <c r="H315" s="1178">
        <v>1</v>
      </c>
      <c r="I315" s="1168" t="s">
        <v>10766</v>
      </c>
      <c r="J315" s="1178">
        <v>2606</v>
      </c>
      <c r="K315" s="1184">
        <v>12</v>
      </c>
      <c r="L315" s="1168" t="s">
        <v>10767</v>
      </c>
      <c r="M315" s="152"/>
      <c r="N315" s="152"/>
      <c r="O315" s="152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2"/>
      <c r="AA315" s="152"/>
      <c r="AB315" s="152"/>
      <c r="AC315" s="152"/>
    </row>
    <row r="316" spans="1:29" ht="33.75" customHeight="1">
      <c r="A316" s="1938">
        <v>55</v>
      </c>
      <c r="B316" s="1927" t="s">
        <v>10768</v>
      </c>
      <c r="C316" s="1877" t="s">
        <v>10769</v>
      </c>
      <c r="D316" s="1345" t="s">
        <v>10770</v>
      </c>
      <c r="E316" s="1934" t="s">
        <v>42</v>
      </c>
      <c r="F316" s="1345" t="s">
        <v>1070</v>
      </c>
      <c r="G316" s="1345" t="s">
        <v>10313</v>
      </c>
      <c r="H316" s="1954">
        <v>1</v>
      </c>
      <c r="I316" s="1859" t="s">
        <v>10771</v>
      </c>
      <c r="J316" s="1954">
        <v>2008</v>
      </c>
      <c r="K316" s="1954">
        <v>10</v>
      </c>
      <c r="L316" s="1901" t="s">
        <v>13503</v>
      </c>
      <c r="M316" s="152"/>
      <c r="N316" s="152"/>
      <c r="O316" s="152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2"/>
      <c r="AB316" s="152"/>
      <c r="AC316" s="152"/>
    </row>
    <row r="317" spans="1:29" ht="42.75" customHeight="1">
      <c r="A317" s="1938"/>
      <c r="B317" s="1927"/>
      <c r="C317" s="1877"/>
      <c r="D317" s="1345"/>
      <c r="E317" s="1934"/>
      <c r="F317" s="1345"/>
      <c r="G317" s="1345"/>
      <c r="H317" s="1955"/>
      <c r="I317" s="1860"/>
      <c r="J317" s="1955"/>
      <c r="K317" s="1955"/>
      <c r="L317" s="1902"/>
      <c r="M317" s="152"/>
      <c r="N317" s="152"/>
      <c r="O317" s="152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2"/>
      <c r="AA317" s="152"/>
      <c r="AB317" s="152"/>
      <c r="AC317" s="152"/>
    </row>
    <row r="318" spans="1:29" ht="30">
      <c r="A318" s="1957">
        <v>56</v>
      </c>
      <c r="B318" s="1927" t="s">
        <v>10772</v>
      </c>
      <c r="C318" s="1877" t="s">
        <v>10773</v>
      </c>
      <c r="D318" s="1345"/>
      <c r="E318" s="1934" t="s">
        <v>42</v>
      </c>
      <c r="F318" s="1345" t="s">
        <v>1070</v>
      </c>
      <c r="G318" s="1345" t="s">
        <v>10313</v>
      </c>
      <c r="H318" s="1179">
        <v>1</v>
      </c>
      <c r="I318" s="715" t="s">
        <v>10774</v>
      </c>
      <c r="J318" s="1184">
        <v>46</v>
      </c>
      <c r="K318" s="1184">
        <v>8</v>
      </c>
      <c r="L318" s="706" t="s">
        <v>10775</v>
      </c>
      <c r="M318" s="152"/>
      <c r="N318" s="152"/>
      <c r="O318" s="152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2"/>
      <c r="AA318" s="152"/>
      <c r="AB318" s="152"/>
      <c r="AC318" s="152"/>
    </row>
    <row r="319" spans="1:29" ht="24.75" customHeight="1">
      <c r="A319" s="1958"/>
      <c r="B319" s="1910"/>
      <c r="C319" s="1332"/>
      <c r="D319" s="1859"/>
      <c r="E319" s="1861"/>
      <c r="F319" s="1859"/>
      <c r="G319" s="1859"/>
      <c r="H319" s="716">
        <v>1</v>
      </c>
      <c r="I319" s="717" t="s">
        <v>10776</v>
      </c>
      <c r="J319" s="1179">
        <v>43</v>
      </c>
      <c r="K319" s="1179">
        <v>8</v>
      </c>
      <c r="L319" s="718" t="s">
        <v>10777</v>
      </c>
      <c r="M319" s="152"/>
      <c r="N319" s="152"/>
      <c r="O319" s="152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2"/>
      <c r="AA319" s="152"/>
      <c r="AB319" s="152"/>
      <c r="AC319" s="152"/>
    </row>
    <row r="320" spans="1:29" ht="15" customHeight="1">
      <c r="A320" s="1938">
        <v>57</v>
      </c>
      <c r="B320" s="1938" t="s">
        <v>10185</v>
      </c>
      <c r="C320" s="1938" t="s">
        <v>10778</v>
      </c>
      <c r="D320" s="1956" t="s">
        <v>10779</v>
      </c>
      <c r="E320" s="1934" t="s">
        <v>42</v>
      </c>
      <c r="F320" s="1877" t="s">
        <v>1070</v>
      </c>
      <c r="G320" s="1877" t="s">
        <v>10313</v>
      </c>
      <c r="H320" s="1938">
        <v>2</v>
      </c>
      <c r="I320" s="1175" t="s">
        <v>10780</v>
      </c>
      <c r="J320" s="1175">
        <v>1726</v>
      </c>
      <c r="K320" s="1175">
        <v>4.5999999999999996</v>
      </c>
      <c r="L320" s="1938" t="s">
        <v>10781</v>
      </c>
    </row>
    <row r="321" spans="1:12">
      <c r="A321" s="1938"/>
      <c r="B321" s="1938"/>
      <c r="C321" s="1938"/>
      <c r="D321" s="1956"/>
      <c r="E321" s="1934"/>
      <c r="F321" s="1877"/>
      <c r="G321" s="1877"/>
      <c r="H321" s="1938"/>
      <c r="I321" s="1175" t="s">
        <v>10782</v>
      </c>
      <c r="J321" s="1175">
        <v>1728</v>
      </c>
      <c r="K321" s="1175">
        <v>4.5999999999999996</v>
      </c>
      <c r="L321" s="1938"/>
    </row>
    <row r="322" spans="1:12" ht="15" customHeight="1">
      <c r="A322" s="1938"/>
      <c r="B322" s="1938"/>
      <c r="C322" s="1938"/>
      <c r="D322" s="1956"/>
      <c r="E322" s="1934"/>
      <c r="F322" s="1877"/>
      <c r="G322" s="1877"/>
      <c r="H322" s="1938">
        <v>2</v>
      </c>
      <c r="I322" s="1175" t="s">
        <v>10783</v>
      </c>
      <c r="J322" s="1175">
        <v>1740</v>
      </c>
      <c r="K322" s="1175">
        <v>4.5999999999999996</v>
      </c>
      <c r="L322" s="1938" t="s">
        <v>10784</v>
      </c>
    </row>
    <row r="323" spans="1:12">
      <c r="A323" s="1938"/>
      <c r="B323" s="1938"/>
      <c r="C323" s="1938"/>
      <c r="D323" s="1956"/>
      <c r="E323" s="1934"/>
      <c r="F323" s="1877"/>
      <c r="G323" s="1877"/>
      <c r="H323" s="1938"/>
      <c r="I323" s="1175" t="s">
        <v>10785</v>
      </c>
      <c r="J323" s="1175">
        <v>1742</v>
      </c>
      <c r="K323" s="1175">
        <v>4.5999999999999996</v>
      </c>
      <c r="L323" s="1938"/>
    </row>
    <row r="324" spans="1:12" ht="15" customHeight="1">
      <c r="A324" s="1938"/>
      <c r="B324" s="1938"/>
      <c r="C324" s="1938"/>
      <c r="D324" s="1956"/>
      <c r="E324" s="1934"/>
      <c r="F324" s="1877"/>
      <c r="G324" s="1877"/>
      <c r="H324" s="1938">
        <v>2</v>
      </c>
      <c r="I324" s="1175" t="s">
        <v>10786</v>
      </c>
      <c r="J324" s="1175">
        <v>1725</v>
      </c>
      <c r="K324" s="1175">
        <v>4.5999999999999996</v>
      </c>
      <c r="L324" s="1938" t="s">
        <v>10787</v>
      </c>
    </row>
    <row r="325" spans="1:12">
      <c r="A325" s="1938"/>
      <c r="B325" s="1938"/>
      <c r="C325" s="1938"/>
      <c r="D325" s="1956"/>
      <c r="E325" s="1934"/>
      <c r="F325" s="1877"/>
      <c r="G325" s="1877"/>
      <c r="H325" s="1938"/>
      <c r="I325" s="1175" t="s">
        <v>10788</v>
      </c>
      <c r="J325" s="1175">
        <v>1727</v>
      </c>
      <c r="K325" s="1175">
        <v>4.5999999999999996</v>
      </c>
      <c r="L325" s="1938"/>
    </row>
    <row r="326" spans="1:12" ht="15" customHeight="1">
      <c r="A326" s="1938"/>
      <c r="B326" s="1938"/>
      <c r="C326" s="1938"/>
      <c r="D326" s="1956"/>
      <c r="E326" s="1934"/>
      <c r="F326" s="1877"/>
      <c r="G326" s="1877"/>
      <c r="H326" s="1938">
        <v>2</v>
      </c>
      <c r="I326" s="1175" t="s">
        <v>10789</v>
      </c>
      <c r="J326" s="1175">
        <v>3162</v>
      </c>
      <c r="K326" s="1175">
        <v>9.1999999999999993</v>
      </c>
      <c r="L326" s="1938" t="s">
        <v>10790</v>
      </c>
    </row>
    <row r="327" spans="1:12">
      <c r="A327" s="1938"/>
      <c r="B327" s="1938"/>
      <c r="C327" s="1938"/>
      <c r="D327" s="1956"/>
      <c r="E327" s="1934"/>
      <c r="F327" s="1877"/>
      <c r="G327" s="1877"/>
      <c r="H327" s="1938"/>
      <c r="I327" s="1175" t="s">
        <v>10791</v>
      </c>
      <c r="J327" s="1175">
        <v>3158</v>
      </c>
      <c r="K327" s="1175">
        <v>9.1999999999999993</v>
      </c>
      <c r="L327" s="1938"/>
    </row>
    <row r="328" spans="1:12" ht="56.25" customHeight="1">
      <c r="A328" s="719">
        <v>58</v>
      </c>
      <c r="B328" s="720" t="s">
        <v>9705</v>
      </c>
      <c r="C328" s="721" t="s">
        <v>10792</v>
      </c>
      <c r="D328" s="722" t="s">
        <v>10793</v>
      </c>
      <c r="E328" s="1178" t="s">
        <v>42</v>
      </c>
      <c r="F328" s="723" t="s">
        <v>1070</v>
      </c>
      <c r="G328" s="724" t="s">
        <v>10313</v>
      </c>
      <c r="H328" s="1175">
        <v>1</v>
      </c>
      <c r="I328" s="1175" t="s">
        <v>10794</v>
      </c>
      <c r="J328" s="1175">
        <v>45</v>
      </c>
      <c r="K328" s="1175">
        <v>8</v>
      </c>
      <c r="L328" s="724" t="s">
        <v>10795</v>
      </c>
    </row>
    <row r="329" spans="1:12" ht="42.75" customHeight="1">
      <c r="A329" s="1927">
        <v>59</v>
      </c>
      <c r="B329" s="1927" t="s">
        <v>14429</v>
      </c>
      <c r="C329" s="1877" t="s">
        <v>14430</v>
      </c>
      <c r="D329" s="1859" t="s">
        <v>14431</v>
      </c>
      <c r="E329" s="1861" t="s">
        <v>42</v>
      </c>
      <c r="F329" s="1332" t="s">
        <v>1070</v>
      </c>
      <c r="G329" s="1332" t="s">
        <v>10313</v>
      </c>
      <c r="H329" s="1176">
        <v>1</v>
      </c>
      <c r="I329" s="725" t="s">
        <v>13504</v>
      </c>
      <c r="J329" s="1176">
        <v>1750</v>
      </c>
      <c r="K329" s="1176">
        <v>10</v>
      </c>
      <c r="L329" s="1169" t="s">
        <v>13505</v>
      </c>
    </row>
    <row r="330" spans="1:12" ht="42.75" customHeight="1">
      <c r="A330" s="1927"/>
      <c r="B330" s="1927"/>
      <c r="C330" s="1877"/>
      <c r="D330" s="1872"/>
      <c r="E330" s="1873"/>
      <c r="F330" s="1913"/>
      <c r="G330" s="1913"/>
      <c r="H330" s="1176">
        <v>1</v>
      </c>
      <c r="I330" s="725" t="s">
        <v>13506</v>
      </c>
      <c r="J330" s="1176">
        <v>1938</v>
      </c>
      <c r="K330" s="1176">
        <v>10</v>
      </c>
      <c r="L330" s="1169" t="s">
        <v>13507</v>
      </c>
    </row>
    <row r="331" spans="1:12" ht="15.75" customHeight="1">
      <c r="A331" s="1927"/>
      <c r="B331" s="1927"/>
      <c r="C331" s="1877"/>
      <c r="D331" s="1872"/>
      <c r="E331" s="1873"/>
      <c r="F331" s="1913"/>
      <c r="G331" s="1913"/>
      <c r="H331" s="1170">
        <v>1</v>
      </c>
      <c r="I331" s="726" t="s">
        <v>13508</v>
      </c>
      <c r="J331" s="1175" t="s">
        <v>13509</v>
      </c>
      <c r="K331" s="1175">
        <v>10</v>
      </c>
      <c r="L331" s="1169" t="s">
        <v>13510</v>
      </c>
    </row>
    <row r="332" spans="1:12" ht="30">
      <c r="A332" s="1927"/>
      <c r="B332" s="1927"/>
      <c r="C332" s="1877"/>
      <c r="D332" s="1860"/>
      <c r="E332" s="1862"/>
      <c r="F332" s="1333"/>
      <c r="G332" s="1333"/>
      <c r="H332" s="1170">
        <v>1</v>
      </c>
      <c r="I332" s="726" t="s">
        <v>13511</v>
      </c>
      <c r="J332" s="1175" t="s">
        <v>13512</v>
      </c>
      <c r="K332" s="1175">
        <v>10</v>
      </c>
      <c r="L332" s="1177" t="s">
        <v>13513</v>
      </c>
    </row>
    <row r="333" spans="1:12" ht="30" customHeight="1">
      <c r="A333" s="1959">
        <v>60</v>
      </c>
      <c r="B333" s="1874" t="s">
        <v>14432</v>
      </c>
      <c r="C333" s="1332" t="s">
        <v>14433</v>
      </c>
      <c r="D333" s="1859" t="s">
        <v>14434</v>
      </c>
      <c r="E333" s="1183" t="s">
        <v>42</v>
      </c>
      <c r="F333" s="1907" t="s">
        <v>1070</v>
      </c>
      <c r="G333" s="1907" t="s">
        <v>10313</v>
      </c>
      <c r="H333" s="1173">
        <v>1</v>
      </c>
      <c r="I333" s="1189" t="s">
        <v>13514</v>
      </c>
      <c r="J333" s="1189">
        <v>490</v>
      </c>
      <c r="K333" s="1189">
        <v>5</v>
      </c>
      <c r="L333" s="1174" t="s">
        <v>13515</v>
      </c>
    </row>
    <row r="334" spans="1:12" ht="15" customHeight="1">
      <c r="A334" s="1960"/>
      <c r="B334" s="1875"/>
      <c r="C334" s="1913"/>
      <c r="D334" s="1872"/>
      <c r="E334" s="1931" t="s">
        <v>42</v>
      </c>
      <c r="F334" s="1907"/>
      <c r="G334" s="1907"/>
      <c r="H334" s="1966">
        <v>2</v>
      </c>
      <c r="I334" s="1189" t="s">
        <v>13516</v>
      </c>
      <c r="J334" s="1189">
        <v>3068</v>
      </c>
      <c r="K334" s="1189">
        <v>5</v>
      </c>
      <c r="L334" s="1907" t="s">
        <v>14435</v>
      </c>
    </row>
    <row r="335" spans="1:12" ht="15" customHeight="1">
      <c r="A335" s="1960"/>
      <c r="B335" s="1875"/>
      <c r="C335" s="1913"/>
      <c r="D335" s="1872"/>
      <c r="E335" s="1932"/>
      <c r="F335" s="1907"/>
      <c r="G335" s="1907"/>
      <c r="H335" s="1966"/>
      <c r="I335" s="1189" t="s">
        <v>13517</v>
      </c>
      <c r="J335" s="1189">
        <v>3069</v>
      </c>
      <c r="K335" s="1189">
        <v>5</v>
      </c>
      <c r="L335" s="1907"/>
    </row>
    <row r="336" spans="1:12" ht="35.25" customHeight="1">
      <c r="A336" s="1961"/>
      <c r="B336" s="1876"/>
      <c r="C336" s="1333"/>
      <c r="D336" s="1860"/>
      <c r="E336" s="1933"/>
      <c r="F336" s="1907"/>
      <c r="G336" s="1907"/>
      <c r="H336" s="560">
        <v>1</v>
      </c>
      <c r="I336" s="1196" t="s">
        <v>14436</v>
      </c>
      <c r="J336" s="1196">
        <v>3527</v>
      </c>
      <c r="K336" s="1196">
        <v>10</v>
      </c>
      <c r="L336" s="552" t="s">
        <v>14437</v>
      </c>
    </row>
    <row r="337" spans="1:12" ht="57">
      <c r="A337" s="1176">
        <v>61</v>
      </c>
      <c r="B337" s="1176" t="s">
        <v>13518</v>
      </c>
      <c r="C337" s="1176" t="s">
        <v>13519</v>
      </c>
      <c r="D337" s="1169" t="s">
        <v>14438</v>
      </c>
      <c r="E337" s="1176" t="s">
        <v>42</v>
      </c>
      <c r="F337" s="1169" t="s">
        <v>1070</v>
      </c>
      <c r="G337" s="1169" t="s">
        <v>10313</v>
      </c>
      <c r="H337" s="1176">
        <v>1</v>
      </c>
      <c r="I337" s="1176" t="s">
        <v>13520</v>
      </c>
      <c r="J337" s="1176">
        <v>8611</v>
      </c>
      <c r="K337" s="1176">
        <v>10</v>
      </c>
      <c r="L337" s="1169" t="s">
        <v>14439</v>
      </c>
    </row>
    <row r="338" spans="1:12">
      <c r="L338" s="727"/>
    </row>
    <row r="341" spans="1:12">
      <c r="K341" s="728"/>
    </row>
    <row r="347" spans="1:12" ht="15.75" customHeight="1">
      <c r="F347" s="1967" t="s">
        <v>13521</v>
      </c>
      <c r="G347" s="799" t="s">
        <v>14739</v>
      </c>
      <c r="H347" s="147" t="s">
        <v>14740</v>
      </c>
      <c r="I347" s="1962" t="s">
        <v>10796</v>
      </c>
      <c r="J347" s="1963"/>
      <c r="K347" s="815">
        <v>2025.05</v>
      </c>
      <c r="L347" s="730" t="s">
        <v>10797</v>
      </c>
    </row>
    <row r="348" spans="1:12" ht="15.75" customHeight="1">
      <c r="F348" s="1968"/>
      <c r="G348" s="799" t="s">
        <v>10798</v>
      </c>
      <c r="H348" s="147" t="s">
        <v>13522</v>
      </c>
      <c r="I348" s="1962" t="s">
        <v>10799</v>
      </c>
      <c r="J348" s="1963"/>
      <c r="K348" s="731">
        <v>4183</v>
      </c>
      <c r="L348" s="730" t="s">
        <v>10797</v>
      </c>
    </row>
    <row r="349" spans="1:12" ht="15.75">
      <c r="F349" s="1969"/>
      <c r="G349" s="799" t="s">
        <v>15083</v>
      </c>
      <c r="H349" s="147" t="s">
        <v>15084</v>
      </c>
      <c r="I349" s="1962" t="s">
        <v>15085</v>
      </c>
      <c r="J349" s="1963"/>
      <c r="K349" s="731">
        <v>432</v>
      </c>
      <c r="L349" s="730" t="s">
        <v>15086</v>
      </c>
    </row>
    <row r="350" spans="1:12" ht="15.75">
      <c r="F350" s="732"/>
      <c r="G350" s="152"/>
      <c r="H350" s="799" t="s">
        <v>15087</v>
      </c>
      <c r="I350" s="1962" t="s">
        <v>10800</v>
      </c>
      <c r="J350" s="1963"/>
      <c r="K350" s="729">
        <f>K347+K348+K349</f>
        <v>6640.05</v>
      </c>
      <c r="L350" s="730" t="s">
        <v>10797</v>
      </c>
    </row>
    <row r="351" spans="1:12">
      <c r="F351" s="152"/>
      <c r="G351" s="152"/>
      <c r="H351" s="152"/>
      <c r="I351" s="152"/>
      <c r="J351" s="152"/>
      <c r="K351" s="152"/>
      <c r="L351" s="152"/>
    </row>
    <row r="352" spans="1:12">
      <c r="F352" s="152"/>
      <c r="G352" s="152"/>
      <c r="H352" s="152"/>
      <c r="I352" s="152"/>
      <c r="J352" s="152"/>
      <c r="K352" s="152"/>
      <c r="L352" s="152"/>
    </row>
    <row r="361" spans="3:11" ht="15.75">
      <c r="C361" s="1964"/>
      <c r="D361" s="1965"/>
      <c r="E361" s="418"/>
      <c r="F361" s="1172"/>
      <c r="G361" s="1172"/>
      <c r="H361" s="418"/>
      <c r="I361" s="1172"/>
      <c r="J361" s="1172"/>
      <c r="K361" s="418"/>
    </row>
    <row r="362" spans="3:11" ht="15.75">
      <c r="C362" s="1964"/>
      <c r="D362" s="1965"/>
      <c r="E362" s="418"/>
      <c r="F362" s="1172"/>
      <c r="G362" s="1172"/>
      <c r="H362" s="1172"/>
      <c r="I362" s="1172"/>
      <c r="J362" s="1172"/>
      <c r="K362" s="418"/>
    </row>
  </sheetData>
  <autoFilter ref="B1:B370"/>
  <mergeCells count="470">
    <mergeCell ref="I350:J350"/>
    <mergeCell ref="C361:C362"/>
    <mergeCell ref="D361:D362"/>
    <mergeCell ref="H334:H335"/>
    <mergeCell ref="L334:L335"/>
    <mergeCell ref="F347:F349"/>
    <mergeCell ref="I347:J347"/>
    <mergeCell ref="I348:J348"/>
    <mergeCell ref="I349:J349"/>
    <mergeCell ref="A333:A336"/>
    <mergeCell ref="B333:B336"/>
    <mergeCell ref="C333:C336"/>
    <mergeCell ref="D333:D336"/>
    <mergeCell ref="F333:F336"/>
    <mergeCell ref="G333:G336"/>
    <mergeCell ref="E334:E336"/>
    <mergeCell ref="H326:H327"/>
    <mergeCell ref="L326:L327"/>
    <mergeCell ref="A329:A332"/>
    <mergeCell ref="B329:B332"/>
    <mergeCell ref="C329:C332"/>
    <mergeCell ref="D329:D332"/>
    <mergeCell ref="E329:E332"/>
    <mergeCell ref="F329:F332"/>
    <mergeCell ref="G329:G332"/>
    <mergeCell ref="H320:H321"/>
    <mergeCell ref="L320:L321"/>
    <mergeCell ref="H322:H323"/>
    <mergeCell ref="L322:L323"/>
    <mergeCell ref="H324:H325"/>
    <mergeCell ref="L324:L325"/>
    <mergeCell ref="G318:G319"/>
    <mergeCell ref="A320:A327"/>
    <mergeCell ref="B320:B327"/>
    <mergeCell ref="C320:C327"/>
    <mergeCell ref="D320:D327"/>
    <mergeCell ref="E320:E327"/>
    <mergeCell ref="F320:F327"/>
    <mergeCell ref="G320:G327"/>
    <mergeCell ref="A318:A319"/>
    <mergeCell ref="B318:B319"/>
    <mergeCell ref="C318:C319"/>
    <mergeCell ref="D318:D319"/>
    <mergeCell ref="E318:E319"/>
    <mergeCell ref="F318:F319"/>
    <mergeCell ref="G316:G317"/>
    <mergeCell ref="H316:H317"/>
    <mergeCell ref="I316:I317"/>
    <mergeCell ref="J316:J317"/>
    <mergeCell ref="K316:K317"/>
    <mergeCell ref="L316:L317"/>
    <mergeCell ref="A316:A317"/>
    <mergeCell ref="B316:B317"/>
    <mergeCell ref="C316:C317"/>
    <mergeCell ref="D316:D317"/>
    <mergeCell ref="E316:E317"/>
    <mergeCell ref="F316:F317"/>
    <mergeCell ref="A312:A313"/>
    <mergeCell ref="B312:B313"/>
    <mergeCell ref="C312:C313"/>
    <mergeCell ref="D312:D313"/>
    <mergeCell ref="F312:F313"/>
    <mergeCell ref="G312:G313"/>
    <mergeCell ref="G306:G307"/>
    <mergeCell ref="H306:H307"/>
    <mergeCell ref="L306:L307"/>
    <mergeCell ref="A308:A310"/>
    <mergeCell ref="B308:B310"/>
    <mergeCell ref="C308:C310"/>
    <mergeCell ref="D308:D310"/>
    <mergeCell ref="F308:F310"/>
    <mergeCell ref="G308:G310"/>
    <mergeCell ref="A306:A307"/>
    <mergeCell ref="B306:B307"/>
    <mergeCell ref="C306:C307"/>
    <mergeCell ref="D306:D307"/>
    <mergeCell ref="E306:E307"/>
    <mergeCell ref="F306:F307"/>
    <mergeCell ref="G301:G302"/>
    <mergeCell ref="L301:L302"/>
    <mergeCell ref="A304:A305"/>
    <mergeCell ref="B304:B305"/>
    <mergeCell ref="C304:C305"/>
    <mergeCell ref="D304:D305"/>
    <mergeCell ref="F304:F305"/>
    <mergeCell ref="G304:G305"/>
    <mergeCell ref="L304:L305"/>
    <mergeCell ref="A301:A302"/>
    <mergeCell ref="B301:B302"/>
    <mergeCell ref="C301:C302"/>
    <mergeCell ref="D301:D302"/>
    <mergeCell ref="E301:E302"/>
    <mergeCell ref="F301:F302"/>
    <mergeCell ref="L284:L287"/>
    <mergeCell ref="H288:H294"/>
    <mergeCell ref="L288:L290"/>
    <mergeCell ref="L291:L294"/>
    <mergeCell ref="A299:A300"/>
    <mergeCell ref="B299:B300"/>
    <mergeCell ref="C299:C300"/>
    <mergeCell ref="D299:D300"/>
    <mergeCell ref="H282:H283"/>
    <mergeCell ref="L282:L283"/>
    <mergeCell ref="A284:A295"/>
    <mergeCell ref="B284:B295"/>
    <mergeCell ref="C284:C295"/>
    <mergeCell ref="D284:D295"/>
    <mergeCell ref="E284:E295"/>
    <mergeCell ref="F284:F295"/>
    <mergeCell ref="G284:G295"/>
    <mergeCell ref="H284:H287"/>
    <mergeCell ref="G279:G280"/>
    <mergeCell ref="A282:A283"/>
    <mergeCell ref="B282:B283"/>
    <mergeCell ref="C282:C283"/>
    <mergeCell ref="D282:D283"/>
    <mergeCell ref="E282:E283"/>
    <mergeCell ref="F282:F283"/>
    <mergeCell ref="G282:G283"/>
    <mergeCell ref="A279:A280"/>
    <mergeCell ref="B279:B280"/>
    <mergeCell ref="C279:C280"/>
    <mergeCell ref="D279:D280"/>
    <mergeCell ref="E279:E280"/>
    <mergeCell ref="F279:F280"/>
    <mergeCell ref="G275:G276"/>
    <mergeCell ref="H275:H276"/>
    <mergeCell ref="L275:L276"/>
    <mergeCell ref="A277:A278"/>
    <mergeCell ref="B277:B278"/>
    <mergeCell ref="C277:C278"/>
    <mergeCell ref="D277:D278"/>
    <mergeCell ref="E277:E278"/>
    <mergeCell ref="F277:F278"/>
    <mergeCell ref="G277:G278"/>
    <mergeCell ref="A275:A276"/>
    <mergeCell ref="B275:B276"/>
    <mergeCell ref="C275:C276"/>
    <mergeCell ref="D275:D276"/>
    <mergeCell ref="E275:E276"/>
    <mergeCell ref="F275:F276"/>
    <mergeCell ref="G267:G272"/>
    <mergeCell ref="A273:A274"/>
    <mergeCell ref="B273:B274"/>
    <mergeCell ref="C273:C274"/>
    <mergeCell ref="D273:D274"/>
    <mergeCell ref="E273:E274"/>
    <mergeCell ref="F273:F274"/>
    <mergeCell ref="G273:G274"/>
    <mergeCell ref="A267:A272"/>
    <mergeCell ref="B267:B272"/>
    <mergeCell ref="C267:C272"/>
    <mergeCell ref="D267:D272"/>
    <mergeCell ref="E267:E272"/>
    <mergeCell ref="F267:F272"/>
    <mergeCell ref="M258:N258"/>
    <mergeCell ref="L260:L261"/>
    <mergeCell ref="A264:A266"/>
    <mergeCell ref="B264:B266"/>
    <mergeCell ref="C264:C266"/>
    <mergeCell ref="D264:D266"/>
    <mergeCell ref="E264:E266"/>
    <mergeCell ref="F264:F266"/>
    <mergeCell ref="G264:G266"/>
    <mergeCell ref="G257:G263"/>
    <mergeCell ref="H257:H258"/>
    <mergeCell ref="I257:I258"/>
    <mergeCell ref="J257:J258"/>
    <mergeCell ref="K257:K258"/>
    <mergeCell ref="L257:L258"/>
    <mergeCell ref="A257:A263"/>
    <mergeCell ref="B257:B263"/>
    <mergeCell ref="C257:C263"/>
    <mergeCell ref="D257:D263"/>
    <mergeCell ref="E257:E263"/>
    <mergeCell ref="F257:F263"/>
    <mergeCell ref="H248:H250"/>
    <mergeCell ref="A251:A253"/>
    <mergeCell ref="B251:B253"/>
    <mergeCell ref="C251:C253"/>
    <mergeCell ref="D251:D253"/>
    <mergeCell ref="E251:E253"/>
    <mergeCell ref="F251:F253"/>
    <mergeCell ref="G251:G253"/>
    <mergeCell ref="G246:G247"/>
    <mergeCell ref="A248:A250"/>
    <mergeCell ref="B248:B250"/>
    <mergeCell ref="C248:C250"/>
    <mergeCell ref="D248:D250"/>
    <mergeCell ref="E248:E250"/>
    <mergeCell ref="F248:F250"/>
    <mergeCell ref="G248:G250"/>
    <mergeCell ref="A246:A247"/>
    <mergeCell ref="B246:B247"/>
    <mergeCell ref="C246:C247"/>
    <mergeCell ref="D246:D247"/>
    <mergeCell ref="E246:E247"/>
    <mergeCell ref="F246:F247"/>
    <mergeCell ref="G229:G243"/>
    <mergeCell ref="L234:L235"/>
    <mergeCell ref="E236:E243"/>
    <mergeCell ref="L236:L243"/>
    <mergeCell ref="A244:A245"/>
    <mergeCell ref="B244:B245"/>
    <mergeCell ref="C244:C245"/>
    <mergeCell ref="D244:D245"/>
    <mergeCell ref="F244:F245"/>
    <mergeCell ref="G244:G245"/>
    <mergeCell ref="A229:A243"/>
    <mergeCell ref="B229:B243"/>
    <mergeCell ref="C229:C243"/>
    <mergeCell ref="D229:D243"/>
    <mergeCell ref="E229:E235"/>
    <mergeCell ref="F229:F243"/>
    <mergeCell ref="G224:G225"/>
    <mergeCell ref="L224:L225"/>
    <mergeCell ref="A226:A228"/>
    <mergeCell ref="B226:B228"/>
    <mergeCell ref="C226:C228"/>
    <mergeCell ref="D226:D228"/>
    <mergeCell ref="F226:F228"/>
    <mergeCell ref="G226:G228"/>
    <mergeCell ref="A224:A225"/>
    <mergeCell ref="B224:B225"/>
    <mergeCell ref="C224:C225"/>
    <mergeCell ref="D224:D225"/>
    <mergeCell ref="E224:E225"/>
    <mergeCell ref="F224:F225"/>
    <mergeCell ref="A213:A216"/>
    <mergeCell ref="B213:B216"/>
    <mergeCell ref="C213:C216"/>
    <mergeCell ref="D213:D216"/>
    <mergeCell ref="E213:E216"/>
    <mergeCell ref="F213:F216"/>
    <mergeCell ref="G213:G216"/>
    <mergeCell ref="G217:G218"/>
    <mergeCell ref="A219:A223"/>
    <mergeCell ref="B219:B223"/>
    <mergeCell ref="C219:C223"/>
    <mergeCell ref="D219:D223"/>
    <mergeCell ref="E219:E223"/>
    <mergeCell ref="F219:F223"/>
    <mergeCell ref="G219:G223"/>
    <mergeCell ref="A217:A218"/>
    <mergeCell ref="B217:B218"/>
    <mergeCell ref="C217:C218"/>
    <mergeCell ref="D217:D218"/>
    <mergeCell ref="E217:E218"/>
    <mergeCell ref="F217:F218"/>
    <mergeCell ref="L197:L198"/>
    <mergeCell ref="H208:H209"/>
    <mergeCell ref="I208:I209"/>
    <mergeCell ref="J208:J209"/>
    <mergeCell ref="K208:K209"/>
    <mergeCell ref="L208:L209"/>
    <mergeCell ref="A211:A212"/>
    <mergeCell ref="B211:B212"/>
    <mergeCell ref="C211:C212"/>
    <mergeCell ref="D211:D212"/>
    <mergeCell ref="E211:E212"/>
    <mergeCell ref="A207:A210"/>
    <mergeCell ref="B207:B210"/>
    <mergeCell ref="C207:C210"/>
    <mergeCell ref="D207:D210"/>
    <mergeCell ref="F207:F210"/>
    <mergeCell ref="G207:G210"/>
    <mergeCell ref="F211:F212"/>
    <mergeCell ref="G211:G212"/>
    <mergeCell ref="A191:A196"/>
    <mergeCell ref="B191:B196"/>
    <mergeCell ref="C191:C196"/>
    <mergeCell ref="D191:D196"/>
    <mergeCell ref="E191:E196"/>
    <mergeCell ref="F191:F196"/>
    <mergeCell ref="G191:G196"/>
    <mergeCell ref="L199:L200"/>
    <mergeCell ref="A205:A206"/>
    <mergeCell ref="B205:B206"/>
    <mergeCell ref="C205:C206"/>
    <mergeCell ref="D205:D206"/>
    <mergeCell ref="E205:E206"/>
    <mergeCell ref="F205:F206"/>
    <mergeCell ref="G205:G206"/>
    <mergeCell ref="H192:H193"/>
    <mergeCell ref="L192:L193"/>
    <mergeCell ref="A197:A204"/>
    <mergeCell ref="B197:B204"/>
    <mergeCell ref="C197:C204"/>
    <mergeCell ref="D197:D204"/>
    <mergeCell ref="E197:E204"/>
    <mergeCell ref="F197:F204"/>
    <mergeCell ref="G197:G204"/>
    <mergeCell ref="G177:G186"/>
    <mergeCell ref="L179:L180"/>
    <mergeCell ref="H185:H186"/>
    <mergeCell ref="L185:L186"/>
    <mergeCell ref="A187:A190"/>
    <mergeCell ref="B187:B190"/>
    <mergeCell ref="C187:C190"/>
    <mergeCell ref="D187:D190"/>
    <mergeCell ref="E187:E190"/>
    <mergeCell ref="F187:F190"/>
    <mergeCell ref="A177:A186"/>
    <mergeCell ref="B177:B186"/>
    <mergeCell ref="C177:C186"/>
    <mergeCell ref="D177:D186"/>
    <mergeCell ref="E177:E186"/>
    <mergeCell ref="F177:F186"/>
    <mergeCell ref="G187:G190"/>
    <mergeCell ref="H188:H189"/>
    <mergeCell ref="L188:L189"/>
    <mergeCell ref="G143:G176"/>
    <mergeCell ref="H147:H148"/>
    <mergeCell ref="L147:L148"/>
    <mergeCell ref="E156:E169"/>
    <mergeCell ref="H156:H169"/>
    <mergeCell ref="L156:L169"/>
    <mergeCell ref="H175:H176"/>
    <mergeCell ref="L175:L176"/>
    <mergeCell ref="A143:A176"/>
    <mergeCell ref="B143:B176"/>
    <mergeCell ref="C143:C176"/>
    <mergeCell ref="D143:D176"/>
    <mergeCell ref="E143:E145"/>
    <mergeCell ref="F143:F176"/>
    <mergeCell ref="H125:H126"/>
    <mergeCell ref="L125:L126"/>
    <mergeCell ref="E128:E129"/>
    <mergeCell ref="H128:H129"/>
    <mergeCell ref="L128:L129"/>
    <mergeCell ref="E134:E142"/>
    <mergeCell ref="H134:H142"/>
    <mergeCell ref="L134:L142"/>
    <mergeCell ref="A122:A142"/>
    <mergeCell ref="B122:B142"/>
    <mergeCell ref="C122:C142"/>
    <mergeCell ref="D122:D142"/>
    <mergeCell ref="F122:F142"/>
    <mergeCell ref="G122:G142"/>
    <mergeCell ref="E125:E126"/>
    <mergeCell ref="L108:L121"/>
    <mergeCell ref="H94:H95"/>
    <mergeCell ref="L94:L95"/>
    <mergeCell ref="E96:E97"/>
    <mergeCell ref="H96:H97"/>
    <mergeCell ref="L96:L97"/>
    <mergeCell ref="E99:E100"/>
    <mergeCell ref="H99:H100"/>
    <mergeCell ref="L99:L100"/>
    <mergeCell ref="H84:H85"/>
    <mergeCell ref="L84:L85"/>
    <mergeCell ref="E86:E89"/>
    <mergeCell ref="H86:H89"/>
    <mergeCell ref="L86:L89"/>
    <mergeCell ref="E90:E93"/>
    <mergeCell ref="H90:H93"/>
    <mergeCell ref="L90:L93"/>
    <mergeCell ref="A82:A121"/>
    <mergeCell ref="B82:B121"/>
    <mergeCell ref="C82:C121"/>
    <mergeCell ref="D82:D121"/>
    <mergeCell ref="F82:F121"/>
    <mergeCell ref="G82:G121"/>
    <mergeCell ref="E84:E85"/>
    <mergeCell ref="E94:E95"/>
    <mergeCell ref="E101:E102"/>
    <mergeCell ref="H101:H102"/>
    <mergeCell ref="L101:L102"/>
    <mergeCell ref="E104:E105"/>
    <mergeCell ref="H104:H105"/>
    <mergeCell ref="L104:L105"/>
    <mergeCell ref="E108:E121"/>
    <mergeCell ref="H108:H121"/>
    <mergeCell ref="H75:H76"/>
    <mergeCell ref="L75:L76"/>
    <mergeCell ref="A78:A81"/>
    <mergeCell ref="B78:B81"/>
    <mergeCell ref="C78:C81"/>
    <mergeCell ref="D78:D81"/>
    <mergeCell ref="E78:E81"/>
    <mergeCell ref="F78:F81"/>
    <mergeCell ref="G78:G81"/>
    <mergeCell ref="A74:A77"/>
    <mergeCell ref="B74:B77"/>
    <mergeCell ref="C74:C77"/>
    <mergeCell ref="D74:D77"/>
    <mergeCell ref="F74:F77"/>
    <mergeCell ref="G74:G77"/>
    <mergeCell ref="E75:E76"/>
    <mergeCell ref="I54:I57"/>
    <mergeCell ref="J54:J57"/>
    <mergeCell ref="K54:K57"/>
    <mergeCell ref="L54:L57"/>
    <mergeCell ref="H58:H59"/>
    <mergeCell ref="I58:I59"/>
    <mergeCell ref="J58:J59"/>
    <mergeCell ref="K58:K59"/>
    <mergeCell ref="L58:L59"/>
    <mergeCell ref="G48:G53"/>
    <mergeCell ref="A54:A73"/>
    <mergeCell ref="B54:B73"/>
    <mergeCell ref="C54:C73"/>
    <mergeCell ref="D54:D73"/>
    <mergeCell ref="E54:E73"/>
    <mergeCell ref="F54:F73"/>
    <mergeCell ref="G54:G73"/>
    <mergeCell ref="H43:H45"/>
    <mergeCell ref="H54:H57"/>
    <mergeCell ref="A48:A53"/>
    <mergeCell ref="B48:B53"/>
    <mergeCell ref="C48:C53"/>
    <mergeCell ref="D48:D53"/>
    <mergeCell ref="F48:F53"/>
    <mergeCell ref="A28:A47"/>
    <mergeCell ref="B28:B47"/>
    <mergeCell ref="C28:C47"/>
    <mergeCell ref="D28:D47"/>
    <mergeCell ref="I34:I35"/>
    <mergeCell ref="J34:J35"/>
    <mergeCell ref="K34:K35"/>
    <mergeCell ref="L34:L35"/>
    <mergeCell ref="E36:E42"/>
    <mergeCell ref="H36:H42"/>
    <mergeCell ref="L36:L42"/>
    <mergeCell ref="G28:G47"/>
    <mergeCell ref="H28:H30"/>
    <mergeCell ref="L28:L30"/>
    <mergeCell ref="E32:E33"/>
    <mergeCell ref="H32:H33"/>
    <mergeCell ref="I32:I33"/>
    <mergeCell ref="J32:J33"/>
    <mergeCell ref="K32:K33"/>
    <mergeCell ref="L32:L33"/>
    <mergeCell ref="H34:H35"/>
    <mergeCell ref="E28:E30"/>
    <mergeCell ref="F28:F47"/>
    <mergeCell ref="E43:E45"/>
    <mergeCell ref="L43:L45"/>
    <mergeCell ref="E46:E47"/>
    <mergeCell ref="H46:H47"/>
    <mergeCell ref="L46:L47"/>
    <mergeCell ref="G13:G27"/>
    <mergeCell ref="L14:L15"/>
    <mergeCell ref="H16:H17"/>
    <mergeCell ref="L16:L17"/>
    <mergeCell ref="L18:L19"/>
    <mergeCell ref="L20:L21"/>
    <mergeCell ref="L22:L23"/>
    <mergeCell ref="A13:A27"/>
    <mergeCell ref="B13:B27"/>
    <mergeCell ref="C13:C27"/>
    <mergeCell ref="D13:D27"/>
    <mergeCell ref="E13:E27"/>
    <mergeCell ref="F13:F27"/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L11:L1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6"/>
  <sheetViews>
    <sheetView zoomScale="40" zoomScaleNormal="40" workbookViewId="0">
      <pane ySplit="1" topLeftCell="A186" activePane="bottomLeft" state="frozen"/>
      <selection pane="bottomLeft" activeCell="O204" sqref="O204"/>
    </sheetView>
  </sheetViews>
  <sheetFormatPr defaultRowHeight="15"/>
  <cols>
    <col min="1" max="1" width="9.140625" style="144"/>
    <col min="2" max="2" width="18" style="144" customWidth="1"/>
    <col min="3" max="3" width="17.5703125" style="144" customWidth="1"/>
    <col min="4" max="4" width="28.5703125" style="144" customWidth="1"/>
    <col min="5" max="5" width="21.5703125" style="144" customWidth="1"/>
    <col min="6" max="6" width="20.7109375" style="144" customWidth="1"/>
    <col min="7" max="7" width="23.7109375" style="144" customWidth="1"/>
    <col min="8" max="8" width="18.5703125" style="144" customWidth="1"/>
    <col min="9" max="11" width="23.7109375" style="144" customWidth="1"/>
    <col min="12" max="12" width="22.85546875" style="144" customWidth="1"/>
    <col min="13" max="16384" width="9.140625" style="144"/>
  </cols>
  <sheetData>
    <row r="1" spans="1:25" s="145" customFormat="1" ht="144" customHeight="1">
      <c r="A1" s="1260" t="s">
        <v>0</v>
      </c>
      <c r="B1" s="246" t="s">
        <v>27</v>
      </c>
      <c r="C1" s="246" t="s">
        <v>28</v>
      </c>
      <c r="D1" s="246" t="s">
        <v>29</v>
      </c>
      <c r="E1" s="1374" t="s">
        <v>30</v>
      </c>
      <c r="F1" s="1379" t="s">
        <v>31</v>
      </c>
      <c r="G1" s="2026" t="s">
        <v>32</v>
      </c>
      <c r="H1" s="1399" t="s">
        <v>33</v>
      </c>
      <c r="I1" s="1400"/>
      <c r="J1" s="1400"/>
      <c r="K1" s="1401"/>
      <c r="L1" s="1402" t="s">
        <v>34</v>
      </c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s="233" customFormat="1" ht="82.5" customHeight="1">
      <c r="A2" s="1262"/>
      <c r="B2" s="246"/>
      <c r="C2" s="246"/>
      <c r="D2" s="246"/>
      <c r="E2" s="1375"/>
      <c r="F2" s="1379"/>
      <c r="G2" s="2026"/>
      <c r="H2" s="1254" t="s">
        <v>35</v>
      </c>
      <c r="I2" s="1261" t="s">
        <v>36</v>
      </c>
      <c r="J2" s="1261" t="s">
        <v>37</v>
      </c>
      <c r="K2" s="1254" t="s">
        <v>38</v>
      </c>
      <c r="L2" s="1403"/>
    </row>
    <row r="3" spans="1:25" s="145" customFormat="1">
      <c r="A3" s="1263">
        <v>1</v>
      </c>
      <c r="B3" s="1263">
        <v>2</v>
      </c>
      <c r="C3" s="1263">
        <v>3</v>
      </c>
      <c r="D3" s="1263">
        <v>4</v>
      </c>
      <c r="E3" s="1263">
        <v>5</v>
      </c>
      <c r="F3" s="1231">
        <v>6</v>
      </c>
      <c r="G3" s="1231">
        <v>7</v>
      </c>
      <c r="H3" s="1231">
        <v>8</v>
      </c>
      <c r="I3" s="1231">
        <v>9</v>
      </c>
      <c r="J3" s="1231">
        <v>10</v>
      </c>
      <c r="K3" s="1231">
        <v>11</v>
      </c>
      <c r="L3" s="1263">
        <v>12</v>
      </c>
    </row>
    <row r="4" spans="1:25" ht="15" customHeight="1">
      <c r="A4" s="1987">
        <v>1</v>
      </c>
      <c r="B4" s="1987" t="s">
        <v>15088</v>
      </c>
      <c r="C4" s="1673" t="s">
        <v>11176</v>
      </c>
      <c r="D4" s="1987" t="s">
        <v>15089</v>
      </c>
      <c r="E4" s="1979" t="s">
        <v>8</v>
      </c>
      <c r="F4" s="1987" t="s">
        <v>7</v>
      </c>
      <c r="G4" s="1296" t="s">
        <v>15090</v>
      </c>
      <c r="H4" s="2024">
        <v>20</v>
      </c>
      <c r="I4" s="1248" t="s">
        <v>11177</v>
      </c>
      <c r="J4" s="1248">
        <v>7055</v>
      </c>
      <c r="K4" s="534">
        <v>175</v>
      </c>
      <c r="L4" s="1979" t="s">
        <v>15091</v>
      </c>
    </row>
    <row r="5" spans="1:25" ht="30">
      <c r="A5" s="1988"/>
      <c r="B5" s="1988"/>
      <c r="C5" s="1674"/>
      <c r="D5" s="1988"/>
      <c r="E5" s="1979"/>
      <c r="F5" s="1988"/>
      <c r="G5" s="1296" t="s">
        <v>15090</v>
      </c>
      <c r="H5" s="2024"/>
      <c r="I5" s="1248" t="s">
        <v>11178</v>
      </c>
      <c r="J5" s="1248">
        <v>7077</v>
      </c>
      <c r="K5" s="534">
        <v>175</v>
      </c>
      <c r="L5" s="1979"/>
    </row>
    <row r="6" spans="1:25" ht="30">
      <c r="A6" s="1988"/>
      <c r="B6" s="1988"/>
      <c r="C6" s="1674"/>
      <c r="D6" s="1988"/>
      <c r="E6" s="1979"/>
      <c r="F6" s="1988"/>
      <c r="G6" s="1296" t="s">
        <v>15090</v>
      </c>
      <c r="H6" s="2024"/>
      <c r="I6" s="1248" t="s">
        <v>11179</v>
      </c>
      <c r="J6" s="1248">
        <v>7054</v>
      </c>
      <c r="K6" s="534">
        <v>175</v>
      </c>
      <c r="L6" s="1979"/>
    </row>
    <row r="7" spans="1:25" ht="30">
      <c r="A7" s="1988"/>
      <c r="B7" s="1988"/>
      <c r="C7" s="1674"/>
      <c r="D7" s="1988"/>
      <c r="E7" s="1979"/>
      <c r="F7" s="1988"/>
      <c r="G7" s="1296" t="s">
        <v>15090</v>
      </c>
      <c r="H7" s="2024"/>
      <c r="I7" s="1248" t="s">
        <v>11180</v>
      </c>
      <c r="J7" s="1248">
        <v>7078</v>
      </c>
      <c r="K7" s="534">
        <v>175</v>
      </c>
      <c r="L7" s="1979"/>
    </row>
    <row r="8" spans="1:25" ht="30">
      <c r="A8" s="1988"/>
      <c r="B8" s="1988"/>
      <c r="C8" s="1674"/>
      <c r="D8" s="1988"/>
      <c r="E8" s="1979"/>
      <c r="F8" s="1988"/>
      <c r="G8" s="1296" t="s">
        <v>15090</v>
      </c>
      <c r="H8" s="2024"/>
      <c r="I8" s="1248" t="s">
        <v>11181</v>
      </c>
      <c r="J8" s="1248">
        <v>7068</v>
      </c>
      <c r="K8" s="534">
        <v>175</v>
      </c>
      <c r="L8" s="1979"/>
    </row>
    <row r="9" spans="1:25" ht="30">
      <c r="A9" s="1988"/>
      <c r="B9" s="1988"/>
      <c r="C9" s="1674"/>
      <c r="D9" s="1988"/>
      <c r="E9" s="1979"/>
      <c r="F9" s="1988"/>
      <c r="G9" s="1296" t="s">
        <v>15090</v>
      </c>
      <c r="H9" s="2024"/>
      <c r="I9" s="1248" t="s">
        <v>11182</v>
      </c>
      <c r="J9" s="1248">
        <v>905</v>
      </c>
      <c r="K9" s="534">
        <v>175</v>
      </c>
      <c r="L9" s="1979"/>
      <c r="O9" s="1246"/>
    </row>
    <row r="10" spans="1:25" ht="30">
      <c r="A10" s="1988"/>
      <c r="B10" s="1988"/>
      <c r="C10" s="1674"/>
      <c r="D10" s="1988"/>
      <c r="E10" s="1979"/>
      <c r="F10" s="1988"/>
      <c r="G10" s="1296" t="s">
        <v>15090</v>
      </c>
      <c r="H10" s="2024"/>
      <c r="I10" s="1248" t="s">
        <v>11183</v>
      </c>
      <c r="J10" s="1248">
        <v>7014</v>
      </c>
      <c r="K10" s="534">
        <v>175</v>
      </c>
      <c r="L10" s="1979"/>
    </row>
    <row r="11" spans="1:25" ht="30">
      <c r="A11" s="1988"/>
      <c r="B11" s="1988"/>
      <c r="C11" s="1674"/>
      <c r="D11" s="1988"/>
      <c r="E11" s="1979"/>
      <c r="F11" s="1988"/>
      <c r="G11" s="1296" t="s">
        <v>15090</v>
      </c>
      <c r="H11" s="2024"/>
      <c r="I11" s="1248" t="s">
        <v>15092</v>
      </c>
      <c r="J11" s="1248">
        <v>4468</v>
      </c>
      <c r="K11" s="534">
        <v>200</v>
      </c>
      <c r="L11" s="1979"/>
    </row>
    <row r="12" spans="1:25" ht="30">
      <c r="A12" s="1988"/>
      <c r="B12" s="1988"/>
      <c r="C12" s="1674"/>
      <c r="D12" s="1988"/>
      <c r="E12" s="1979"/>
      <c r="F12" s="1988"/>
      <c r="G12" s="1296" t="s">
        <v>15090</v>
      </c>
      <c r="H12" s="2024"/>
      <c r="I12" s="1248" t="s">
        <v>15093</v>
      </c>
      <c r="J12" s="1248">
        <v>721260</v>
      </c>
      <c r="K12" s="534">
        <v>200</v>
      </c>
      <c r="L12" s="1979"/>
    </row>
    <row r="13" spans="1:25" ht="30">
      <c r="A13" s="1988"/>
      <c r="B13" s="1988"/>
      <c r="C13" s="1674"/>
      <c r="D13" s="1988"/>
      <c r="E13" s="1979"/>
      <c r="F13" s="1988"/>
      <c r="G13" s="1296" t="s">
        <v>15090</v>
      </c>
      <c r="H13" s="2024"/>
      <c r="I13" s="1248" t="s">
        <v>15094</v>
      </c>
      <c r="J13" s="1248">
        <v>741210</v>
      </c>
      <c r="K13" s="534">
        <v>200</v>
      </c>
      <c r="L13" s="1979"/>
    </row>
    <row r="14" spans="1:25" ht="30">
      <c r="A14" s="1988"/>
      <c r="B14" s="1988"/>
      <c r="C14" s="1674"/>
      <c r="D14" s="1988"/>
      <c r="E14" s="1979"/>
      <c r="F14" s="1988"/>
      <c r="G14" s="1296" t="s">
        <v>15090</v>
      </c>
      <c r="H14" s="2024"/>
      <c r="I14" s="1248" t="s">
        <v>15095</v>
      </c>
      <c r="J14" s="1248">
        <v>731728</v>
      </c>
      <c r="K14" s="534">
        <v>200</v>
      </c>
      <c r="L14" s="1979"/>
    </row>
    <row r="15" spans="1:25" ht="30">
      <c r="A15" s="1988"/>
      <c r="B15" s="1988"/>
      <c r="C15" s="1674"/>
      <c r="D15" s="1988"/>
      <c r="E15" s="1979"/>
      <c r="F15" s="1988"/>
      <c r="G15" s="1296" t="s">
        <v>15090</v>
      </c>
      <c r="H15" s="2024"/>
      <c r="I15" s="1248" t="s">
        <v>15096</v>
      </c>
      <c r="J15" s="1248">
        <v>4868</v>
      </c>
      <c r="K15" s="534">
        <v>200</v>
      </c>
      <c r="L15" s="1979"/>
    </row>
    <row r="16" spans="1:25" ht="30">
      <c r="A16" s="1988"/>
      <c r="B16" s="1988"/>
      <c r="C16" s="1674"/>
      <c r="D16" s="1988"/>
      <c r="E16" s="1979"/>
      <c r="F16" s="1988"/>
      <c r="G16" s="1296" t="s">
        <v>15090</v>
      </c>
      <c r="H16" s="2024"/>
      <c r="I16" s="1248" t="s">
        <v>15097</v>
      </c>
      <c r="J16" s="1248">
        <v>4866</v>
      </c>
      <c r="K16" s="534">
        <v>200</v>
      </c>
      <c r="L16" s="1979"/>
    </row>
    <row r="17" spans="1:12" ht="30">
      <c r="A17" s="1988"/>
      <c r="B17" s="1988"/>
      <c r="C17" s="1674"/>
      <c r="D17" s="1988"/>
      <c r="E17" s="1979"/>
      <c r="F17" s="1988"/>
      <c r="G17" s="1296" t="s">
        <v>15090</v>
      </c>
      <c r="H17" s="2024"/>
      <c r="I17" s="1248" t="s">
        <v>15098</v>
      </c>
      <c r="J17" s="1248">
        <v>741208</v>
      </c>
      <c r="K17" s="534">
        <v>200</v>
      </c>
      <c r="L17" s="1979"/>
    </row>
    <row r="18" spans="1:12" ht="30">
      <c r="A18" s="1988"/>
      <c r="B18" s="1988"/>
      <c r="C18" s="1674"/>
      <c r="D18" s="1988"/>
      <c r="E18" s="1979"/>
      <c r="F18" s="1988"/>
      <c r="G18" s="1296" t="s">
        <v>15090</v>
      </c>
      <c r="H18" s="2024"/>
      <c r="I18" s="1248" t="s">
        <v>15099</v>
      </c>
      <c r="J18" s="1248">
        <v>811551</v>
      </c>
      <c r="K18" s="534">
        <v>200</v>
      </c>
      <c r="L18" s="1979"/>
    </row>
    <row r="19" spans="1:12" ht="30">
      <c r="A19" s="1988"/>
      <c r="B19" s="1988"/>
      <c r="C19" s="1674"/>
      <c r="D19" s="1988"/>
      <c r="E19" s="1979"/>
      <c r="F19" s="1988"/>
      <c r="G19" s="1296" t="s">
        <v>15090</v>
      </c>
      <c r="H19" s="2024"/>
      <c r="I19" s="1248" t="s">
        <v>15100</v>
      </c>
      <c r="J19" s="1248">
        <v>731727</v>
      </c>
      <c r="K19" s="534">
        <v>200</v>
      </c>
      <c r="L19" s="1979"/>
    </row>
    <row r="20" spans="1:12" ht="30">
      <c r="A20" s="1988"/>
      <c r="B20" s="1988"/>
      <c r="C20" s="1674"/>
      <c r="D20" s="1988"/>
      <c r="E20" s="1979"/>
      <c r="F20" s="1988"/>
      <c r="G20" s="1296" t="s">
        <v>15090</v>
      </c>
      <c r="H20" s="2024"/>
      <c r="I20" s="1248" t="s">
        <v>15101</v>
      </c>
      <c r="J20" s="1248">
        <v>741085</v>
      </c>
      <c r="K20" s="534">
        <v>200</v>
      </c>
      <c r="L20" s="1979"/>
    </row>
    <row r="21" spans="1:12" ht="30">
      <c r="A21" s="1988"/>
      <c r="B21" s="1988"/>
      <c r="C21" s="1674"/>
      <c r="D21" s="1988"/>
      <c r="E21" s="1979"/>
      <c r="F21" s="1988"/>
      <c r="G21" s="1296" t="s">
        <v>15090</v>
      </c>
      <c r="H21" s="2024"/>
      <c r="I21" s="1248" t="s">
        <v>11184</v>
      </c>
      <c r="J21" s="1248">
        <v>10065</v>
      </c>
      <c r="K21" s="534">
        <v>50</v>
      </c>
      <c r="L21" s="1979"/>
    </row>
    <row r="22" spans="1:12" ht="30">
      <c r="A22" s="1988"/>
      <c r="B22" s="1988"/>
      <c r="C22" s="1674"/>
      <c r="D22" s="1988"/>
      <c r="E22" s="1979"/>
      <c r="F22" s="1988"/>
      <c r="G22" s="1296" t="s">
        <v>15090</v>
      </c>
      <c r="H22" s="2024"/>
      <c r="I22" s="1248" t="s">
        <v>15102</v>
      </c>
      <c r="J22" s="1248">
        <v>20021056</v>
      </c>
      <c r="K22" s="534">
        <v>5</v>
      </c>
      <c r="L22" s="1979"/>
    </row>
    <row r="23" spans="1:12" ht="30">
      <c r="A23" s="1988"/>
      <c r="B23" s="1988"/>
      <c r="C23" s="1674"/>
      <c r="D23" s="1988"/>
      <c r="E23" s="1979"/>
      <c r="F23" s="1988"/>
      <c r="G23" s="1296" t="s">
        <v>15090</v>
      </c>
      <c r="H23" s="2024"/>
      <c r="I23" s="1248" t="s">
        <v>15103</v>
      </c>
      <c r="J23" s="1248">
        <v>657121</v>
      </c>
      <c r="K23" s="534">
        <v>5</v>
      </c>
      <c r="L23" s="1979"/>
    </row>
    <row r="24" spans="1:12" ht="30">
      <c r="A24" s="1988"/>
      <c r="B24" s="1988"/>
      <c r="C24" s="1674"/>
      <c r="D24" s="1988"/>
      <c r="E24" s="1979" t="s">
        <v>6</v>
      </c>
      <c r="F24" s="1988"/>
      <c r="G24" s="1296" t="s">
        <v>15090</v>
      </c>
      <c r="H24" s="2024">
        <v>2</v>
      </c>
      <c r="I24" s="169" t="s">
        <v>15104</v>
      </c>
      <c r="J24" s="1250" t="s">
        <v>11191</v>
      </c>
      <c r="K24" s="534">
        <v>7.25</v>
      </c>
      <c r="L24" s="2025" t="s">
        <v>15105</v>
      </c>
    </row>
    <row r="25" spans="1:12" ht="30">
      <c r="A25" s="1988"/>
      <c r="B25" s="1988"/>
      <c r="C25" s="1674"/>
      <c r="D25" s="1988"/>
      <c r="E25" s="1979"/>
      <c r="F25" s="1988"/>
      <c r="G25" s="1296" t="s">
        <v>15090</v>
      </c>
      <c r="H25" s="2024"/>
      <c r="I25" s="169" t="s">
        <v>15106</v>
      </c>
      <c r="J25" s="1250" t="s">
        <v>11192</v>
      </c>
      <c r="K25" s="534">
        <v>7.25</v>
      </c>
      <c r="L25" s="2025"/>
    </row>
    <row r="26" spans="1:12" ht="30">
      <c r="A26" s="1988"/>
      <c r="B26" s="1988"/>
      <c r="C26" s="1674"/>
      <c r="D26" s="1988"/>
      <c r="E26" s="1979" t="s">
        <v>6</v>
      </c>
      <c r="F26" s="1988"/>
      <c r="G26" s="1296" t="s">
        <v>15090</v>
      </c>
      <c r="H26" s="2024">
        <v>2</v>
      </c>
      <c r="I26" s="169" t="s">
        <v>11193</v>
      </c>
      <c r="J26" s="1250" t="s">
        <v>11194</v>
      </c>
      <c r="K26" s="534">
        <v>5</v>
      </c>
      <c r="L26" s="2025" t="s">
        <v>15107</v>
      </c>
    </row>
    <row r="27" spans="1:12" ht="30">
      <c r="A27" s="1988"/>
      <c r="B27" s="1988"/>
      <c r="C27" s="1674"/>
      <c r="D27" s="1988"/>
      <c r="E27" s="1979"/>
      <c r="F27" s="1988"/>
      <c r="G27" s="1296" t="s">
        <v>15090</v>
      </c>
      <c r="H27" s="2024"/>
      <c r="I27" s="169" t="s">
        <v>11195</v>
      </c>
      <c r="J27" s="1250" t="s">
        <v>11196</v>
      </c>
      <c r="K27" s="534">
        <v>5</v>
      </c>
      <c r="L27" s="2025"/>
    </row>
    <row r="28" spans="1:12" ht="60">
      <c r="A28" s="1988"/>
      <c r="B28" s="1988"/>
      <c r="C28" s="1674"/>
      <c r="D28" s="1988"/>
      <c r="E28" s="1248" t="s">
        <v>6</v>
      </c>
      <c r="F28" s="1988"/>
      <c r="G28" s="1296" t="s">
        <v>15090</v>
      </c>
      <c r="H28" s="534">
        <v>1</v>
      </c>
      <c r="I28" s="169" t="s">
        <v>11197</v>
      </c>
      <c r="J28" s="1250" t="s">
        <v>11198</v>
      </c>
      <c r="K28" s="534">
        <v>5</v>
      </c>
      <c r="L28" s="1250" t="s">
        <v>15108</v>
      </c>
    </row>
    <row r="29" spans="1:12" ht="30">
      <c r="A29" s="1988"/>
      <c r="B29" s="1988"/>
      <c r="C29" s="1674"/>
      <c r="D29" s="1988"/>
      <c r="E29" s="1979" t="s">
        <v>6</v>
      </c>
      <c r="F29" s="1988"/>
      <c r="G29" s="1296" t="s">
        <v>15090</v>
      </c>
      <c r="H29" s="2024">
        <v>2</v>
      </c>
      <c r="I29" s="169" t="s">
        <v>15109</v>
      </c>
      <c r="J29" s="1250" t="s">
        <v>11200</v>
      </c>
      <c r="K29" s="534">
        <v>5</v>
      </c>
      <c r="L29" s="2025" t="s">
        <v>15110</v>
      </c>
    </row>
    <row r="30" spans="1:12" ht="30">
      <c r="A30" s="1988"/>
      <c r="B30" s="1988"/>
      <c r="C30" s="1674"/>
      <c r="D30" s="1988"/>
      <c r="E30" s="1979"/>
      <c r="F30" s="1988"/>
      <c r="G30" s="1296" t="s">
        <v>15090</v>
      </c>
      <c r="H30" s="2024"/>
      <c r="I30" s="169" t="s">
        <v>15111</v>
      </c>
      <c r="J30" s="1250" t="s">
        <v>11201</v>
      </c>
      <c r="K30" s="534">
        <v>5</v>
      </c>
      <c r="L30" s="2025"/>
    </row>
    <row r="31" spans="1:12" ht="30">
      <c r="A31" s="1988"/>
      <c r="B31" s="1988"/>
      <c r="C31" s="1674"/>
      <c r="D31" s="1988"/>
      <c r="E31" s="1979" t="s">
        <v>6</v>
      </c>
      <c r="F31" s="1988"/>
      <c r="G31" s="1296" t="s">
        <v>15090</v>
      </c>
      <c r="H31" s="2024">
        <v>2</v>
      </c>
      <c r="I31" s="169" t="s">
        <v>11203</v>
      </c>
      <c r="J31" s="1250" t="s">
        <v>11204</v>
      </c>
      <c r="K31" s="534">
        <v>7.25</v>
      </c>
      <c r="L31" s="2025" t="s">
        <v>13548</v>
      </c>
    </row>
    <row r="32" spans="1:12" ht="30">
      <c r="A32" s="1988"/>
      <c r="B32" s="1988"/>
      <c r="C32" s="1674"/>
      <c r="D32" s="1988"/>
      <c r="E32" s="1979"/>
      <c r="F32" s="1988"/>
      <c r="G32" s="1296" t="s">
        <v>15090</v>
      </c>
      <c r="H32" s="2024"/>
      <c r="I32" s="169" t="s">
        <v>11205</v>
      </c>
      <c r="J32" s="1250" t="s">
        <v>11206</v>
      </c>
      <c r="K32" s="534">
        <v>50</v>
      </c>
      <c r="L32" s="2025"/>
    </row>
    <row r="33" spans="1:12" ht="75">
      <c r="A33" s="1988"/>
      <c r="B33" s="1988"/>
      <c r="C33" s="1674"/>
      <c r="D33" s="1988"/>
      <c r="E33" s="1248" t="s">
        <v>6</v>
      </c>
      <c r="F33" s="1988"/>
      <c r="G33" s="1296" t="s">
        <v>15090</v>
      </c>
      <c r="H33" s="534">
        <v>1</v>
      </c>
      <c r="I33" s="169" t="s">
        <v>11207</v>
      </c>
      <c r="J33" s="1250" t="s">
        <v>11208</v>
      </c>
      <c r="K33" s="534">
        <v>7.25</v>
      </c>
      <c r="L33" s="1250" t="s">
        <v>13550</v>
      </c>
    </row>
    <row r="34" spans="1:12" ht="30">
      <c r="A34" s="1988"/>
      <c r="B34" s="1988"/>
      <c r="C34" s="1674"/>
      <c r="D34" s="1988"/>
      <c r="E34" s="1979" t="s">
        <v>6</v>
      </c>
      <c r="F34" s="1988"/>
      <c r="G34" s="1296" t="s">
        <v>15090</v>
      </c>
      <c r="H34" s="2024">
        <v>2</v>
      </c>
      <c r="I34" s="169" t="s">
        <v>11209</v>
      </c>
      <c r="J34" s="1250" t="s">
        <v>11210</v>
      </c>
      <c r="K34" s="534">
        <v>5</v>
      </c>
      <c r="L34" s="2025" t="s">
        <v>15112</v>
      </c>
    </row>
    <row r="35" spans="1:12" ht="30">
      <c r="A35" s="1988"/>
      <c r="B35" s="1988"/>
      <c r="C35" s="1674"/>
      <c r="D35" s="1988"/>
      <c r="E35" s="1979"/>
      <c r="F35" s="1988"/>
      <c r="G35" s="1296" t="s">
        <v>15090</v>
      </c>
      <c r="H35" s="2024"/>
      <c r="I35" s="169" t="s">
        <v>11211</v>
      </c>
      <c r="J35" s="1250" t="s">
        <v>11212</v>
      </c>
      <c r="K35" s="534">
        <v>5</v>
      </c>
      <c r="L35" s="2025"/>
    </row>
    <row r="36" spans="1:12" ht="30">
      <c r="A36" s="1988"/>
      <c r="B36" s="1988"/>
      <c r="C36" s="1674"/>
      <c r="D36" s="1988"/>
      <c r="E36" s="1979" t="s">
        <v>6</v>
      </c>
      <c r="F36" s="1988"/>
      <c r="G36" s="1296" t="s">
        <v>15090</v>
      </c>
      <c r="H36" s="2024">
        <v>2</v>
      </c>
      <c r="I36" s="169" t="s">
        <v>11217</v>
      </c>
      <c r="J36" s="1250" t="s">
        <v>11218</v>
      </c>
      <c r="K36" s="534">
        <v>5</v>
      </c>
      <c r="L36" s="2025" t="s">
        <v>15113</v>
      </c>
    </row>
    <row r="37" spans="1:12" ht="30">
      <c r="A37" s="1988"/>
      <c r="B37" s="1988"/>
      <c r="C37" s="1674"/>
      <c r="D37" s="1988"/>
      <c r="E37" s="1979"/>
      <c r="F37" s="1988"/>
      <c r="G37" s="1296" t="s">
        <v>15090</v>
      </c>
      <c r="H37" s="2024"/>
      <c r="I37" s="169" t="s">
        <v>11219</v>
      </c>
      <c r="J37" s="1250" t="s">
        <v>11220</v>
      </c>
      <c r="K37" s="534">
        <v>5</v>
      </c>
      <c r="L37" s="2025"/>
    </row>
    <row r="38" spans="1:12" ht="30">
      <c r="A38" s="1988"/>
      <c r="B38" s="1988"/>
      <c r="C38" s="1674"/>
      <c r="D38" s="1988"/>
      <c r="E38" s="1297" t="s">
        <v>6</v>
      </c>
      <c r="F38" s="1988"/>
      <c r="G38" s="1298" t="s">
        <v>15090</v>
      </c>
      <c r="H38" s="1297">
        <v>1</v>
      </c>
      <c r="I38" s="535" t="s">
        <v>13543</v>
      </c>
      <c r="J38" s="1249" t="s">
        <v>7079</v>
      </c>
      <c r="K38" s="536">
        <v>7.25</v>
      </c>
      <c r="L38" s="1985" t="s">
        <v>13544</v>
      </c>
    </row>
    <row r="39" spans="1:12" ht="30">
      <c r="A39" s="1988"/>
      <c r="B39" s="1988"/>
      <c r="C39" s="1674"/>
      <c r="D39" s="1988"/>
      <c r="E39" s="1299" t="s">
        <v>6</v>
      </c>
      <c r="F39" s="1988"/>
      <c r="G39" s="1300" t="s">
        <v>15090</v>
      </c>
      <c r="H39" s="1297">
        <v>1</v>
      </c>
      <c r="I39" s="537" t="s">
        <v>13545</v>
      </c>
      <c r="J39" s="538" t="s">
        <v>8057</v>
      </c>
      <c r="K39" s="539">
        <v>7.25</v>
      </c>
      <c r="L39" s="1986"/>
    </row>
    <row r="40" spans="1:12" ht="60">
      <c r="A40" s="1988"/>
      <c r="B40" s="1988"/>
      <c r="C40" s="1674"/>
      <c r="D40" s="1988"/>
      <c r="E40" s="541" t="s">
        <v>6</v>
      </c>
      <c r="F40" s="1988"/>
      <c r="G40" s="1300" t="s">
        <v>15090</v>
      </c>
      <c r="H40" s="1297">
        <v>1</v>
      </c>
      <c r="I40" s="537" t="s">
        <v>13546</v>
      </c>
      <c r="J40" s="540" t="s">
        <v>13547</v>
      </c>
      <c r="K40" s="541">
        <v>50</v>
      </c>
      <c r="L40" s="538" t="s">
        <v>13548</v>
      </c>
    </row>
    <row r="41" spans="1:12" ht="75">
      <c r="A41" s="1988"/>
      <c r="B41" s="1988"/>
      <c r="C41" s="1674"/>
      <c r="D41" s="1988"/>
      <c r="E41" s="541" t="s">
        <v>6</v>
      </c>
      <c r="F41" s="1988"/>
      <c r="G41" s="1248" t="s">
        <v>15114</v>
      </c>
      <c r="H41" s="534">
        <v>1</v>
      </c>
      <c r="I41" s="1301" t="s">
        <v>15115</v>
      </c>
      <c r="J41" s="1252" t="s">
        <v>11338</v>
      </c>
      <c r="K41" s="1251">
        <v>20</v>
      </c>
      <c r="L41" s="1252" t="s">
        <v>15116</v>
      </c>
    </row>
    <row r="42" spans="1:12" ht="75">
      <c r="A42" s="1989"/>
      <c r="B42" s="1989"/>
      <c r="C42" s="1675"/>
      <c r="D42" s="1989"/>
      <c r="E42" s="541" t="s">
        <v>6</v>
      </c>
      <c r="F42" s="1989"/>
      <c r="G42" s="1300" t="s">
        <v>15090</v>
      </c>
      <c r="H42" s="1297">
        <v>1</v>
      </c>
      <c r="I42" s="537" t="s">
        <v>13549</v>
      </c>
      <c r="J42" s="540" t="s">
        <v>13009</v>
      </c>
      <c r="K42" s="541">
        <v>7.25</v>
      </c>
      <c r="L42" s="538" t="s">
        <v>13550</v>
      </c>
    </row>
    <row r="43" spans="1:12" ht="30">
      <c r="A43" s="1979">
        <v>2</v>
      </c>
      <c r="B43" s="1979" t="s">
        <v>15117</v>
      </c>
      <c r="C43" s="2025" t="s">
        <v>11224</v>
      </c>
      <c r="D43" s="1979" t="s">
        <v>15118</v>
      </c>
      <c r="E43" s="1979" t="s">
        <v>8</v>
      </c>
      <c r="F43" s="1979" t="s">
        <v>7</v>
      </c>
      <c r="G43" s="1296" t="s">
        <v>15090</v>
      </c>
      <c r="H43" s="2021">
        <v>15</v>
      </c>
      <c r="I43" s="1248" t="s">
        <v>11225</v>
      </c>
      <c r="J43" s="1248">
        <v>23</v>
      </c>
      <c r="K43" s="534">
        <v>17.600000000000001</v>
      </c>
      <c r="L43" s="1987" t="s">
        <v>15119</v>
      </c>
    </row>
    <row r="44" spans="1:12" ht="30">
      <c r="A44" s="1979"/>
      <c r="B44" s="1979"/>
      <c r="C44" s="2025"/>
      <c r="D44" s="1979"/>
      <c r="E44" s="1979"/>
      <c r="F44" s="1979"/>
      <c r="G44" s="1296" t="s">
        <v>15090</v>
      </c>
      <c r="H44" s="2022"/>
      <c r="I44" s="1248" t="s">
        <v>11226</v>
      </c>
      <c r="J44" s="1248">
        <v>24</v>
      </c>
      <c r="K44" s="534">
        <v>17.600000000000001</v>
      </c>
      <c r="L44" s="1988"/>
    </row>
    <row r="45" spans="1:12" ht="30">
      <c r="A45" s="1979"/>
      <c r="B45" s="1979"/>
      <c r="C45" s="2025"/>
      <c r="D45" s="1979"/>
      <c r="E45" s="1979"/>
      <c r="F45" s="1979"/>
      <c r="G45" s="1296" t="s">
        <v>15090</v>
      </c>
      <c r="H45" s="2022"/>
      <c r="I45" s="1248" t="s">
        <v>11227</v>
      </c>
      <c r="J45" s="1248">
        <v>28</v>
      </c>
      <c r="K45" s="534">
        <v>50</v>
      </c>
      <c r="L45" s="1988"/>
    </row>
    <row r="46" spans="1:12" ht="30">
      <c r="A46" s="1979"/>
      <c r="B46" s="1979"/>
      <c r="C46" s="2025"/>
      <c r="D46" s="1979"/>
      <c r="E46" s="1979"/>
      <c r="F46" s="1979"/>
      <c r="G46" s="1296" t="s">
        <v>15090</v>
      </c>
      <c r="H46" s="2022"/>
      <c r="I46" s="1248" t="s">
        <v>11228</v>
      </c>
      <c r="J46" s="1248">
        <v>2</v>
      </c>
      <c r="K46" s="534">
        <v>50</v>
      </c>
      <c r="L46" s="1988"/>
    </row>
    <row r="47" spans="1:12" ht="30">
      <c r="A47" s="1979"/>
      <c r="B47" s="1979"/>
      <c r="C47" s="2025"/>
      <c r="D47" s="1979"/>
      <c r="E47" s="1979"/>
      <c r="F47" s="1979"/>
      <c r="G47" s="1296" t="s">
        <v>15090</v>
      </c>
      <c r="H47" s="2022"/>
      <c r="I47" s="1248" t="s">
        <v>11229</v>
      </c>
      <c r="J47" s="1248">
        <v>3</v>
      </c>
      <c r="K47" s="534">
        <v>50</v>
      </c>
      <c r="L47" s="1988"/>
    </row>
    <row r="48" spans="1:12" ht="30">
      <c r="A48" s="1979"/>
      <c r="B48" s="1979"/>
      <c r="C48" s="2025"/>
      <c r="D48" s="1979"/>
      <c r="E48" s="1979"/>
      <c r="F48" s="1979"/>
      <c r="G48" s="1296" t="s">
        <v>15090</v>
      </c>
      <c r="H48" s="2022"/>
      <c r="I48" s="1248" t="s">
        <v>11230</v>
      </c>
      <c r="J48" s="1248">
        <v>4</v>
      </c>
      <c r="K48" s="534">
        <v>50</v>
      </c>
      <c r="L48" s="1988"/>
    </row>
    <row r="49" spans="1:12" ht="30">
      <c r="A49" s="1979"/>
      <c r="B49" s="1979"/>
      <c r="C49" s="2025"/>
      <c r="D49" s="1979"/>
      <c r="E49" s="1979"/>
      <c r="F49" s="1979"/>
      <c r="G49" s="1296" t="s">
        <v>15090</v>
      </c>
      <c r="H49" s="2022"/>
      <c r="I49" s="1248" t="s">
        <v>15120</v>
      </c>
      <c r="J49" s="1248" t="s">
        <v>11231</v>
      </c>
      <c r="K49" s="534">
        <v>100</v>
      </c>
      <c r="L49" s="1988"/>
    </row>
    <row r="50" spans="1:12" ht="30">
      <c r="A50" s="1979"/>
      <c r="B50" s="1979"/>
      <c r="C50" s="2025"/>
      <c r="D50" s="1979"/>
      <c r="E50" s="1979"/>
      <c r="F50" s="1979"/>
      <c r="G50" s="1296" t="s">
        <v>15090</v>
      </c>
      <c r="H50" s="2022"/>
      <c r="I50" s="1248" t="s">
        <v>15121</v>
      </c>
      <c r="J50" s="1248" t="s">
        <v>11232</v>
      </c>
      <c r="K50" s="534">
        <v>100</v>
      </c>
      <c r="L50" s="1988"/>
    </row>
    <row r="51" spans="1:12" ht="30">
      <c r="A51" s="1979"/>
      <c r="B51" s="1979"/>
      <c r="C51" s="2025"/>
      <c r="D51" s="1979"/>
      <c r="E51" s="1979"/>
      <c r="F51" s="1979"/>
      <c r="G51" s="1296" t="s">
        <v>15090</v>
      </c>
      <c r="H51" s="2022"/>
      <c r="I51" s="1248" t="s">
        <v>15122</v>
      </c>
      <c r="J51" s="1248" t="s">
        <v>11233</v>
      </c>
      <c r="K51" s="534">
        <v>100</v>
      </c>
      <c r="L51" s="1988"/>
    </row>
    <row r="52" spans="1:12" ht="30">
      <c r="A52" s="1979"/>
      <c r="B52" s="1979"/>
      <c r="C52" s="2025"/>
      <c r="D52" s="1979"/>
      <c r="E52" s="1979"/>
      <c r="F52" s="1979"/>
      <c r="G52" s="1296" t="s">
        <v>15090</v>
      </c>
      <c r="H52" s="2022"/>
      <c r="I52" s="1248" t="s">
        <v>15123</v>
      </c>
      <c r="J52" s="1248" t="s">
        <v>11234</v>
      </c>
      <c r="K52" s="534">
        <v>100</v>
      </c>
      <c r="L52" s="1988"/>
    </row>
    <row r="53" spans="1:12" ht="30">
      <c r="A53" s="1979"/>
      <c r="B53" s="1979"/>
      <c r="C53" s="2025"/>
      <c r="D53" s="1979"/>
      <c r="E53" s="1979"/>
      <c r="F53" s="1979"/>
      <c r="G53" s="1296" t="s">
        <v>15090</v>
      </c>
      <c r="H53" s="2022"/>
      <c r="I53" s="1248" t="s">
        <v>15124</v>
      </c>
      <c r="J53" s="1248" t="s">
        <v>11235</v>
      </c>
      <c r="K53" s="534">
        <v>100</v>
      </c>
      <c r="L53" s="1988"/>
    </row>
    <row r="54" spans="1:12" ht="30">
      <c r="A54" s="1979"/>
      <c r="B54" s="1979"/>
      <c r="C54" s="2025"/>
      <c r="D54" s="1979"/>
      <c r="E54" s="1979"/>
      <c r="F54" s="1979"/>
      <c r="G54" s="1296" t="s">
        <v>15090</v>
      </c>
      <c r="H54" s="2022"/>
      <c r="I54" s="1248" t="s">
        <v>11236</v>
      </c>
      <c r="J54" s="1248">
        <v>11</v>
      </c>
      <c r="K54" s="534">
        <v>5.7</v>
      </c>
      <c r="L54" s="1988"/>
    </row>
    <row r="55" spans="1:12" ht="30">
      <c r="A55" s="1979"/>
      <c r="B55" s="1979"/>
      <c r="C55" s="2025"/>
      <c r="D55" s="1979"/>
      <c r="E55" s="1979"/>
      <c r="F55" s="1979"/>
      <c r="G55" s="1296" t="s">
        <v>15090</v>
      </c>
      <c r="H55" s="2022"/>
      <c r="I55" s="1248" t="s">
        <v>11237</v>
      </c>
      <c r="J55" s="1248">
        <v>9</v>
      </c>
      <c r="K55" s="534">
        <v>5.7</v>
      </c>
      <c r="L55" s="1988"/>
    </row>
    <row r="56" spans="1:12" ht="30">
      <c r="A56" s="1979"/>
      <c r="B56" s="1979"/>
      <c r="C56" s="2025"/>
      <c r="D56" s="1979"/>
      <c r="E56" s="1979"/>
      <c r="F56" s="1979"/>
      <c r="G56" s="1296" t="s">
        <v>15090</v>
      </c>
      <c r="H56" s="2022"/>
      <c r="I56" s="1248" t="s">
        <v>15125</v>
      </c>
      <c r="J56" s="1248">
        <v>2</v>
      </c>
      <c r="K56" s="534">
        <v>10</v>
      </c>
      <c r="L56" s="1988"/>
    </row>
    <row r="57" spans="1:12" ht="30">
      <c r="A57" s="1979"/>
      <c r="B57" s="1979"/>
      <c r="C57" s="2025"/>
      <c r="D57" s="1979"/>
      <c r="E57" s="1979"/>
      <c r="F57" s="1979"/>
      <c r="G57" s="1296" t="s">
        <v>15090</v>
      </c>
      <c r="H57" s="2023"/>
      <c r="I57" s="1248" t="s">
        <v>15126</v>
      </c>
      <c r="J57" s="1248">
        <v>10</v>
      </c>
      <c r="K57" s="534">
        <v>5.7</v>
      </c>
      <c r="L57" s="1988"/>
    </row>
    <row r="58" spans="1:12" ht="30">
      <c r="A58" s="1979"/>
      <c r="B58" s="1979"/>
      <c r="C58" s="2025"/>
      <c r="D58" s="1979"/>
      <c r="E58" s="1248" t="s">
        <v>6</v>
      </c>
      <c r="F58" s="1979"/>
      <c r="G58" s="1302" t="s">
        <v>15090</v>
      </c>
      <c r="H58" s="1303">
        <v>1</v>
      </c>
      <c r="I58" s="169" t="s">
        <v>11254</v>
      </c>
      <c r="J58" s="169">
        <v>1</v>
      </c>
      <c r="K58" s="1303">
        <v>50</v>
      </c>
      <c r="L58" s="1988"/>
    </row>
    <row r="59" spans="1:12" ht="30">
      <c r="A59" s="1979"/>
      <c r="B59" s="1979"/>
      <c r="C59" s="2025"/>
      <c r="D59" s="1979"/>
      <c r="E59" s="1248" t="s">
        <v>6</v>
      </c>
      <c r="F59" s="1979"/>
      <c r="G59" s="1296" t="s">
        <v>15090</v>
      </c>
      <c r="H59" s="534">
        <v>1</v>
      </c>
      <c r="I59" s="1248" t="s">
        <v>11258</v>
      </c>
      <c r="J59" s="1248">
        <v>6</v>
      </c>
      <c r="K59" s="534">
        <v>50</v>
      </c>
      <c r="L59" s="1989"/>
    </row>
    <row r="60" spans="1:12" ht="60">
      <c r="A60" s="1979"/>
      <c r="B60" s="1979"/>
      <c r="C60" s="2025"/>
      <c r="D60" s="1979"/>
      <c r="E60" s="1248" t="s">
        <v>6</v>
      </c>
      <c r="F60" s="1979"/>
      <c r="G60" s="1296" t="s">
        <v>15090</v>
      </c>
      <c r="H60" s="534">
        <v>1</v>
      </c>
      <c r="I60" s="169" t="s">
        <v>11238</v>
      </c>
      <c r="J60" s="1250" t="s">
        <v>5283</v>
      </c>
      <c r="K60" s="534">
        <v>20</v>
      </c>
      <c r="L60" s="1250" t="s">
        <v>15127</v>
      </c>
    </row>
    <row r="61" spans="1:12" ht="30">
      <c r="A61" s="1979"/>
      <c r="B61" s="1979"/>
      <c r="C61" s="2025"/>
      <c r="D61" s="1979"/>
      <c r="E61" s="1979" t="s">
        <v>6</v>
      </c>
      <c r="F61" s="1979"/>
      <c r="G61" s="1296" t="s">
        <v>15090</v>
      </c>
      <c r="H61" s="2024">
        <v>4</v>
      </c>
      <c r="I61" s="169" t="s">
        <v>11239</v>
      </c>
      <c r="J61" s="1250" t="s">
        <v>11240</v>
      </c>
      <c r="K61" s="534">
        <v>5</v>
      </c>
      <c r="L61" s="2025" t="s">
        <v>15128</v>
      </c>
    </row>
    <row r="62" spans="1:12" ht="30">
      <c r="A62" s="1979"/>
      <c r="B62" s="1979"/>
      <c r="C62" s="2025"/>
      <c r="D62" s="1979"/>
      <c r="E62" s="1979"/>
      <c r="F62" s="1979"/>
      <c r="G62" s="1296" t="s">
        <v>15090</v>
      </c>
      <c r="H62" s="2024"/>
      <c r="I62" s="169" t="s">
        <v>11241</v>
      </c>
      <c r="J62" s="1250" t="s">
        <v>11242</v>
      </c>
      <c r="K62" s="534">
        <v>5</v>
      </c>
      <c r="L62" s="2025"/>
    </row>
    <row r="63" spans="1:12" ht="30">
      <c r="A63" s="1979"/>
      <c r="B63" s="1979"/>
      <c r="C63" s="2025"/>
      <c r="D63" s="1979"/>
      <c r="E63" s="1979"/>
      <c r="F63" s="1979"/>
      <c r="G63" s="1296" t="s">
        <v>15090</v>
      </c>
      <c r="H63" s="2024"/>
      <c r="I63" s="169" t="s">
        <v>11243</v>
      </c>
      <c r="J63" s="1250" t="s">
        <v>11244</v>
      </c>
      <c r="K63" s="534">
        <v>5</v>
      </c>
      <c r="L63" s="2025"/>
    </row>
    <row r="64" spans="1:12" ht="30">
      <c r="A64" s="1979"/>
      <c r="B64" s="1979"/>
      <c r="C64" s="2025"/>
      <c r="D64" s="1979"/>
      <c r="E64" s="1979"/>
      <c r="F64" s="1979"/>
      <c r="G64" s="1296" t="s">
        <v>15090</v>
      </c>
      <c r="H64" s="2024"/>
      <c r="I64" s="169" t="s">
        <v>11245</v>
      </c>
      <c r="J64" s="1250" t="s">
        <v>11246</v>
      </c>
      <c r="K64" s="534">
        <v>5</v>
      </c>
      <c r="L64" s="2025"/>
    </row>
    <row r="65" spans="1:12" ht="30">
      <c r="A65" s="1979"/>
      <c r="B65" s="1979"/>
      <c r="C65" s="2025"/>
      <c r="D65" s="1979"/>
      <c r="E65" s="1248" t="s">
        <v>6</v>
      </c>
      <c r="F65" s="1979"/>
      <c r="G65" s="1296" t="s">
        <v>15090</v>
      </c>
      <c r="H65" s="534">
        <v>1</v>
      </c>
      <c r="I65" s="169" t="s">
        <v>11247</v>
      </c>
      <c r="J65" s="1250" t="s">
        <v>1109</v>
      </c>
      <c r="K65" s="534">
        <v>19.5</v>
      </c>
      <c r="L65" s="1250" t="s">
        <v>15129</v>
      </c>
    </row>
    <row r="66" spans="1:12" ht="60">
      <c r="A66" s="1979"/>
      <c r="B66" s="1979"/>
      <c r="C66" s="2025"/>
      <c r="D66" s="1979"/>
      <c r="E66" s="1248" t="s">
        <v>6</v>
      </c>
      <c r="F66" s="1979"/>
      <c r="G66" s="1296" t="s">
        <v>15090</v>
      </c>
      <c r="H66" s="534">
        <v>1</v>
      </c>
      <c r="I66" s="169" t="s">
        <v>11248</v>
      </c>
      <c r="J66" s="1250" t="s">
        <v>5261</v>
      </c>
      <c r="K66" s="534">
        <v>20</v>
      </c>
      <c r="L66" s="1250" t="s">
        <v>15130</v>
      </c>
    </row>
    <row r="67" spans="1:12" ht="60">
      <c r="A67" s="1979"/>
      <c r="B67" s="1979"/>
      <c r="C67" s="2025"/>
      <c r="D67" s="1979"/>
      <c r="E67" s="1248" t="s">
        <v>6</v>
      </c>
      <c r="F67" s="1979"/>
      <c r="G67" s="1296" t="s">
        <v>15090</v>
      </c>
      <c r="H67" s="534">
        <v>1</v>
      </c>
      <c r="I67" s="169" t="s">
        <v>15131</v>
      </c>
      <c r="J67" s="1250" t="s">
        <v>11297</v>
      </c>
      <c r="K67" s="534">
        <v>20</v>
      </c>
      <c r="L67" s="1250" t="s">
        <v>15130</v>
      </c>
    </row>
    <row r="68" spans="1:12" ht="60">
      <c r="A68" s="1979"/>
      <c r="B68" s="1979"/>
      <c r="C68" s="2025"/>
      <c r="D68" s="1979"/>
      <c r="E68" s="1248" t="s">
        <v>6</v>
      </c>
      <c r="F68" s="1979"/>
      <c r="G68" s="1296" t="s">
        <v>15090</v>
      </c>
      <c r="H68" s="534">
        <v>1</v>
      </c>
      <c r="I68" s="169" t="s">
        <v>11249</v>
      </c>
      <c r="J68" s="1250" t="s">
        <v>5261</v>
      </c>
      <c r="K68" s="534">
        <v>20</v>
      </c>
      <c r="L68" s="1250" t="s">
        <v>15132</v>
      </c>
    </row>
    <row r="69" spans="1:12" ht="45">
      <c r="A69" s="1979"/>
      <c r="B69" s="1979"/>
      <c r="C69" s="2025"/>
      <c r="D69" s="1979"/>
      <c r="E69" s="1248" t="s">
        <v>6</v>
      </c>
      <c r="F69" s="1979"/>
      <c r="G69" s="1296" t="s">
        <v>15090</v>
      </c>
      <c r="H69" s="534">
        <v>1</v>
      </c>
      <c r="I69" s="169" t="s">
        <v>11250</v>
      </c>
      <c r="J69" s="1250" t="s">
        <v>5226</v>
      </c>
      <c r="K69" s="534">
        <v>10</v>
      </c>
      <c r="L69" s="1250" t="s">
        <v>15133</v>
      </c>
    </row>
    <row r="70" spans="1:12" ht="45">
      <c r="A70" s="1979"/>
      <c r="B70" s="1979"/>
      <c r="C70" s="2025"/>
      <c r="D70" s="1979"/>
      <c r="E70" s="1248" t="s">
        <v>6</v>
      </c>
      <c r="F70" s="1979"/>
      <c r="G70" s="1296" t="s">
        <v>15090</v>
      </c>
      <c r="H70" s="534">
        <v>1</v>
      </c>
      <c r="I70" s="169" t="s">
        <v>11251</v>
      </c>
      <c r="J70" s="1250" t="s">
        <v>1115</v>
      </c>
      <c r="K70" s="534">
        <v>19.5</v>
      </c>
      <c r="L70" s="1250" t="s">
        <v>15134</v>
      </c>
    </row>
    <row r="71" spans="1:12" ht="60">
      <c r="A71" s="1979"/>
      <c r="B71" s="1979"/>
      <c r="C71" s="2025"/>
      <c r="D71" s="1979"/>
      <c r="E71" s="1248" t="s">
        <v>6</v>
      </c>
      <c r="F71" s="1979"/>
      <c r="G71" s="1296" t="s">
        <v>15090</v>
      </c>
      <c r="H71" s="534">
        <v>1</v>
      </c>
      <c r="I71" s="169" t="s">
        <v>11253</v>
      </c>
      <c r="J71" s="1250" t="s">
        <v>1109</v>
      </c>
      <c r="K71" s="534">
        <v>19.5</v>
      </c>
      <c r="L71" s="1250" t="s">
        <v>15135</v>
      </c>
    </row>
    <row r="72" spans="1:12" ht="45">
      <c r="A72" s="1979"/>
      <c r="B72" s="1979"/>
      <c r="C72" s="2025"/>
      <c r="D72" s="1979"/>
      <c r="E72" s="1248" t="s">
        <v>6</v>
      </c>
      <c r="F72" s="1979"/>
      <c r="G72" s="1296" t="s">
        <v>15090</v>
      </c>
      <c r="H72" s="534">
        <v>1</v>
      </c>
      <c r="I72" s="169" t="s">
        <v>11255</v>
      </c>
      <c r="J72" s="1250" t="s">
        <v>1126</v>
      </c>
      <c r="K72" s="534">
        <v>19.5</v>
      </c>
      <c r="L72" s="1250" t="s">
        <v>15136</v>
      </c>
    </row>
    <row r="73" spans="1:12" ht="30">
      <c r="A73" s="1979"/>
      <c r="B73" s="1979"/>
      <c r="C73" s="2025"/>
      <c r="D73" s="1979"/>
      <c r="E73" s="1248" t="s">
        <v>6</v>
      </c>
      <c r="F73" s="1979"/>
      <c r="G73" s="1296" t="s">
        <v>15090</v>
      </c>
      <c r="H73" s="534">
        <v>1</v>
      </c>
      <c r="I73" s="169" t="s">
        <v>11256</v>
      </c>
      <c r="J73" s="1250" t="s">
        <v>1111</v>
      </c>
      <c r="K73" s="534">
        <v>19.5</v>
      </c>
      <c r="L73" s="1250" t="s">
        <v>15137</v>
      </c>
    </row>
    <row r="74" spans="1:12" ht="30">
      <c r="A74" s="1979"/>
      <c r="B74" s="1979"/>
      <c r="C74" s="2025"/>
      <c r="D74" s="1979"/>
      <c r="E74" s="1248" t="s">
        <v>6</v>
      </c>
      <c r="F74" s="1979"/>
      <c r="G74" s="1296" t="s">
        <v>15090</v>
      </c>
      <c r="H74" s="2024">
        <v>4</v>
      </c>
      <c r="I74" s="169" t="s">
        <v>15138</v>
      </c>
      <c r="J74" s="1250" t="s">
        <v>15139</v>
      </c>
      <c r="K74" s="534">
        <v>5</v>
      </c>
      <c r="L74" s="2025" t="s">
        <v>15140</v>
      </c>
    </row>
    <row r="75" spans="1:12" ht="30">
      <c r="A75" s="1979"/>
      <c r="B75" s="1979"/>
      <c r="C75" s="2025"/>
      <c r="D75" s="1979"/>
      <c r="E75" s="1248" t="s">
        <v>6</v>
      </c>
      <c r="F75" s="1979"/>
      <c r="G75" s="1296" t="s">
        <v>15090</v>
      </c>
      <c r="H75" s="2024"/>
      <c r="I75" s="169" t="s">
        <v>15141</v>
      </c>
      <c r="J75" s="1250" t="s">
        <v>15142</v>
      </c>
      <c r="K75" s="534">
        <v>5</v>
      </c>
      <c r="L75" s="2025"/>
    </row>
    <row r="76" spans="1:12" ht="30">
      <c r="A76" s="1979"/>
      <c r="B76" s="1979"/>
      <c r="C76" s="2025"/>
      <c r="D76" s="1979"/>
      <c r="E76" s="1248" t="s">
        <v>6</v>
      </c>
      <c r="F76" s="1979"/>
      <c r="G76" s="1296" t="s">
        <v>15090</v>
      </c>
      <c r="H76" s="2024"/>
      <c r="I76" s="169" t="s">
        <v>15143</v>
      </c>
      <c r="J76" s="1250" t="s">
        <v>15144</v>
      </c>
      <c r="K76" s="534">
        <v>5</v>
      </c>
      <c r="L76" s="2025"/>
    </row>
    <row r="77" spans="1:12" ht="30">
      <c r="A77" s="1979"/>
      <c r="B77" s="1979"/>
      <c r="C77" s="2025"/>
      <c r="D77" s="1979"/>
      <c r="E77" s="1248" t="s">
        <v>6</v>
      </c>
      <c r="F77" s="1979"/>
      <c r="G77" s="1296" t="s">
        <v>15090</v>
      </c>
      <c r="H77" s="2024"/>
      <c r="I77" s="169" t="s">
        <v>15145</v>
      </c>
      <c r="J77" s="1250" t="s">
        <v>15146</v>
      </c>
      <c r="K77" s="534">
        <v>5</v>
      </c>
      <c r="L77" s="2025"/>
    </row>
    <row r="78" spans="1:12" ht="30">
      <c r="A78" s="1979"/>
      <c r="B78" s="1979"/>
      <c r="C78" s="2025"/>
      <c r="D78" s="1979"/>
      <c r="E78" s="1248" t="s">
        <v>6</v>
      </c>
      <c r="F78" s="1979"/>
      <c r="G78" s="1296" t="s">
        <v>15090</v>
      </c>
      <c r="H78" s="2024">
        <v>5</v>
      </c>
      <c r="I78" s="169" t="s">
        <v>15147</v>
      </c>
      <c r="J78" s="1250" t="s">
        <v>15148</v>
      </c>
      <c r="K78" s="534">
        <v>5</v>
      </c>
      <c r="L78" s="2025" t="s">
        <v>15149</v>
      </c>
    </row>
    <row r="79" spans="1:12" ht="30">
      <c r="A79" s="1979"/>
      <c r="B79" s="1979"/>
      <c r="C79" s="2025"/>
      <c r="D79" s="1979"/>
      <c r="E79" s="1248" t="s">
        <v>6</v>
      </c>
      <c r="F79" s="1979"/>
      <c r="G79" s="1296" t="s">
        <v>15090</v>
      </c>
      <c r="H79" s="2024"/>
      <c r="I79" s="169" t="s">
        <v>15150</v>
      </c>
      <c r="J79" s="1250" t="s">
        <v>15151</v>
      </c>
      <c r="K79" s="534">
        <v>5</v>
      </c>
      <c r="L79" s="2025"/>
    </row>
    <row r="80" spans="1:12" ht="30">
      <c r="A80" s="1979"/>
      <c r="B80" s="1979"/>
      <c r="C80" s="2025"/>
      <c r="D80" s="1979"/>
      <c r="E80" s="1248" t="s">
        <v>6</v>
      </c>
      <c r="F80" s="1979"/>
      <c r="G80" s="1296" t="s">
        <v>15090</v>
      </c>
      <c r="H80" s="2024"/>
      <c r="I80" s="169" t="s">
        <v>15152</v>
      </c>
      <c r="J80" s="1250" t="s">
        <v>15153</v>
      </c>
      <c r="K80" s="534">
        <v>5</v>
      </c>
      <c r="L80" s="2025"/>
    </row>
    <row r="81" spans="1:12" ht="30">
      <c r="A81" s="1979"/>
      <c r="B81" s="1979"/>
      <c r="C81" s="2025"/>
      <c r="D81" s="1979"/>
      <c r="E81" s="1248" t="s">
        <v>6</v>
      </c>
      <c r="F81" s="1979"/>
      <c r="G81" s="1296" t="s">
        <v>15090</v>
      </c>
      <c r="H81" s="2024"/>
      <c r="I81" s="169" t="s">
        <v>15154</v>
      </c>
      <c r="J81" s="1250" t="s">
        <v>15155</v>
      </c>
      <c r="K81" s="534">
        <v>5</v>
      </c>
      <c r="L81" s="2025"/>
    </row>
    <row r="82" spans="1:12" ht="30">
      <c r="A82" s="1979"/>
      <c r="B82" s="1979"/>
      <c r="C82" s="2025"/>
      <c r="D82" s="1979"/>
      <c r="E82" s="1248" t="s">
        <v>6</v>
      </c>
      <c r="F82" s="1979"/>
      <c r="G82" s="1296" t="s">
        <v>15090</v>
      </c>
      <c r="H82" s="2024"/>
      <c r="I82" s="169" t="s">
        <v>15156</v>
      </c>
      <c r="J82" s="1250" t="s">
        <v>15157</v>
      </c>
      <c r="K82" s="534">
        <v>5</v>
      </c>
      <c r="L82" s="2025"/>
    </row>
    <row r="83" spans="1:12" ht="45">
      <c r="A83" s="1979"/>
      <c r="B83" s="1979"/>
      <c r="C83" s="2025"/>
      <c r="D83" s="1979"/>
      <c r="E83" s="1248" t="s">
        <v>6</v>
      </c>
      <c r="F83" s="1979"/>
      <c r="G83" s="1296" t="s">
        <v>15090</v>
      </c>
      <c r="H83" s="534">
        <v>1</v>
      </c>
      <c r="I83" s="169" t="s">
        <v>15158</v>
      </c>
      <c r="J83" s="1250" t="s">
        <v>1111</v>
      </c>
      <c r="K83" s="534">
        <v>20</v>
      </c>
      <c r="L83" s="1250" t="s">
        <v>15159</v>
      </c>
    </row>
    <row r="84" spans="1:12" ht="60">
      <c r="A84" s="1979"/>
      <c r="B84" s="1979"/>
      <c r="C84" s="2025"/>
      <c r="D84" s="1979"/>
      <c r="E84" s="1248" t="s">
        <v>6</v>
      </c>
      <c r="F84" s="1979"/>
      <c r="G84" s="1296" t="s">
        <v>15090</v>
      </c>
      <c r="H84" s="534">
        <v>1</v>
      </c>
      <c r="I84" s="169" t="s">
        <v>15160</v>
      </c>
      <c r="J84" s="1250" t="s">
        <v>1113</v>
      </c>
      <c r="K84" s="534">
        <v>20</v>
      </c>
      <c r="L84" s="1250" t="s">
        <v>15161</v>
      </c>
    </row>
    <row r="85" spans="1:12" ht="45">
      <c r="A85" s="1979"/>
      <c r="B85" s="1979"/>
      <c r="C85" s="2025"/>
      <c r="D85" s="1979"/>
      <c r="E85" s="1248" t="s">
        <v>6</v>
      </c>
      <c r="F85" s="1979"/>
      <c r="G85" s="1296" t="s">
        <v>15090</v>
      </c>
      <c r="H85" s="534">
        <v>1</v>
      </c>
      <c r="I85" s="169" t="s">
        <v>15162</v>
      </c>
      <c r="J85" s="1250" t="s">
        <v>1228</v>
      </c>
      <c r="K85" s="534">
        <v>20</v>
      </c>
      <c r="L85" s="1250" t="s">
        <v>15163</v>
      </c>
    </row>
    <row r="86" spans="1:12" ht="60">
      <c r="A86" s="1979"/>
      <c r="B86" s="1979"/>
      <c r="C86" s="2025"/>
      <c r="D86" s="1979"/>
      <c r="E86" s="1248" t="s">
        <v>6</v>
      </c>
      <c r="F86" s="1979"/>
      <c r="G86" s="1296" t="s">
        <v>15090</v>
      </c>
      <c r="H86" s="534">
        <v>1</v>
      </c>
      <c r="I86" s="169" t="s">
        <v>11252</v>
      </c>
      <c r="J86" s="1250" t="s">
        <v>1109</v>
      </c>
      <c r="K86" s="534">
        <v>20</v>
      </c>
      <c r="L86" s="1250" t="s">
        <v>15164</v>
      </c>
    </row>
    <row r="87" spans="1:12" ht="60">
      <c r="A87" s="1979"/>
      <c r="B87" s="1979"/>
      <c r="C87" s="2025"/>
      <c r="D87" s="1979"/>
      <c r="E87" s="1248" t="s">
        <v>6</v>
      </c>
      <c r="F87" s="1979"/>
      <c r="G87" s="1296" t="s">
        <v>15090</v>
      </c>
      <c r="H87" s="534">
        <v>1</v>
      </c>
      <c r="I87" s="169" t="s">
        <v>11257</v>
      </c>
      <c r="J87" s="1250" t="s">
        <v>5274</v>
      </c>
      <c r="K87" s="534">
        <v>20</v>
      </c>
      <c r="L87" s="1250" t="s">
        <v>15165</v>
      </c>
    </row>
    <row r="88" spans="1:12" ht="45">
      <c r="A88" s="1979"/>
      <c r="B88" s="1979"/>
      <c r="C88" s="2025"/>
      <c r="D88" s="1979"/>
      <c r="E88" s="1248" t="s">
        <v>6</v>
      </c>
      <c r="F88" s="1979"/>
      <c r="G88" s="1296" t="s">
        <v>15090</v>
      </c>
      <c r="H88" s="534">
        <v>1</v>
      </c>
      <c r="I88" s="169" t="s">
        <v>15166</v>
      </c>
      <c r="J88" s="1250" t="s">
        <v>1109</v>
      </c>
      <c r="K88" s="534">
        <v>10</v>
      </c>
      <c r="L88" s="1250" t="s">
        <v>15167</v>
      </c>
    </row>
    <row r="89" spans="1:12" ht="30">
      <c r="A89" s="1979">
        <v>3</v>
      </c>
      <c r="B89" s="1979" t="s">
        <v>15168</v>
      </c>
      <c r="C89" s="2025" t="s">
        <v>11259</v>
      </c>
      <c r="D89" s="1979" t="s">
        <v>15169</v>
      </c>
      <c r="E89" s="1979" t="s">
        <v>8</v>
      </c>
      <c r="F89" s="1979" t="s">
        <v>7</v>
      </c>
      <c r="G89" s="1296" t="s">
        <v>15090</v>
      </c>
      <c r="H89" s="2024">
        <v>9</v>
      </c>
      <c r="I89" s="1248" t="s">
        <v>11260</v>
      </c>
      <c r="J89" s="1248">
        <v>117420</v>
      </c>
      <c r="K89" s="534">
        <v>56.1</v>
      </c>
      <c r="L89" s="1979" t="s">
        <v>15170</v>
      </c>
    </row>
    <row r="90" spans="1:12" ht="30">
      <c r="A90" s="1979"/>
      <c r="B90" s="1979"/>
      <c r="C90" s="2025"/>
      <c r="D90" s="1979"/>
      <c r="E90" s="1979"/>
      <c r="F90" s="1979"/>
      <c r="G90" s="1296" t="s">
        <v>15090</v>
      </c>
      <c r="H90" s="2024"/>
      <c r="I90" s="1248" t="s">
        <v>11261</v>
      </c>
      <c r="J90" s="1248" t="s">
        <v>11262</v>
      </c>
      <c r="K90" s="534">
        <v>56.1</v>
      </c>
      <c r="L90" s="1979"/>
    </row>
    <row r="91" spans="1:12" ht="30">
      <c r="A91" s="1979"/>
      <c r="B91" s="1979"/>
      <c r="C91" s="2025"/>
      <c r="D91" s="1979"/>
      <c r="E91" s="1979"/>
      <c r="F91" s="1979"/>
      <c r="G91" s="1296" t="s">
        <v>15090</v>
      </c>
      <c r="H91" s="2024"/>
      <c r="I91" s="1248" t="s">
        <v>11263</v>
      </c>
      <c r="J91" s="1248" t="s">
        <v>11264</v>
      </c>
      <c r="K91" s="534">
        <v>56.1</v>
      </c>
      <c r="L91" s="1979"/>
    </row>
    <row r="92" spans="1:12" ht="30">
      <c r="A92" s="1979"/>
      <c r="B92" s="1979"/>
      <c r="C92" s="2025"/>
      <c r="D92" s="1979"/>
      <c r="E92" s="1979"/>
      <c r="F92" s="1979"/>
      <c r="G92" s="1296" t="s">
        <v>15090</v>
      </c>
      <c r="H92" s="2024"/>
      <c r="I92" s="1248" t="s">
        <v>11265</v>
      </c>
      <c r="J92" s="1248">
        <v>2801</v>
      </c>
      <c r="K92" s="534">
        <v>42.5</v>
      </c>
      <c r="L92" s="1979"/>
    </row>
    <row r="93" spans="1:12" ht="30">
      <c r="A93" s="1979"/>
      <c r="B93" s="1979"/>
      <c r="C93" s="2025"/>
      <c r="D93" s="1979"/>
      <c r="E93" s="1979"/>
      <c r="F93" s="1979"/>
      <c r="G93" s="1296" t="s">
        <v>15090</v>
      </c>
      <c r="H93" s="2024"/>
      <c r="I93" s="1248" t="s">
        <v>11266</v>
      </c>
      <c r="J93" s="1248">
        <v>2613</v>
      </c>
      <c r="K93" s="534">
        <v>50</v>
      </c>
      <c r="L93" s="1979"/>
    </row>
    <row r="94" spans="1:12" ht="30">
      <c r="A94" s="1979"/>
      <c r="B94" s="1979"/>
      <c r="C94" s="2025"/>
      <c r="D94" s="1979"/>
      <c r="E94" s="1979"/>
      <c r="F94" s="1979"/>
      <c r="G94" s="1296" t="s">
        <v>15090</v>
      </c>
      <c r="H94" s="2024"/>
      <c r="I94" s="169" t="s">
        <v>11273</v>
      </c>
      <c r="J94" s="1250" t="s">
        <v>11274</v>
      </c>
      <c r="K94" s="534">
        <v>16</v>
      </c>
      <c r="L94" s="1979"/>
    </row>
    <row r="95" spans="1:12" ht="30">
      <c r="A95" s="1979"/>
      <c r="B95" s="1979"/>
      <c r="C95" s="2025"/>
      <c r="D95" s="1979"/>
      <c r="E95" s="1979"/>
      <c r="F95" s="1979"/>
      <c r="G95" s="1296" t="s">
        <v>15090</v>
      </c>
      <c r="H95" s="2024"/>
      <c r="I95" s="169" t="s">
        <v>11275</v>
      </c>
      <c r="J95" s="1250" t="s">
        <v>11276</v>
      </c>
      <c r="K95" s="534">
        <v>16</v>
      </c>
      <c r="L95" s="1979"/>
    </row>
    <row r="96" spans="1:12" ht="30">
      <c r="A96" s="1979"/>
      <c r="B96" s="1979"/>
      <c r="C96" s="2025"/>
      <c r="D96" s="1979"/>
      <c r="E96" s="1979"/>
      <c r="F96" s="1979"/>
      <c r="G96" s="1296" t="s">
        <v>15090</v>
      </c>
      <c r="H96" s="2024"/>
      <c r="I96" s="169" t="s">
        <v>11277</v>
      </c>
      <c r="J96" s="1248" t="s">
        <v>4047</v>
      </c>
      <c r="K96" s="534">
        <v>16</v>
      </c>
      <c r="L96" s="1979"/>
    </row>
    <row r="97" spans="1:12" ht="30">
      <c r="A97" s="1979"/>
      <c r="B97" s="1979"/>
      <c r="C97" s="2025"/>
      <c r="D97" s="1979"/>
      <c r="E97" s="1979"/>
      <c r="F97" s="1979"/>
      <c r="G97" s="1296" t="s">
        <v>15090</v>
      </c>
      <c r="H97" s="2024"/>
      <c r="I97" s="1248" t="s">
        <v>11278</v>
      </c>
      <c r="J97" s="1248">
        <v>8215</v>
      </c>
      <c r="K97" s="534">
        <v>16</v>
      </c>
      <c r="L97" s="1979"/>
    </row>
    <row r="98" spans="1:12" ht="45">
      <c r="A98" s="1979"/>
      <c r="B98" s="1979"/>
      <c r="C98" s="2025"/>
      <c r="D98" s="1979"/>
      <c r="E98" s="1248" t="s">
        <v>6</v>
      </c>
      <c r="F98" s="1979"/>
      <c r="G98" s="1296" t="s">
        <v>15090</v>
      </c>
      <c r="H98" s="534">
        <v>1</v>
      </c>
      <c r="I98" s="169" t="s">
        <v>11279</v>
      </c>
      <c r="J98" s="1250" t="s">
        <v>11280</v>
      </c>
      <c r="K98" s="534">
        <v>6</v>
      </c>
      <c r="L98" s="1250" t="s">
        <v>15171</v>
      </c>
    </row>
    <row r="99" spans="1:12" ht="30">
      <c r="A99" s="1979"/>
      <c r="B99" s="1979"/>
      <c r="C99" s="2025"/>
      <c r="D99" s="1979"/>
      <c r="E99" s="1979" t="s">
        <v>6</v>
      </c>
      <c r="F99" s="1979"/>
      <c r="G99" s="1296" t="s">
        <v>15090</v>
      </c>
      <c r="H99" s="2024">
        <v>2</v>
      </c>
      <c r="I99" s="169" t="s">
        <v>11281</v>
      </c>
      <c r="J99" s="1250" t="s">
        <v>11282</v>
      </c>
      <c r="K99" s="534">
        <v>10</v>
      </c>
      <c r="L99" s="2025" t="s">
        <v>15172</v>
      </c>
    </row>
    <row r="100" spans="1:12" ht="30">
      <c r="A100" s="1979"/>
      <c r="B100" s="1979"/>
      <c r="C100" s="2025"/>
      <c r="D100" s="1979"/>
      <c r="E100" s="1979"/>
      <c r="F100" s="1979"/>
      <c r="G100" s="1296" t="s">
        <v>15090</v>
      </c>
      <c r="H100" s="2024"/>
      <c r="I100" s="169" t="s">
        <v>11283</v>
      </c>
      <c r="J100" s="1250" t="s">
        <v>4047</v>
      </c>
      <c r="K100" s="534">
        <v>10</v>
      </c>
      <c r="L100" s="2025"/>
    </row>
    <row r="101" spans="1:12" ht="45">
      <c r="A101" s="1979"/>
      <c r="B101" s="1979"/>
      <c r="C101" s="2025"/>
      <c r="D101" s="1979"/>
      <c r="E101" s="1248" t="s">
        <v>6</v>
      </c>
      <c r="F101" s="1979"/>
      <c r="G101" s="1296" t="s">
        <v>15090</v>
      </c>
      <c r="H101" s="534">
        <v>1</v>
      </c>
      <c r="I101" s="169" t="s">
        <v>11284</v>
      </c>
      <c r="J101" s="1250" t="s">
        <v>11285</v>
      </c>
      <c r="K101" s="534">
        <v>7.25</v>
      </c>
      <c r="L101" s="1250" t="s">
        <v>15173</v>
      </c>
    </row>
    <row r="102" spans="1:12" ht="45">
      <c r="A102" s="1979"/>
      <c r="B102" s="1979"/>
      <c r="C102" s="2025"/>
      <c r="D102" s="1979"/>
      <c r="E102" s="1248" t="s">
        <v>6</v>
      </c>
      <c r="F102" s="1979"/>
      <c r="G102" s="1296" t="s">
        <v>15090</v>
      </c>
      <c r="H102" s="534">
        <v>1</v>
      </c>
      <c r="I102" s="169" t="s">
        <v>11286</v>
      </c>
      <c r="J102" s="1250" t="s">
        <v>11287</v>
      </c>
      <c r="K102" s="534">
        <v>15</v>
      </c>
      <c r="L102" s="1250" t="s">
        <v>15174</v>
      </c>
    </row>
    <row r="103" spans="1:12" ht="45">
      <c r="A103" s="1979"/>
      <c r="B103" s="1979"/>
      <c r="C103" s="2025"/>
      <c r="D103" s="1979"/>
      <c r="E103" s="1248" t="s">
        <v>6</v>
      </c>
      <c r="F103" s="1979"/>
      <c r="G103" s="1296" t="s">
        <v>15090</v>
      </c>
      <c r="H103" s="534">
        <v>1</v>
      </c>
      <c r="I103" s="169" t="s">
        <v>11288</v>
      </c>
      <c r="J103" s="1250" t="s">
        <v>11289</v>
      </c>
      <c r="K103" s="534">
        <v>5</v>
      </c>
      <c r="L103" s="1250" t="s">
        <v>15175</v>
      </c>
    </row>
    <row r="104" spans="1:12" ht="60">
      <c r="A104" s="1979"/>
      <c r="B104" s="1979"/>
      <c r="C104" s="2025"/>
      <c r="D104" s="1979"/>
      <c r="E104" s="1248" t="s">
        <v>6</v>
      </c>
      <c r="F104" s="1979"/>
      <c r="G104" s="1296" t="s">
        <v>15090</v>
      </c>
      <c r="H104" s="534">
        <v>1</v>
      </c>
      <c r="I104" s="169" t="s">
        <v>11290</v>
      </c>
      <c r="J104" s="1250" t="s">
        <v>11291</v>
      </c>
      <c r="K104" s="534">
        <v>12</v>
      </c>
      <c r="L104" s="1250" t="s">
        <v>15176</v>
      </c>
    </row>
    <row r="105" spans="1:12" ht="30">
      <c r="A105" s="1979"/>
      <c r="B105" s="1979"/>
      <c r="C105" s="2025"/>
      <c r="D105" s="1979"/>
      <c r="E105" s="1248" t="s">
        <v>6</v>
      </c>
      <c r="F105" s="1979"/>
      <c r="G105" s="1296" t="s">
        <v>15090</v>
      </c>
      <c r="H105" s="534">
        <v>1</v>
      </c>
      <c r="I105" s="169" t="s">
        <v>11292</v>
      </c>
      <c r="J105" s="1250" t="s">
        <v>11293</v>
      </c>
      <c r="K105" s="534">
        <v>21</v>
      </c>
      <c r="L105" s="1250" t="s">
        <v>15177</v>
      </c>
    </row>
    <row r="106" spans="1:12" ht="45">
      <c r="A106" s="1979"/>
      <c r="B106" s="1979"/>
      <c r="C106" s="2025"/>
      <c r="D106" s="1979"/>
      <c r="E106" s="1248" t="s">
        <v>6</v>
      </c>
      <c r="F106" s="1979"/>
      <c r="G106" s="1296" t="s">
        <v>15090</v>
      </c>
      <c r="H106" s="534">
        <v>1</v>
      </c>
      <c r="I106" s="169" t="s">
        <v>11294</v>
      </c>
      <c r="J106" s="1250" t="s">
        <v>11295</v>
      </c>
      <c r="K106" s="534">
        <v>20.55</v>
      </c>
      <c r="L106" s="1250" t="s">
        <v>15178</v>
      </c>
    </row>
    <row r="107" spans="1:12" ht="30">
      <c r="A107" s="1979"/>
      <c r="B107" s="1979"/>
      <c r="C107" s="2025"/>
      <c r="D107" s="1979"/>
      <c r="E107" s="1248" t="s">
        <v>6</v>
      </c>
      <c r="F107" s="1979"/>
      <c r="G107" s="1296" t="s">
        <v>15090</v>
      </c>
      <c r="H107" s="534">
        <v>1</v>
      </c>
      <c r="I107" s="169" t="s">
        <v>15179</v>
      </c>
      <c r="J107" s="1250" t="s">
        <v>5241</v>
      </c>
      <c r="K107" s="534">
        <v>18</v>
      </c>
      <c r="L107" s="1250" t="s">
        <v>15180</v>
      </c>
    </row>
    <row r="108" spans="1:12" ht="45">
      <c r="A108" s="1979"/>
      <c r="B108" s="1979"/>
      <c r="C108" s="2025"/>
      <c r="D108" s="1979"/>
      <c r="E108" s="1248" t="s">
        <v>6</v>
      </c>
      <c r="F108" s="1979"/>
      <c r="G108" s="1296" t="s">
        <v>15090</v>
      </c>
      <c r="H108" s="534">
        <v>1</v>
      </c>
      <c r="I108" s="169" t="s">
        <v>11296</v>
      </c>
      <c r="J108" s="1250" t="s">
        <v>11297</v>
      </c>
      <c r="K108" s="534">
        <v>12</v>
      </c>
      <c r="L108" s="1250" t="s">
        <v>15181</v>
      </c>
    </row>
    <row r="109" spans="1:12" ht="30">
      <c r="A109" s="1979"/>
      <c r="B109" s="1979"/>
      <c r="C109" s="2025"/>
      <c r="D109" s="1979"/>
      <c r="E109" s="1248" t="s">
        <v>6</v>
      </c>
      <c r="F109" s="1979"/>
      <c r="G109" s="1296" t="s">
        <v>15090</v>
      </c>
      <c r="H109" s="534">
        <v>1</v>
      </c>
      <c r="I109" s="169" t="s">
        <v>11298</v>
      </c>
      <c r="J109" s="1250" t="s">
        <v>11299</v>
      </c>
      <c r="K109" s="534">
        <v>12</v>
      </c>
      <c r="L109" s="1250" t="s">
        <v>15182</v>
      </c>
    </row>
    <row r="110" spans="1:12" ht="45">
      <c r="A110" s="1979"/>
      <c r="B110" s="1979"/>
      <c r="C110" s="2025"/>
      <c r="D110" s="1979"/>
      <c r="E110" s="1248" t="s">
        <v>6</v>
      </c>
      <c r="F110" s="1979"/>
      <c r="G110" s="1296" t="s">
        <v>15090</v>
      </c>
      <c r="H110" s="534">
        <v>1</v>
      </c>
      <c r="I110" s="169" t="s">
        <v>11300</v>
      </c>
      <c r="J110" s="1250" t="s">
        <v>5338</v>
      </c>
      <c r="K110" s="534">
        <v>12</v>
      </c>
      <c r="L110" s="1250" t="s">
        <v>15183</v>
      </c>
    </row>
    <row r="111" spans="1:12" ht="30">
      <c r="A111" s="1979"/>
      <c r="B111" s="1979"/>
      <c r="C111" s="2025"/>
      <c r="D111" s="1979"/>
      <c r="E111" s="1248" t="s">
        <v>6</v>
      </c>
      <c r="F111" s="1979"/>
      <c r="G111" s="1296" t="s">
        <v>15090</v>
      </c>
      <c r="H111" s="534">
        <v>1</v>
      </c>
      <c r="I111" s="169" t="s">
        <v>11301</v>
      </c>
      <c r="J111" s="1250" t="s">
        <v>4047</v>
      </c>
      <c r="K111" s="534">
        <v>5</v>
      </c>
      <c r="L111" s="1250" t="s">
        <v>15184</v>
      </c>
    </row>
    <row r="112" spans="1:12" ht="30">
      <c r="A112" s="1979"/>
      <c r="B112" s="1979"/>
      <c r="C112" s="2025"/>
      <c r="D112" s="1979"/>
      <c r="E112" s="1248" t="s">
        <v>6</v>
      </c>
      <c r="F112" s="1979"/>
      <c r="G112" s="1296" t="s">
        <v>15090</v>
      </c>
      <c r="H112" s="534">
        <v>1</v>
      </c>
      <c r="I112" s="169" t="s">
        <v>11302</v>
      </c>
      <c r="J112" s="1250" t="s">
        <v>11303</v>
      </c>
      <c r="K112" s="534">
        <v>15</v>
      </c>
      <c r="L112" s="1250" t="s">
        <v>15185</v>
      </c>
    </row>
    <row r="113" spans="1:12" ht="30">
      <c r="A113" s="1979"/>
      <c r="B113" s="1979"/>
      <c r="C113" s="2025"/>
      <c r="D113" s="1979"/>
      <c r="E113" s="1248" t="s">
        <v>6</v>
      </c>
      <c r="F113" s="1979"/>
      <c r="G113" s="1296" t="s">
        <v>15090</v>
      </c>
      <c r="H113" s="534">
        <v>1</v>
      </c>
      <c r="I113" s="169" t="s">
        <v>11304</v>
      </c>
      <c r="J113" s="1250" t="s">
        <v>11280</v>
      </c>
      <c r="K113" s="534">
        <v>5</v>
      </c>
      <c r="L113" s="1250" t="s">
        <v>15186</v>
      </c>
    </row>
    <row r="114" spans="1:12" ht="45">
      <c r="A114" s="1979"/>
      <c r="B114" s="1979"/>
      <c r="C114" s="2025"/>
      <c r="D114" s="1979"/>
      <c r="E114" s="1248" t="s">
        <v>6</v>
      </c>
      <c r="F114" s="1979"/>
      <c r="G114" s="1296" t="s">
        <v>15090</v>
      </c>
      <c r="H114" s="534">
        <v>1</v>
      </c>
      <c r="I114" s="169" t="s">
        <v>11305</v>
      </c>
      <c r="J114" s="1250" t="s">
        <v>11306</v>
      </c>
      <c r="K114" s="534">
        <v>5</v>
      </c>
      <c r="L114" s="1250" t="s">
        <v>15187</v>
      </c>
    </row>
    <row r="115" spans="1:12" ht="30">
      <c r="A115" s="1979"/>
      <c r="B115" s="1979"/>
      <c r="C115" s="2025"/>
      <c r="D115" s="1979"/>
      <c r="E115" s="1248" t="s">
        <v>6</v>
      </c>
      <c r="F115" s="1979"/>
      <c r="G115" s="1296" t="s">
        <v>15090</v>
      </c>
      <c r="H115" s="534">
        <v>1</v>
      </c>
      <c r="I115" s="169" t="s">
        <v>11307</v>
      </c>
      <c r="J115" s="1250" t="s">
        <v>418</v>
      </c>
      <c r="K115" s="534">
        <v>20</v>
      </c>
      <c r="L115" s="1250" t="s">
        <v>15188</v>
      </c>
    </row>
    <row r="116" spans="1:12" ht="30">
      <c r="A116" s="1979"/>
      <c r="B116" s="1979"/>
      <c r="C116" s="2025"/>
      <c r="D116" s="1979"/>
      <c r="E116" s="1248" t="s">
        <v>6</v>
      </c>
      <c r="F116" s="1979"/>
      <c r="G116" s="1296" t="s">
        <v>15090</v>
      </c>
      <c r="H116" s="534">
        <v>1</v>
      </c>
      <c r="I116" s="169" t="s">
        <v>11308</v>
      </c>
      <c r="J116" s="1250" t="s">
        <v>11309</v>
      </c>
      <c r="K116" s="534">
        <v>18</v>
      </c>
      <c r="L116" s="1250" t="s">
        <v>15189</v>
      </c>
    </row>
    <row r="117" spans="1:12" ht="45">
      <c r="A117" s="1979"/>
      <c r="B117" s="1979"/>
      <c r="C117" s="2025"/>
      <c r="D117" s="1979"/>
      <c r="E117" s="1248" t="s">
        <v>6</v>
      </c>
      <c r="F117" s="1979"/>
      <c r="G117" s="1296" t="s">
        <v>15090</v>
      </c>
      <c r="H117" s="534">
        <v>1</v>
      </c>
      <c r="I117" s="169" t="s">
        <v>11310</v>
      </c>
      <c r="J117" s="1250" t="s">
        <v>11311</v>
      </c>
      <c r="K117" s="534">
        <v>7</v>
      </c>
      <c r="L117" s="1250" t="s">
        <v>15190</v>
      </c>
    </row>
    <row r="118" spans="1:12" ht="45">
      <c r="A118" s="1979"/>
      <c r="B118" s="1979"/>
      <c r="C118" s="2025"/>
      <c r="D118" s="1979"/>
      <c r="E118" s="1248" t="s">
        <v>6</v>
      </c>
      <c r="F118" s="1979"/>
      <c r="G118" s="1296" t="s">
        <v>15090</v>
      </c>
      <c r="H118" s="534">
        <v>1</v>
      </c>
      <c r="I118" s="169" t="s">
        <v>11312</v>
      </c>
      <c r="J118" s="1250" t="s">
        <v>4047</v>
      </c>
      <c r="K118" s="534">
        <v>4.5999999999999996</v>
      </c>
      <c r="L118" s="1250" t="s">
        <v>15191</v>
      </c>
    </row>
    <row r="119" spans="1:12" ht="45">
      <c r="A119" s="1979"/>
      <c r="B119" s="1979"/>
      <c r="C119" s="2025"/>
      <c r="D119" s="1979"/>
      <c r="E119" s="1248" t="s">
        <v>6</v>
      </c>
      <c r="F119" s="1979"/>
      <c r="G119" s="1296" t="s">
        <v>15090</v>
      </c>
      <c r="H119" s="534">
        <v>1</v>
      </c>
      <c r="I119" s="169" t="s">
        <v>11313</v>
      </c>
      <c r="J119" s="1250" t="s">
        <v>11314</v>
      </c>
      <c r="K119" s="534">
        <v>16</v>
      </c>
      <c r="L119" s="1250" t="s">
        <v>15192</v>
      </c>
    </row>
    <row r="120" spans="1:12" ht="30">
      <c r="A120" s="1979"/>
      <c r="B120" s="1979"/>
      <c r="C120" s="2025"/>
      <c r="D120" s="1979"/>
      <c r="E120" s="1248" t="s">
        <v>6</v>
      </c>
      <c r="F120" s="1979"/>
      <c r="G120" s="1296" t="s">
        <v>15090</v>
      </c>
      <c r="H120" s="534">
        <v>1</v>
      </c>
      <c r="I120" s="169" t="s">
        <v>11315</v>
      </c>
      <c r="J120" s="1250" t="s">
        <v>11316</v>
      </c>
      <c r="K120" s="534">
        <v>12</v>
      </c>
      <c r="L120" s="1304" t="s">
        <v>15193</v>
      </c>
    </row>
    <row r="121" spans="1:12" ht="30">
      <c r="A121" s="1979"/>
      <c r="B121" s="1979"/>
      <c r="C121" s="2025"/>
      <c r="D121" s="1979"/>
      <c r="E121" s="1248" t="s">
        <v>6</v>
      </c>
      <c r="F121" s="1979"/>
      <c r="G121" s="1296" t="s">
        <v>15090</v>
      </c>
      <c r="H121" s="534">
        <v>1</v>
      </c>
      <c r="I121" s="169" t="s">
        <v>11317</v>
      </c>
      <c r="J121" s="1250" t="s">
        <v>6677</v>
      </c>
      <c r="K121" s="534">
        <v>5</v>
      </c>
      <c r="L121" s="1304" t="s">
        <v>15194</v>
      </c>
    </row>
    <row r="122" spans="1:12" ht="30">
      <c r="A122" s="1987">
        <v>4</v>
      </c>
      <c r="B122" s="1987" t="s">
        <v>15195</v>
      </c>
      <c r="C122" s="1673" t="s">
        <v>11318</v>
      </c>
      <c r="D122" s="1987" t="s">
        <v>15196</v>
      </c>
      <c r="E122" s="1987" t="s">
        <v>6</v>
      </c>
      <c r="F122" s="1987" t="s">
        <v>7</v>
      </c>
      <c r="G122" s="1248" t="s">
        <v>15090</v>
      </c>
      <c r="H122" s="2021">
        <v>3</v>
      </c>
      <c r="I122" s="169" t="s">
        <v>11319</v>
      </c>
      <c r="J122" s="1248" t="s">
        <v>11320</v>
      </c>
      <c r="K122" s="534">
        <v>30.5</v>
      </c>
      <c r="L122" s="1987" t="s">
        <v>15197</v>
      </c>
    </row>
    <row r="123" spans="1:12" ht="30">
      <c r="A123" s="1988"/>
      <c r="B123" s="1988"/>
      <c r="C123" s="1674"/>
      <c r="D123" s="1988"/>
      <c r="E123" s="1988"/>
      <c r="F123" s="1988"/>
      <c r="G123" s="1248" t="s">
        <v>15090</v>
      </c>
      <c r="H123" s="2022"/>
      <c r="I123" s="169" t="s">
        <v>11321</v>
      </c>
      <c r="J123" s="1248" t="s">
        <v>4047</v>
      </c>
      <c r="K123" s="534">
        <v>7.25</v>
      </c>
      <c r="L123" s="1988"/>
    </row>
    <row r="124" spans="1:12" ht="30">
      <c r="A124" s="1988"/>
      <c r="B124" s="1988"/>
      <c r="C124" s="1674"/>
      <c r="D124" s="1988"/>
      <c r="E124" s="1988"/>
      <c r="F124" s="1988"/>
      <c r="G124" s="1248" t="s">
        <v>15090</v>
      </c>
      <c r="H124" s="2023"/>
      <c r="I124" s="169" t="s">
        <v>11322</v>
      </c>
      <c r="J124" s="1248" t="s">
        <v>11323</v>
      </c>
      <c r="K124" s="534">
        <v>40.47</v>
      </c>
      <c r="L124" s="1989"/>
    </row>
    <row r="125" spans="1:12">
      <c r="A125" s="1988"/>
      <c r="B125" s="1988"/>
      <c r="C125" s="1674"/>
      <c r="D125" s="1988"/>
      <c r="E125" s="1988"/>
      <c r="F125" s="1988"/>
      <c r="G125" s="1987" t="s">
        <v>15090</v>
      </c>
      <c r="H125" s="2021">
        <v>6</v>
      </c>
      <c r="I125" s="169" t="s">
        <v>15198</v>
      </c>
      <c r="J125" s="1056">
        <v>1575</v>
      </c>
      <c r="K125" s="534">
        <v>50</v>
      </c>
      <c r="L125" s="1987" t="s">
        <v>15199</v>
      </c>
    </row>
    <row r="126" spans="1:12">
      <c r="A126" s="1988"/>
      <c r="B126" s="1988"/>
      <c r="C126" s="1674"/>
      <c r="D126" s="1988"/>
      <c r="E126" s="1988"/>
      <c r="F126" s="1988"/>
      <c r="G126" s="1988"/>
      <c r="H126" s="2022"/>
      <c r="I126" s="169" t="s">
        <v>15200</v>
      </c>
      <c r="J126" s="1248">
        <v>873</v>
      </c>
      <c r="K126" s="534">
        <v>60</v>
      </c>
      <c r="L126" s="1988"/>
    </row>
    <row r="127" spans="1:12">
      <c r="A127" s="1988"/>
      <c r="B127" s="1988"/>
      <c r="C127" s="1674"/>
      <c r="D127" s="1988"/>
      <c r="E127" s="1988"/>
      <c r="F127" s="1988"/>
      <c r="G127" s="1988"/>
      <c r="H127" s="2022"/>
      <c r="I127" s="169" t="s">
        <v>15201</v>
      </c>
      <c r="J127" s="1248">
        <v>112</v>
      </c>
      <c r="K127" s="534">
        <v>20.55</v>
      </c>
      <c r="L127" s="1988"/>
    </row>
    <row r="128" spans="1:12">
      <c r="A128" s="1988"/>
      <c r="B128" s="1988"/>
      <c r="C128" s="1674"/>
      <c r="D128" s="1988"/>
      <c r="E128" s="1988"/>
      <c r="F128" s="1988"/>
      <c r="G128" s="1988"/>
      <c r="H128" s="2022"/>
      <c r="I128" s="169" t="s">
        <v>15202</v>
      </c>
      <c r="J128" s="1248">
        <v>26</v>
      </c>
      <c r="K128" s="534">
        <v>45.5</v>
      </c>
      <c r="L128" s="1988"/>
    </row>
    <row r="129" spans="1:12">
      <c r="A129" s="1988"/>
      <c r="B129" s="1988"/>
      <c r="C129" s="1674"/>
      <c r="D129" s="1988"/>
      <c r="E129" s="1988"/>
      <c r="F129" s="1988"/>
      <c r="G129" s="1988"/>
      <c r="H129" s="2022"/>
      <c r="I129" s="169" t="s">
        <v>15203</v>
      </c>
      <c r="J129" s="1248">
        <v>2009</v>
      </c>
      <c r="K129" s="534">
        <v>50</v>
      </c>
      <c r="L129" s="1988"/>
    </row>
    <row r="130" spans="1:12">
      <c r="A130" s="1989"/>
      <c r="B130" s="1989"/>
      <c r="C130" s="1675"/>
      <c r="D130" s="1989"/>
      <c r="E130" s="1989"/>
      <c r="F130" s="1989"/>
      <c r="G130" s="1989"/>
      <c r="H130" s="2023"/>
      <c r="I130" s="169" t="s">
        <v>15204</v>
      </c>
      <c r="J130" s="1248">
        <v>647</v>
      </c>
      <c r="K130" s="534">
        <v>10</v>
      </c>
      <c r="L130" s="1989"/>
    </row>
    <row r="131" spans="1:12" ht="75">
      <c r="A131" s="1248">
        <v>5</v>
      </c>
      <c r="B131" s="1248" t="s">
        <v>15205</v>
      </c>
      <c r="C131" s="1250" t="s">
        <v>11324</v>
      </c>
      <c r="D131" s="1248" t="s">
        <v>15206</v>
      </c>
      <c r="E131" s="1248" t="s">
        <v>6</v>
      </c>
      <c r="F131" s="1248" t="s">
        <v>7</v>
      </c>
      <c r="G131" s="1248" t="s">
        <v>15090</v>
      </c>
      <c r="H131" s="534">
        <v>1</v>
      </c>
      <c r="I131" s="169" t="s">
        <v>11325</v>
      </c>
      <c r="J131" s="1248" t="s">
        <v>4047</v>
      </c>
      <c r="K131" s="534">
        <v>5.2</v>
      </c>
      <c r="L131" s="1248" t="s">
        <v>15207</v>
      </c>
    </row>
    <row r="132" spans="1:12" ht="30">
      <c r="A132" s="1987">
        <v>6</v>
      </c>
      <c r="B132" s="1987" t="s">
        <v>15208</v>
      </c>
      <c r="C132" s="1673" t="s">
        <v>15209</v>
      </c>
      <c r="D132" s="1987" t="s">
        <v>15210</v>
      </c>
      <c r="E132" s="1987" t="s">
        <v>8</v>
      </c>
      <c r="F132" s="1987" t="s">
        <v>7</v>
      </c>
      <c r="G132" s="1248" t="s">
        <v>15090</v>
      </c>
      <c r="H132" s="2021">
        <v>14</v>
      </c>
      <c r="I132" s="1248" t="s">
        <v>15211</v>
      </c>
      <c r="J132" s="1248" t="s">
        <v>15212</v>
      </c>
      <c r="K132" s="534">
        <v>56.1</v>
      </c>
      <c r="L132" s="1987" t="s">
        <v>15170</v>
      </c>
    </row>
    <row r="133" spans="1:12" ht="30">
      <c r="A133" s="1988"/>
      <c r="B133" s="1988"/>
      <c r="C133" s="1674"/>
      <c r="D133" s="1988"/>
      <c r="E133" s="1988"/>
      <c r="F133" s="1988"/>
      <c r="G133" s="1248" t="s">
        <v>15090</v>
      </c>
      <c r="H133" s="2022"/>
      <c r="I133" s="1248" t="s">
        <v>15213</v>
      </c>
      <c r="J133" s="1248">
        <v>119</v>
      </c>
      <c r="K133" s="534">
        <v>50</v>
      </c>
      <c r="L133" s="1988"/>
    </row>
    <row r="134" spans="1:12" ht="30">
      <c r="A134" s="1988"/>
      <c r="B134" s="1988"/>
      <c r="C134" s="1674"/>
      <c r="D134" s="1988"/>
      <c r="E134" s="1988"/>
      <c r="F134" s="1988"/>
      <c r="G134" s="1248" t="s">
        <v>15090</v>
      </c>
      <c r="H134" s="2022"/>
      <c r="I134" s="1248" t="s">
        <v>15214</v>
      </c>
      <c r="J134" s="1248">
        <v>109</v>
      </c>
      <c r="K134" s="534">
        <v>50</v>
      </c>
      <c r="L134" s="1988"/>
    </row>
    <row r="135" spans="1:12" ht="30">
      <c r="A135" s="1988"/>
      <c r="B135" s="1988"/>
      <c r="C135" s="1674"/>
      <c r="D135" s="1988"/>
      <c r="E135" s="1988"/>
      <c r="F135" s="1988"/>
      <c r="G135" s="1248" t="s">
        <v>15090</v>
      </c>
      <c r="H135" s="2022"/>
      <c r="I135" s="1248" t="s">
        <v>15215</v>
      </c>
      <c r="J135" s="1248">
        <v>106</v>
      </c>
      <c r="K135" s="534">
        <v>50</v>
      </c>
      <c r="L135" s="1988"/>
    </row>
    <row r="136" spans="1:12" ht="30">
      <c r="A136" s="1988"/>
      <c r="B136" s="1988"/>
      <c r="C136" s="1674"/>
      <c r="D136" s="1988"/>
      <c r="E136" s="1988"/>
      <c r="F136" s="1988"/>
      <c r="G136" s="1248" t="s">
        <v>15090</v>
      </c>
      <c r="H136" s="2022"/>
      <c r="I136" s="1248" t="s">
        <v>15216</v>
      </c>
      <c r="J136" s="1248">
        <v>114</v>
      </c>
      <c r="K136" s="534">
        <v>50</v>
      </c>
      <c r="L136" s="1988"/>
    </row>
    <row r="137" spans="1:12" ht="30">
      <c r="A137" s="1988"/>
      <c r="B137" s="1988"/>
      <c r="C137" s="1674"/>
      <c r="D137" s="1988"/>
      <c r="E137" s="1988"/>
      <c r="F137" s="1988"/>
      <c r="G137" s="1248" t="s">
        <v>15090</v>
      </c>
      <c r="H137" s="2022"/>
      <c r="I137" s="1248" t="s">
        <v>15217</v>
      </c>
      <c r="J137" s="1248">
        <v>90</v>
      </c>
      <c r="K137" s="534">
        <v>50</v>
      </c>
      <c r="L137" s="1988"/>
    </row>
    <row r="138" spans="1:12" ht="30">
      <c r="A138" s="1988"/>
      <c r="B138" s="1988"/>
      <c r="C138" s="1674"/>
      <c r="D138" s="1988"/>
      <c r="E138" s="1988"/>
      <c r="F138" s="1988"/>
      <c r="G138" s="1248" t="s">
        <v>15090</v>
      </c>
      <c r="H138" s="2022"/>
      <c r="I138" s="1248" t="s">
        <v>15218</v>
      </c>
      <c r="J138" s="1248">
        <v>95</v>
      </c>
      <c r="K138" s="534">
        <v>50</v>
      </c>
      <c r="L138" s="1988"/>
    </row>
    <row r="139" spans="1:12" ht="30">
      <c r="A139" s="1988"/>
      <c r="B139" s="1988"/>
      <c r="C139" s="1674"/>
      <c r="D139" s="1988"/>
      <c r="E139" s="1988"/>
      <c r="F139" s="1988"/>
      <c r="G139" s="1248" t="s">
        <v>15090</v>
      </c>
      <c r="H139" s="2022"/>
      <c r="I139" s="1248" t="s">
        <v>15219</v>
      </c>
      <c r="J139" s="1248">
        <v>86477</v>
      </c>
      <c r="K139" s="534">
        <v>100</v>
      </c>
      <c r="L139" s="1988"/>
    </row>
    <row r="140" spans="1:12" ht="30">
      <c r="A140" s="1988"/>
      <c r="B140" s="1988"/>
      <c r="C140" s="1674"/>
      <c r="D140" s="1988"/>
      <c r="E140" s="1988"/>
      <c r="F140" s="1988"/>
      <c r="G140" s="1248" t="s">
        <v>15090</v>
      </c>
      <c r="H140" s="2022"/>
      <c r="I140" s="169" t="s">
        <v>15220</v>
      </c>
      <c r="J140" s="1250" t="s">
        <v>11267</v>
      </c>
      <c r="K140" s="534">
        <v>25</v>
      </c>
      <c r="L140" s="1988"/>
    </row>
    <row r="141" spans="1:12" ht="30">
      <c r="A141" s="1988"/>
      <c r="B141" s="1988"/>
      <c r="C141" s="1674"/>
      <c r="D141" s="1988"/>
      <c r="E141" s="1988"/>
      <c r="F141" s="1988"/>
      <c r="G141" s="1248" t="s">
        <v>15090</v>
      </c>
      <c r="H141" s="2022"/>
      <c r="I141" s="169" t="s">
        <v>15221</v>
      </c>
      <c r="J141" s="1250" t="s">
        <v>11268</v>
      </c>
      <c r="K141" s="534">
        <v>25</v>
      </c>
      <c r="L141" s="1988"/>
    </row>
    <row r="142" spans="1:12" ht="30">
      <c r="A142" s="1988"/>
      <c r="B142" s="1988"/>
      <c r="C142" s="1674"/>
      <c r="D142" s="1988"/>
      <c r="E142" s="1988"/>
      <c r="F142" s="1988"/>
      <c r="G142" s="1248" t="s">
        <v>15090</v>
      </c>
      <c r="H142" s="2022"/>
      <c r="I142" s="169" t="s">
        <v>15222</v>
      </c>
      <c r="J142" s="1250" t="s">
        <v>11269</v>
      </c>
      <c r="K142" s="534">
        <v>25</v>
      </c>
      <c r="L142" s="1988"/>
    </row>
    <row r="143" spans="1:12" ht="30">
      <c r="A143" s="1988"/>
      <c r="B143" s="1988"/>
      <c r="C143" s="1674"/>
      <c r="D143" s="1988"/>
      <c r="E143" s="1988"/>
      <c r="F143" s="1988"/>
      <c r="G143" s="1248" t="s">
        <v>15090</v>
      </c>
      <c r="H143" s="2022"/>
      <c r="I143" s="169" t="s">
        <v>15223</v>
      </c>
      <c r="J143" s="1250" t="s">
        <v>11270</v>
      </c>
      <c r="K143" s="534">
        <v>25</v>
      </c>
      <c r="L143" s="1988"/>
    </row>
    <row r="144" spans="1:12" ht="30">
      <c r="A144" s="1988"/>
      <c r="B144" s="1988"/>
      <c r="C144" s="1674"/>
      <c r="D144" s="1988"/>
      <c r="E144" s="1988"/>
      <c r="F144" s="1988"/>
      <c r="G144" s="1248" t="s">
        <v>15090</v>
      </c>
      <c r="H144" s="2022"/>
      <c r="I144" s="169" t="s">
        <v>15224</v>
      </c>
      <c r="J144" s="1250" t="s">
        <v>11271</v>
      </c>
      <c r="K144" s="534">
        <v>50</v>
      </c>
      <c r="L144" s="1988"/>
    </row>
    <row r="145" spans="1:12" ht="30">
      <c r="A145" s="1988"/>
      <c r="B145" s="1988"/>
      <c r="C145" s="1674"/>
      <c r="D145" s="1988"/>
      <c r="E145" s="1989"/>
      <c r="F145" s="1989"/>
      <c r="G145" s="1248" t="s">
        <v>15090</v>
      </c>
      <c r="H145" s="2023"/>
      <c r="I145" s="169" t="s">
        <v>15225</v>
      </c>
      <c r="J145" s="1250" t="s">
        <v>11272</v>
      </c>
      <c r="K145" s="534">
        <v>50</v>
      </c>
      <c r="L145" s="1989"/>
    </row>
    <row r="146" spans="1:12" ht="30">
      <c r="A146" s="1988"/>
      <c r="B146" s="1988"/>
      <c r="C146" s="1674"/>
      <c r="D146" s="1988"/>
      <c r="E146" s="1987" t="s">
        <v>15226</v>
      </c>
      <c r="F146" s="1987" t="s">
        <v>15227</v>
      </c>
      <c r="G146" s="1248" t="s">
        <v>15090</v>
      </c>
      <c r="H146" s="2021">
        <v>4</v>
      </c>
      <c r="I146" s="169" t="s">
        <v>15228</v>
      </c>
      <c r="J146" s="1250" t="s">
        <v>11299</v>
      </c>
      <c r="K146" s="534">
        <v>50</v>
      </c>
      <c r="L146" s="1987" t="s">
        <v>15229</v>
      </c>
    </row>
    <row r="147" spans="1:12" ht="30">
      <c r="A147" s="1988"/>
      <c r="B147" s="1988"/>
      <c r="C147" s="1674"/>
      <c r="D147" s="1988"/>
      <c r="E147" s="1988"/>
      <c r="F147" s="1988"/>
      <c r="G147" s="1248" t="s">
        <v>15090</v>
      </c>
      <c r="H147" s="2022"/>
      <c r="I147" s="169" t="s">
        <v>15230</v>
      </c>
      <c r="J147" s="1250" t="s">
        <v>11297</v>
      </c>
      <c r="K147" s="534">
        <v>50</v>
      </c>
      <c r="L147" s="1988"/>
    </row>
    <row r="148" spans="1:12" ht="30">
      <c r="A148" s="1988"/>
      <c r="B148" s="1988"/>
      <c r="C148" s="1674"/>
      <c r="D148" s="1988"/>
      <c r="E148" s="1988"/>
      <c r="F148" s="1988"/>
      <c r="G148" s="1248" t="s">
        <v>15090</v>
      </c>
      <c r="H148" s="2022"/>
      <c r="I148" s="169" t="s">
        <v>15231</v>
      </c>
      <c r="J148" s="1250" t="s">
        <v>5338</v>
      </c>
      <c r="K148" s="534">
        <v>50</v>
      </c>
      <c r="L148" s="1988"/>
    </row>
    <row r="149" spans="1:12" ht="30">
      <c r="A149" s="1989"/>
      <c r="B149" s="1989"/>
      <c r="C149" s="1675"/>
      <c r="D149" s="1989"/>
      <c r="E149" s="1989"/>
      <c r="F149" s="1989"/>
      <c r="G149" s="1248" t="s">
        <v>15090</v>
      </c>
      <c r="H149" s="2023"/>
      <c r="I149" s="169" t="s">
        <v>15232</v>
      </c>
      <c r="J149" s="1250" t="s">
        <v>257</v>
      </c>
      <c r="K149" s="534">
        <v>50</v>
      </c>
      <c r="L149" s="1989"/>
    </row>
    <row r="150" spans="1:12" ht="30">
      <c r="A150" s="1987">
        <v>7</v>
      </c>
      <c r="B150" s="1987" t="s">
        <v>15233</v>
      </c>
      <c r="C150" s="1673" t="s">
        <v>11326</v>
      </c>
      <c r="D150" s="1987" t="s">
        <v>15234</v>
      </c>
      <c r="E150" s="1987" t="s">
        <v>15235</v>
      </c>
      <c r="F150" s="1987" t="s">
        <v>15236</v>
      </c>
      <c r="G150" s="1248" t="s">
        <v>15090</v>
      </c>
      <c r="H150" s="2021">
        <v>3</v>
      </c>
      <c r="I150" s="169" t="s">
        <v>11327</v>
      </c>
      <c r="J150" s="1248">
        <v>2364</v>
      </c>
      <c r="K150" s="534">
        <v>20</v>
      </c>
      <c r="L150" s="1987" t="s">
        <v>15237</v>
      </c>
    </row>
    <row r="151" spans="1:12" ht="30">
      <c r="A151" s="1988"/>
      <c r="B151" s="1988"/>
      <c r="C151" s="1674"/>
      <c r="D151" s="1988"/>
      <c r="E151" s="1988"/>
      <c r="F151" s="1988"/>
      <c r="G151" s="1248" t="s">
        <v>15090</v>
      </c>
      <c r="H151" s="2022"/>
      <c r="I151" s="169" t="s">
        <v>11328</v>
      </c>
      <c r="J151" s="1248">
        <v>2465</v>
      </c>
      <c r="K151" s="534">
        <v>10</v>
      </c>
      <c r="L151" s="1988"/>
    </row>
    <row r="152" spans="1:12" ht="30">
      <c r="A152" s="1989"/>
      <c r="B152" s="1989"/>
      <c r="C152" s="1675"/>
      <c r="D152" s="1989"/>
      <c r="E152" s="1989"/>
      <c r="F152" s="1989"/>
      <c r="G152" s="1248" t="s">
        <v>15090</v>
      </c>
      <c r="H152" s="2023"/>
      <c r="I152" s="169" t="s">
        <v>11329</v>
      </c>
      <c r="J152" s="1248">
        <v>2366</v>
      </c>
      <c r="K152" s="534">
        <v>20</v>
      </c>
      <c r="L152" s="1989"/>
    </row>
    <row r="153" spans="1:12" ht="30">
      <c r="A153" s="1987">
        <v>8</v>
      </c>
      <c r="B153" s="1987" t="s">
        <v>15238</v>
      </c>
      <c r="C153" s="1673" t="s">
        <v>11330</v>
      </c>
      <c r="D153" s="1987" t="s">
        <v>15239</v>
      </c>
      <c r="E153" s="1987" t="s">
        <v>6</v>
      </c>
      <c r="F153" s="1987" t="s">
        <v>7</v>
      </c>
      <c r="G153" s="1248" t="s">
        <v>15090</v>
      </c>
      <c r="H153" s="2021">
        <v>5</v>
      </c>
      <c r="I153" s="169" t="s">
        <v>11331</v>
      </c>
      <c r="J153" s="1248">
        <v>6304</v>
      </c>
      <c r="K153" s="534">
        <v>50</v>
      </c>
      <c r="L153" s="1987" t="s">
        <v>15197</v>
      </c>
    </row>
    <row r="154" spans="1:12" ht="30">
      <c r="A154" s="1988"/>
      <c r="B154" s="1988"/>
      <c r="C154" s="1674"/>
      <c r="D154" s="1988"/>
      <c r="E154" s="1988"/>
      <c r="F154" s="1988"/>
      <c r="G154" s="1248" t="s">
        <v>15090</v>
      </c>
      <c r="H154" s="2022"/>
      <c r="I154" s="169" t="s">
        <v>11332</v>
      </c>
      <c r="J154" s="1248">
        <v>411</v>
      </c>
      <c r="K154" s="534">
        <v>7.25</v>
      </c>
      <c r="L154" s="1988"/>
    </row>
    <row r="155" spans="1:12" ht="30">
      <c r="A155" s="1988"/>
      <c r="B155" s="1988"/>
      <c r="C155" s="1674"/>
      <c r="D155" s="1988"/>
      <c r="E155" s="1988"/>
      <c r="F155" s="1988"/>
      <c r="G155" s="1248" t="s">
        <v>15090</v>
      </c>
      <c r="H155" s="2022"/>
      <c r="I155" s="169" t="s">
        <v>11333</v>
      </c>
      <c r="J155" s="1248">
        <v>24667</v>
      </c>
      <c r="K155" s="1248">
        <v>20</v>
      </c>
      <c r="L155" s="1988"/>
    </row>
    <row r="156" spans="1:12" ht="30">
      <c r="A156" s="1988"/>
      <c r="B156" s="1988"/>
      <c r="C156" s="1674"/>
      <c r="D156" s="1988"/>
      <c r="E156" s="1988"/>
      <c r="F156" s="1988"/>
      <c r="G156" s="1248" t="s">
        <v>15090</v>
      </c>
      <c r="H156" s="2022"/>
      <c r="I156" s="169" t="s">
        <v>11334</v>
      </c>
      <c r="J156" s="1248">
        <v>15058</v>
      </c>
      <c r="K156" s="1248">
        <v>7.25</v>
      </c>
      <c r="L156" s="1988"/>
    </row>
    <row r="157" spans="1:12" ht="30">
      <c r="A157" s="1989"/>
      <c r="B157" s="1989"/>
      <c r="C157" s="1675"/>
      <c r="D157" s="1989"/>
      <c r="E157" s="1989"/>
      <c r="F157" s="1989"/>
      <c r="G157" s="1248" t="s">
        <v>15090</v>
      </c>
      <c r="H157" s="2023"/>
      <c r="I157" s="169" t="s">
        <v>11335</v>
      </c>
      <c r="J157" s="1248">
        <v>24665</v>
      </c>
      <c r="K157" s="1248">
        <v>20</v>
      </c>
      <c r="L157" s="1989"/>
    </row>
    <row r="158" spans="1:12" ht="60">
      <c r="A158" s="1245">
        <v>9</v>
      </c>
      <c r="B158" s="1245" t="s">
        <v>15240</v>
      </c>
      <c r="C158" s="1246" t="s">
        <v>11336</v>
      </c>
      <c r="D158" s="1245" t="s">
        <v>15241</v>
      </c>
      <c r="E158" s="1245" t="s">
        <v>6</v>
      </c>
      <c r="F158" s="1245" t="s">
        <v>7</v>
      </c>
      <c r="G158" s="1305" t="s">
        <v>15114</v>
      </c>
      <c r="H158" s="1247">
        <v>1</v>
      </c>
      <c r="I158" s="169" t="s">
        <v>11337</v>
      </c>
      <c r="J158" s="1248">
        <v>80</v>
      </c>
      <c r="K158" s="534">
        <v>10</v>
      </c>
      <c r="L158" s="1248" t="s">
        <v>15242</v>
      </c>
    </row>
    <row r="159" spans="1:12" ht="30">
      <c r="A159" s="2002">
        <v>10</v>
      </c>
      <c r="B159" s="2015" t="s">
        <v>15243</v>
      </c>
      <c r="C159" s="2018" t="s">
        <v>11342</v>
      </c>
      <c r="D159" s="2015" t="s">
        <v>15244</v>
      </c>
      <c r="E159" s="1987" t="s">
        <v>6</v>
      </c>
      <c r="F159" s="1987" t="s">
        <v>7</v>
      </c>
      <c r="G159" s="1305" t="s">
        <v>15114</v>
      </c>
      <c r="H159" s="2011">
        <v>2</v>
      </c>
      <c r="I159" s="1301" t="s">
        <v>11343</v>
      </c>
      <c r="J159" s="1252" t="s">
        <v>11344</v>
      </c>
      <c r="K159" s="1251">
        <v>4.97</v>
      </c>
      <c r="L159" s="1673" t="s">
        <v>15245</v>
      </c>
    </row>
    <row r="160" spans="1:12" ht="30">
      <c r="A160" s="2003"/>
      <c r="B160" s="2016"/>
      <c r="C160" s="2019"/>
      <c r="D160" s="2016"/>
      <c r="E160" s="1989"/>
      <c r="F160" s="1989"/>
      <c r="G160" s="1305" t="s">
        <v>15114</v>
      </c>
      <c r="H160" s="2011"/>
      <c r="I160" s="1301" t="s">
        <v>11345</v>
      </c>
      <c r="J160" s="1252" t="s">
        <v>11346</v>
      </c>
      <c r="K160" s="1251">
        <v>4.97</v>
      </c>
      <c r="L160" s="1675"/>
    </row>
    <row r="161" spans="1:12" ht="30">
      <c r="A161" s="2003"/>
      <c r="B161" s="2016"/>
      <c r="C161" s="2019"/>
      <c r="D161" s="2016"/>
      <c r="E161" s="2012" t="s">
        <v>6</v>
      </c>
      <c r="F161" s="2012" t="s">
        <v>7</v>
      </c>
      <c r="G161" s="1300" t="s">
        <v>15090</v>
      </c>
      <c r="H161" s="1973">
        <v>4</v>
      </c>
      <c r="I161" s="537" t="s">
        <v>15246</v>
      </c>
      <c r="J161" s="538" t="s">
        <v>15247</v>
      </c>
      <c r="K161" s="539">
        <v>4.2</v>
      </c>
      <c r="L161" s="1984" t="s">
        <v>15248</v>
      </c>
    </row>
    <row r="162" spans="1:12" ht="30">
      <c r="A162" s="2003"/>
      <c r="B162" s="2016"/>
      <c r="C162" s="2019"/>
      <c r="D162" s="2016"/>
      <c r="E162" s="2013"/>
      <c r="F162" s="2013"/>
      <c r="G162" s="1300" t="s">
        <v>15090</v>
      </c>
      <c r="H162" s="1974"/>
      <c r="I162" s="537" t="s">
        <v>15249</v>
      </c>
      <c r="J162" s="538" t="s">
        <v>15250</v>
      </c>
      <c r="K162" s="539">
        <v>4.2</v>
      </c>
      <c r="L162" s="1985"/>
    </row>
    <row r="163" spans="1:12" ht="30">
      <c r="A163" s="2003"/>
      <c r="B163" s="2016"/>
      <c r="C163" s="2019"/>
      <c r="D163" s="2016"/>
      <c r="E163" s="2013"/>
      <c r="F163" s="2013"/>
      <c r="G163" s="1300" t="s">
        <v>15090</v>
      </c>
      <c r="H163" s="1974"/>
      <c r="I163" s="537" t="s">
        <v>15251</v>
      </c>
      <c r="J163" s="538" t="s">
        <v>15252</v>
      </c>
      <c r="K163" s="539">
        <v>4.2</v>
      </c>
      <c r="L163" s="1985"/>
    </row>
    <row r="164" spans="1:12" ht="30">
      <c r="A164" s="2004"/>
      <c r="B164" s="2017"/>
      <c r="C164" s="2020"/>
      <c r="D164" s="2017"/>
      <c r="E164" s="2014"/>
      <c r="F164" s="2014"/>
      <c r="G164" s="1300" t="s">
        <v>15090</v>
      </c>
      <c r="H164" s="1975"/>
      <c r="I164" s="537" t="s">
        <v>15253</v>
      </c>
      <c r="J164" s="538" t="s">
        <v>15254</v>
      </c>
      <c r="K164" s="539">
        <v>4.2</v>
      </c>
      <c r="L164" s="1986"/>
    </row>
    <row r="165" spans="1:12" ht="60">
      <c r="A165" s="2002">
        <v>11</v>
      </c>
      <c r="B165" s="2005" t="s">
        <v>15255</v>
      </c>
      <c r="C165" s="2008" t="s">
        <v>15256</v>
      </c>
      <c r="D165" s="2005" t="s">
        <v>15257</v>
      </c>
      <c r="E165" s="1987" t="s">
        <v>6</v>
      </c>
      <c r="F165" s="1987" t="s">
        <v>7</v>
      </c>
      <c r="G165" s="1305" t="s">
        <v>15114</v>
      </c>
      <c r="H165" s="1251">
        <v>1</v>
      </c>
      <c r="I165" s="1301" t="s">
        <v>15258</v>
      </c>
      <c r="J165" s="1252" t="s">
        <v>15259</v>
      </c>
      <c r="K165" s="1251">
        <v>4.97</v>
      </c>
      <c r="L165" s="1253" t="s">
        <v>15260</v>
      </c>
    </row>
    <row r="166" spans="1:12" ht="60">
      <c r="A166" s="2003"/>
      <c r="B166" s="2006"/>
      <c r="C166" s="2009"/>
      <c r="D166" s="2006"/>
      <c r="E166" s="1989"/>
      <c r="F166" s="1989"/>
      <c r="G166" s="1305" t="s">
        <v>15114</v>
      </c>
      <c r="H166" s="1251">
        <v>1</v>
      </c>
      <c r="I166" s="1301" t="s">
        <v>15261</v>
      </c>
      <c r="J166" s="1252" t="s">
        <v>15262</v>
      </c>
      <c r="K166" s="1306">
        <v>7.25</v>
      </c>
      <c r="L166" s="1307" t="s">
        <v>15263</v>
      </c>
    </row>
    <row r="167" spans="1:12" ht="60">
      <c r="A167" s="2003"/>
      <c r="B167" s="2006"/>
      <c r="C167" s="2009"/>
      <c r="D167" s="2006"/>
      <c r="E167" s="1987" t="s">
        <v>6</v>
      </c>
      <c r="F167" s="1979" t="s">
        <v>7</v>
      </c>
      <c r="G167" s="1305" t="s">
        <v>15114</v>
      </c>
      <c r="H167" s="1308">
        <v>1</v>
      </c>
      <c r="I167" s="1309" t="s">
        <v>15264</v>
      </c>
      <c r="J167" s="1310" t="s">
        <v>11199</v>
      </c>
      <c r="K167" s="1308">
        <v>4.97</v>
      </c>
      <c r="L167" s="1310" t="s">
        <v>15260</v>
      </c>
    </row>
    <row r="168" spans="1:12" ht="45">
      <c r="A168" s="2003"/>
      <c r="B168" s="2006"/>
      <c r="C168" s="2009"/>
      <c r="D168" s="2006"/>
      <c r="E168" s="1988"/>
      <c r="F168" s="1979"/>
      <c r="G168" s="1305" t="s">
        <v>15114</v>
      </c>
      <c r="H168" s="1311">
        <v>1</v>
      </c>
      <c r="I168" s="1309" t="s">
        <v>15265</v>
      </c>
      <c r="J168" s="1310" t="s">
        <v>8000</v>
      </c>
      <c r="K168" s="1308">
        <v>12.45</v>
      </c>
      <c r="L168" s="1310" t="s">
        <v>15266</v>
      </c>
    </row>
    <row r="169" spans="1:12" ht="60">
      <c r="A169" s="2003"/>
      <c r="B169" s="2006"/>
      <c r="C169" s="2009"/>
      <c r="D169" s="2006"/>
      <c r="E169" s="1988"/>
      <c r="F169" s="1979"/>
      <c r="G169" s="1305" t="s">
        <v>15090</v>
      </c>
      <c r="H169" s="1311">
        <v>1</v>
      </c>
      <c r="I169" s="1309" t="s">
        <v>15267</v>
      </c>
      <c r="J169" s="1310" t="s">
        <v>8247</v>
      </c>
      <c r="K169" s="1308">
        <v>10.199999999999999</v>
      </c>
      <c r="L169" s="1310" t="s">
        <v>15268</v>
      </c>
    </row>
    <row r="170" spans="1:12" ht="30">
      <c r="A170" s="2003"/>
      <c r="B170" s="2006"/>
      <c r="C170" s="2009"/>
      <c r="D170" s="2006"/>
      <c r="E170" s="1988"/>
      <c r="F170" s="1979"/>
      <c r="G170" s="1305" t="s">
        <v>15114</v>
      </c>
      <c r="H170" s="1998">
        <v>2</v>
      </c>
      <c r="I170" s="1309" t="s">
        <v>15269</v>
      </c>
      <c r="J170" s="1312" t="s">
        <v>11340</v>
      </c>
      <c r="K170" s="1313">
        <v>7.25</v>
      </c>
      <c r="L170" s="2000" t="s">
        <v>15270</v>
      </c>
    </row>
    <row r="171" spans="1:12" ht="30">
      <c r="A171" s="2004"/>
      <c r="B171" s="2007"/>
      <c r="C171" s="2010"/>
      <c r="D171" s="2007"/>
      <c r="E171" s="1989"/>
      <c r="F171" s="1979"/>
      <c r="G171" s="1305" t="s">
        <v>15114</v>
      </c>
      <c r="H171" s="1999"/>
      <c r="I171" s="1309" t="s">
        <v>15271</v>
      </c>
      <c r="J171" s="1314" t="s">
        <v>11341</v>
      </c>
      <c r="K171" s="1315">
        <v>7.25</v>
      </c>
      <c r="L171" s="2001"/>
    </row>
    <row r="172" spans="1:12" ht="30">
      <c r="A172" s="1973">
        <v>12</v>
      </c>
      <c r="B172" s="1981" t="s">
        <v>15272</v>
      </c>
      <c r="C172" s="1990" t="s">
        <v>15273</v>
      </c>
      <c r="D172" s="1981" t="s">
        <v>15274</v>
      </c>
      <c r="E172" s="1981" t="s">
        <v>6</v>
      </c>
      <c r="F172" s="1988" t="s">
        <v>7</v>
      </c>
      <c r="G172" s="1316" t="s">
        <v>15090</v>
      </c>
      <c r="H172" s="1981">
        <v>5</v>
      </c>
      <c r="I172" s="537" t="s">
        <v>15275</v>
      </c>
      <c r="J172" s="538" t="s">
        <v>11186</v>
      </c>
      <c r="K172" s="539">
        <v>5</v>
      </c>
      <c r="L172" s="1990" t="s">
        <v>15276</v>
      </c>
    </row>
    <row r="173" spans="1:12" ht="30">
      <c r="A173" s="1974"/>
      <c r="B173" s="1981"/>
      <c r="C173" s="1990"/>
      <c r="D173" s="1981"/>
      <c r="E173" s="1981"/>
      <c r="F173" s="1989"/>
      <c r="G173" s="1316" t="s">
        <v>15090</v>
      </c>
      <c r="H173" s="1981"/>
      <c r="I173" s="537" t="s">
        <v>15277</v>
      </c>
      <c r="J173" s="538" t="s">
        <v>11187</v>
      </c>
      <c r="K173" s="539">
        <v>5</v>
      </c>
      <c r="L173" s="1990"/>
    </row>
    <row r="174" spans="1:12" ht="45">
      <c r="A174" s="1974"/>
      <c r="B174" s="1981"/>
      <c r="C174" s="1990"/>
      <c r="D174" s="1981"/>
      <c r="E174" s="1981"/>
      <c r="F174" s="1245" t="s">
        <v>7</v>
      </c>
      <c r="G174" s="1316" t="s">
        <v>15090</v>
      </c>
      <c r="H174" s="1981"/>
      <c r="I174" s="537" t="s">
        <v>15278</v>
      </c>
      <c r="J174" s="538" t="s">
        <v>11188</v>
      </c>
      <c r="K174" s="539">
        <v>5</v>
      </c>
      <c r="L174" s="1990"/>
    </row>
    <row r="175" spans="1:12" ht="45">
      <c r="A175" s="1974"/>
      <c r="B175" s="1981"/>
      <c r="C175" s="1990"/>
      <c r="D175" s="1981"/>
      <c r="E175" s="1981"/>
      <c r="F175" s="1245" t="s">
        <v>7</v>
      </c>
      <c r="G175" s="1316" t="s">
        <v>15090</v>
      </c>
      <c r="H175" s="1981"/>
      <c r="I175" s="537" t="s">
        <v>15279</v>
      </c>
      <c r="J175" s="538" t="s">
        <v>11189</v>
      </c>
      <c r="K175" s="539">
        <v>5</v>
      </c>
      <c r="L175" s="1990"/>
    </row>
    <row r="176" spans="1:12" ht="45">
      <c r="A176" s="1974"/>
      <c r="B176" s="1981"/>
      <c r="C176" s="1990"/>
      <c r="D176" s="1981"/>
      <c r="E176" s="1981"/>
      <c r="F176" s="1245" t="s">
        <v>7</v>
      </c>
      <c r="G176" s="1316" t="s">
        <v>15090</v>
      </c>
      <c r="H176" s="1981"/>
      <c r="I176" s="537" t="s">
        <v>15280</v>
      </c>
      <c r="J176" s="538" t="s">
        <v>11190</v>
      </c>
      <c r="K176" s="539">
        <v>4.8499999999999996</v>
      </c>
      <c r="L176" s="1990"/>
    </row>
    <row r="177" spans="1:12" ht="60">
      <c r="A177" s="1975"/>
      <c r="B177" s="1981"/>
      <c r="C177" s="1990"/>
      <c r="D177" s="1981"/>
      <c r="E177" s="539" t="s">
        <v>6</v>
      </c>
      <c r="F177" s="1245" t="s">
        <v>7</v>
      </c>
      <c r="G177" s="1316" t="s">
        <v>15090</v>
      </c>
      <c r="H177" s="539">
        <v>1</v>
      </c>
      <c r="I177" s="537" t="s">
        <v>15281</v>
      </c>
      <c r="J177" s="538" t="s">
        <v>15282</v>
      </c>
      <c r="K177" s="539">
        <v>6</v>
      </c>
      <c r="L177" s="538" t="s">
        <v>15283</v>
      </c>
    </row>
    <row r="178" spans="1:12" ht="45">
      <c r="A178" s="1973">
        <v>13</v>
      </c>
      <c r="B178" s="1981" t="s">
        <v>15284</v>
      </c>
      <c r="C178" s="1990" t="s">
        <v>15285</v>
      </c>
      <c r="D178" s="1981" t="s">
        <v>15286</v>
      </c>
      <c r="E178" s="1973" t="s">
        <v>6</v>
      </c>
      <c r="F178" s="1245" t="s">
        <v>7</v>
      </c>
      <c r="G178" s="1316" t="s">
        <v>15090</v>
      </c>
      <c r="H178" s="1981">
        <v>2</v>
      </c>
      <c r="I178" s="537" t="s">
        <v>15287</v>
      </c>
      <c r="J178" s="1307" t="s">
        <v>11221</v>
      </c>
      <c r="K178" s="1306">
        <v>4.97</v>
      </c>
      <c r="L178" s="1982" t="s">
        <v>15288</v>
      </c>
    </row>
    <row r="179" spans="1:12" ht="45">
      <c r="A179" s="1974"/>
      <c r="B179" s="1981"/>
      <c r="C179" s="1990"/>
      <c r="D179" s="1981"/>
      <c r="E179" s="1991"/>
      <c r="F179" s="1245" t="s">
        <v>7</v>
      </c>
      <c r="G179" s="1316" t="s">
        <v>15090</v>
      </c>
      <c r="H179" s="1997"/>
      <c r="I179" s="537" t="s">
        <v>15289</v>
      </c>
      <c r="J179" s="1307" t="s">
        <v>15290</v>
      </c>
      <c r="K179" s="1306">
        <v>4.97</v>
      </c>
      <c r="L179" s="1982"/>
    </row>
    <row r="180" spans="1:12" ht="45">
      <c r="A180" s="1974"/>
      <c r="B180" s="1981"/>
      <c r="C180" s="1990"/>
      <c r="D180" s="1981"/>
      <c r="E180" s="1973" t="s">
        <v>6</v>
      </c>
      <c r="F180" s="1245" t="s">
        <v>7</v>
      </c>
      <c r="G180" s="1316" t="s">
        <v>15090</v>
      </c>
      <c r="H180" s="1992">
        <v>2</v>
      </c>
      <c r="I180" s="537" t="s">
        <v>15291</v>
      </c>
      <c r="J180" s="1307" t="s">
        <v>15292</v>
      </c>
      <c r="K180" s="1306">
        <v>4.97</v>
      </c>
      <c r="L180" s="1982" t="s">
        <v>15293</v>
      </c>
    </row>
    <row r="181" spans="1:12" ht="45">
      <c r="A181" s="1974"/>
      <c r="B181" s="1981"/>
      <c r="C181" s="1990"/>
      <c r="D181" s="1981"/>
      <c r="E181" s="1991"/>
      <c r="F181" s="1245" t="s">
        <v>7</v>
      </c>
      <c r="G181" s="1316" t="s">
        <v>15090</v>
      </c>
      <c r="H181" s="1991"/>
      <c r="I181" s="537" t="s">
        <v>15294</v>
      </c>
      <c r="J181" s="1307" t="s">
        <v>11213</v>
      </c>
      <c r="K181" s="1306">
        <v>4.97</v>
      </c>
      <c r="L181" s="1982"/>
    </row>
    <row r="182" spans="1:12" ht="45">
      <c r="A182" s="1974"/>
      <c r="B182" s="1981"/>
      <c r="C182" s="1990"/>
      <c r="D182" s="1981"/>
      <c r="E182" s="1993" t="s">
        <v>6</v>
      </c>
      <c r="F182" s="1245" t="s">
        <v>7</v>
      </c>
      <c r="G182" s="1316" t="s">
        <v>15090</v>
      </c>
      <c r="H182" s="1992">
        <v>4</v>
      </c>
      <c r="I182" s="537" t="s">
        <v>15295</v>
      </c>
      <c r="J182" s="1307" t="s">
        <v>11214</v>
      </c>
      <c r="K182" s="1306">
        <v>4.2</v>
      </c>
      <c r="L182" s="1982" t="s">
        <v>15296</v>
      </c>
    </row>
    <row r="183" spans="1:12" ht="45">
      <c r="A183" s="1974"/>
      <c r="B183" s="1981"/>
      <c r="C183" s="1990"/>
      <c r="D183" s="1981"/>
      <c r="E183" s="1994"/>
      <c r="F183" s="1245" t="s">
        <v>7</v>
      </c>
      <c r="G183" s="1316" t="s">
        <v>15090</v>
      </c>
      <c r="H183" s="1996"/>
      <c r="I183" s="537" t="s">
        <v>15297</v>
      </c>
      <c r="J183" s="1307" t="s">
        <v>11215</v>
      </c>
      <c r="K183" s="1306">
        <v>4.2</v>
      </c>
      <c r="L183" s="1982"/>
    </row>
    <row r="184" spans="1:12" ht="45">
      <c r="A184" s="1974"/>
      <c r="B184" s="1981"/>
      <c r="C184" s="1990"/>
      <c r="D184" s="1981"/>
      <c r="E184" s="1994"/>
      <c r="F184" s="1245" t="s">
        <v>7</v>
      </c>
      <c r="G184" s="1316" t="s">
        <v>15090</v>
      </c>
      <c r="H184" s="1996"/>
      <c r="I184" s="537" t="s">
        <v>15298</v>
      </c>
      <c r="J184" s="1307" t="s">
        <v>15299</v>
      </c>
      <c r="K184" s="1306">
        <v>4.2</v>
      </c>
      <c r="L184" s="1982"/>
    </row>
    <row r="185" spans="1:12" ht="45">
      <c r="A185" s="1975"/>
      <c r="B185" s="1981"/>
      <c r="C185" s="1990"/>
      <c r="D185" s="1981"/>
      <c r="E185" s="1995"/>
      <c r="F185" s="1245" t="s">
        <v>7</v>
      </c>
      <c r="G185" s="1316" t="s">
        <v>15090</v>
      </c>
      <c r="H185" s="1991"/>
      <c r="I185" s="537" t="s">
        <v>15300</v>
      </c>
      <c r="J185" s="1307" t="s">
        <v>11216</v>
      </c>
      <c r="K185" s="1306">
        <v>4.2</v>
      </c>
      <c r="L185" s="1982"/>
    </row>
    <row r="186" spans="1:12" ht="75">
      <c r="A186" s="1973">
        <v>14</v>
      </c>
      <c r="B186" s="1981" t="s">
        <v>15301</v>
      </c>
      <c r="C186" s="1990" t="s">
        <v>15302</v>
      </c>
      <c r="D186" s="1981" t="s">
        <v>15303</v>
      </c>
      <c r="E186" s="539" t="s">
        <v>6</v>
      </c>
      <c r="F186" s="1245" t="s">
        <v>7</v>
      </c>
      <c r="G186" s="1316" t="s">
        <v>15090</v>
      </c>
      <c r="H186" s="539">
        <v>1</v>
      </c>
      <c r="I186" s="537" t="s">
        <v>15304</v>
      </c>
      <c r="J186" s="1307" t="s">
        <v>11185</v>
      </c>
      <c r="K186" s="1306">
        <v>20</v>
      </c>
      <c r="L186" s="1307" t="s">
        <v>15305</v>
      </c>
    </row>
    <row r="187" spans="1:12" ht="45">
      <c r="A187" s="1974"/>
      <c r="B187" s="1981"/>
      <c r="C187" s="1990"/>
      <c r="D187" s="1981"/>
      <c r="E187" s="1973" t="s">
        <v>6</v>
      </c>
      <c r="F187" s="1245" t="s">
        <v>7</v>
      </c>
      <c r="G187" s="1316" t="s">
        <v>15090</v>
      </c>
      <c r="H187" s="1973">
        <v>2</v>
      </c>
      <c r="I187" s="537" t="s">
        <v>15306</v>
      </c>
      <c r="J187" s="1307" t="s">
        <v>11202</v>
      </c>
      <c r="K187" s="1306">
        <v>4.97</v>
      </c>
      <c r="L187" s="1982" t="s">
        <v>15307</v>
      </c>
    </row>
    <row r="188" spans="1:12" ht="45">
      <c r="A188" s="1974"/>
      <c r="B188" s="1981"/>
      <c r="C188" s="1990"/>
      <c r="D188" s="1981"/>
      <c r="E188" s="1975"/>
      <c r="F188" s="1245" t="s">
        <v>7</v>
      </c>
      <c r="G188" s="1316" t="s">
        <v>15090</v>
      </c>
      <c r="H188" s="1983"/>
      <c r="I188" s="537" t="s">
        <v>15308</v>
      </c>
      <c r="J188" s="1307" t="s">
        <v>15309</v>
      </c>
      <c r="K188" s="1306">
        <v>4.97</v>
      </c>
      <c r="L188" s="1982"/>
    </row>
    <row r="189" spans="1:12" ht="60">
      <c r="A189" s="1974"/>
      <c r="B189" s="1981"/>
      <c r="C189" s="1990"/>
      <c r="D189" s="1981"/>
      <c r="E189" s="539" t="s">
        <v>6</v>
      </c>
      <c r="F189" s="1245" t="s">
        <v>7</v>
      </c>
      <c r="G189" s="1316" t="s">
        <v>15090</v>
      </c>
      <c r="H189" s="539">
        <v>1</v>
      </c>
      <c r="I189" s="537" t="s">
        <v>15310</v>
      </c>
      <c r="J189" s="1317" t="s">
        <v>11339</v>
      </c>
      <c r="K189" s="1317">
        <v>20</v>
      </c>
      <c r="L189" s="1317" t="s">
        <v>15311</v>
      </c>
    </row>
    <row r="190" spans="1:12" ht="45">
      <c r="A190" s="1974"/>
      <c r="B190" s="1981"/>
      <c r="C190" s="1990"/>
      <c r="D190" s="1981"/>
      <c r="E190" s="1973" t="s">
        <v>6</v>
      </c>
      <c r="F190" s="1245" t="s">
        <v>7</v>
      </c>
      <c r="G190" s="1316" t="s">
        <v>15090</v>
      </c>
      <c r="H190" s="1973">
        <v>2</v>
      </c>
      <c r="I190" s="537" t="s">
        <v>15312</v>
      </c>
      <c r="J190" s="1307" t="s">
        <v>11222</v>
      </c>
      <c r="K190" s="1306">
        <v>4.97</v>
      </c>
      <c r="L190" s="1982" t="s">
        <v>15313</v>
      </c>
    </row>
    <row r="191" spans="1:12" ht="45">
      <c r="A191" s="1975"/>
      <c r="B191" s="1981"/>
      <c r="C191" s="1990"/>
      <c r="D191" s="1981"/>
      <c r="E191" s="1975"/>
      <c r="F191" s="1245" t="s">
        <v>7</v>
      </c>
      <c r="G191" s="1316" t="s">
        <v>15090</v>
      </c>
      <c r="H191" s="1983"/>
      <c r="I191" s="537" t="s">
        <v>15314</v>
      </c>
      <c r="J191" s="1307" t="s">
        <v>11223</v>
      </c>
      <c r="K191" s="1306">
        <v>4.97</v>
      </c>
      <c r="L191" s="1982"/>
    </row>
    <row r="192" spans="1:12">
      <c r="A192" s="1973">
        <v>15</v>
      </c>
      <c r="B192" s="1973" t="s">
        <v>15315</v>
      </c>
      <c r="C192" s="1984" t="s">
        <v>12698</v>
      </c>
      <c r="D192" s="1973" t="s">
        <v>15316</v>
      </c>
      <c r="E192" s="1973" t="s">
        <v>6</v>
      </c>
      <c r="F192" s="1987" t="s">
        <v>7</v>
      </c>
      <c r="G192" s="1973" t="s">
        <v>15090</v>
      </c>
      <c r="H192" s="1318">
        <v>1</v>
      </c>
      <c r="I192" s="537" t="s">
        <v>15317</v>
      </c>
      <c r="J192" s="1307" t="s">
        <v>15318</v>
      </c>
      <c r="K192" s="1306">
        <v>2.5</v>
      </c>
      <c r="L192" s="1976" t="s">
        <v>15319</v>
      </c>
    </row>
    <row r="193" spans="1:12">
      <c r="A193" s="1974"/>
      <c r="B193" s="1974"/>
      <c r="C193" s="1985"/>
      <c r="D193" s="1974"/>
      <c r="E193" s="1974"/>
      <c r="F193" s="1988"/>
      <c r="G193" s="1974"/>
      <c r="H193" s="1318">
        <v>1</v>
      </c>
      <c r="I193" s="537" t="s">
        <v>15320</v>
      </c>
      <c r="J193" s="1307" t="s">
        <v>15321</v>
      </c>
      <c r="K193" s="1306">
        <v>2.5</v>
      </c>
      <c r="L193" s="1977"/>
    </row>
    <row r="194" spans="1:12">
      <c r="A194" s="1975"/>
      <c r="B194" s="1975"/>
      <c r="C194" s="1986"/>
      <c r="D194" s="1975"/>
      <c r="E194" s="1975"/>
      <c r="F194" s="1989"/>
      <c r="G194" s="1975"/>
      <c r="H194" s="1318">
        <v>1</v>
      </c>
      <c r="I194" s="537" t="s">
        <v>15322</v>
      </c>
      <c r="J194" s="1307" t="s">
        <v>15323</v>
      </c>
      <c r="K194" s="1306">
        <v>54</v>
      </c>
      <c r="L194" s="1978"/>
    </row>
    <row r="195" spans="1:12" ht="45">
      <c r="A195" s="1979">
        <v>16</v>
      </c>
      <c r="B195" s="1979" t="s">
        <v>15324</v>
      </c>
      <c r="C195" s="1980">
        <v>161140006988</v>
      </c>
      <c r="D195" s="1979" t="s">
        <v>15325</v>
      </c>
      <c r="E195" s="1981" t="s">
        <v>6</v>
      </c>
      <c r="F195" s="1248" t="s">
        <v>7</v>
      </c>
      <c r="G195" s="1316" t="s">
        <v>15090</v>
      </c>
      <c r="H195" s="1248">
        <v>1</v>
      </c>
      <c r="I195" s="1248" t="s">
        <v>15326</v>
      </c>
      <c r="J195" s="1248">
        <v>3</v>
      </c>
      <c r="K195" s="1248">
        <v>19.5</v>
      </c>
      <c r="L195" s="1248" t="s">
        <v>15327</v>
      </c>
    </row>
    <row r="196" spans="1:12" ht="45">
      <c r="A196" s="1979"/>
      <c r="B196" s="1979"/>
      <c r="C196" s="1980"/>
      <c r="D196" s="1979"/>
      <c r="E196" s="1981"/>
      <c r="F196" s="1245" t="s">
        <v>7</v>
      </c>
      <c r="G196" s="1316" t="s">
        <v>15090</v>
      </c>
      <c r="H196" s="1248">
        <v>1</v>
      </c>
      <c r="I196" s="1248" t="s">
        <v>15328</v>
      </c>
      <c r="J196" s="1248">
        <v>3</v>
      </c>
      <c r="K196" s="1248">
        <v>10</v>
      </c>
      <c r="L196" s="1248" t="s">
        <v>15329</v>
      </c>
    </row>
    <row r="197" spans="1:12" ht="75">
      <c r="A197" s="1979"/>
      <c r="B197" s="1979"/>
      <c r="C197" s="1980"/>
      <c r="D197" s="1979"/>
      <c r="E197" s="1981"/>
      <c r="F197" s="1245" t="s">
        <v>7</v>
      </c>
      <c r="G197" s="1316" t="s">
        <v>15090</v>
      </c>
      <c r="H197" s="1248">
        <v>1</v>
      </c>
      <c r="I197" s="1248" t="s">
        <v>15330</v>
      </c>
      <c r="J197" s="1248">
        <v>1</v>
      </c>
      <c r="K197" s="1248">
        <v>19.5</v>
      </c>
      <c r="L197" s="1248" t="s">
        <v>15331</v>
      </c>
    </row>
    <row r="198" spans="1:12" ht="45">
      <c r="A198" s="1979"/>
      <c r="B198" s="1979"/>
      <c r="C198" s="1980"/>
      <c r="D198" s="1979"/>
      <c r="E198" s="1981"/>
      <c r="F198" s="1245" t="s">
        <v>7</v>
      </c>
      <c r="G198" s="1316" t="s">
        <v>15090</v>
      </c>
      <c r="H198" s="1248">
        <v>1</v>
      </c>
      <c r="I198" s="1248" t="s">
        <v>15332</v>
      </c>
      <c r="J198" s="1248">
        <v>1</v>
      </c>
      <c r="K198" s="1248">
        <v>19.5</v>
      </c>
      <c r="L198" s="1248" t="s">
        <v>15333</v>
      </c>
    </row>
    <row r="199" spans="1:12" ht="45">
      <c r="A199" s="1979"/>
      <c r="B199" s="1979"/>
      <c r="C199" s="1980"/>
      <c r="D199" s="1979"/>
      <c r="E199" s="1981"/>
      <c r="F199" s="1245" t="s">
        <v>7</v>
      </c>
      <c r="G199" s="1316" t="s">
        <v>15090</v>
      </c>
      <c r="H199" s="1248">
        <v>1</v>
      </c>
      <c r="I199" s="1248" t="s">
        <v>15334</v>
      </c>
      <c r="J199" s="1248">
        <v>4</v>
      </c>
      <c r="K199" s="1248">
        <v>19.5</v>
      </c>
      <c r="L199" s="1248" t="s">
        <v>15335</v>
      </c>
    </row>
    <row r="200" spans="1:12" ht="45">
      <c r="A200" s="1979"/>
      <c r="B200" s="1979"/>
      <c r="C200" s="1980"/>
      <c r="D200" s="1979"/>
      <c r="E200" s="1981"/>
      <c r="F200" s="1245" t="s">
        <v>7</v>
      </c>
      <c r="G200" s="1316" t="s">
        <v>15090</v>
      </c>
      <c r="H200" s="1248">
        <v>1</v>
      </c>
      <c r="I200" s="1248" t="s">
        <v>15336</v>
      </c>
      <c r="J200" s="1248">
        <v>12</v>
      </c>
      <c r="K200" s="1248">
        <v>20</v>
      </c>
      <c r="L200" s="1248" t="s">
        <v>15337</v>
      </c>
    </row>
    <row r="201" spans="1:12" ht="45">
      <c r="A201" s="1979"/>
      <c r="B201" s="1979"/>
      <c r="C201" s="1980"/>
      <c r="D201" s="1979"/>
      <c r="E201" s="1981"/>
      <c r="F201" s="1245" t="s">
        <v>7</v>
      </c>
      <c r="G201" s="1316" t="s">
        <v>15090</v>
      </c>
      <c r="H201" s="1248">
        <v>1</v>
      </c>
      <c r="I201" s="1248" t="s">
        <v>15338</v>
      </c>
      <c r="J201" s="1248">
        <v>19</v>
      </c>
      <c r="K201" s="1248">
        <v>20</v>
      </c>
      <c r="L201" s="1248" t="s">
        <v>15339</v>
      </c>
    </row>
    <row r="202" spans="1:12" ht="60">
      <c r="A202" s="1979"/>
      <c r="B202" s="1979"/>
      <c r="C202" s="1980"/>
      <c r="D202" s="1979"/>
      <c r="E202" s="1981"/>
      <c r="F202" s="1245" t="s">
        <v>7</v>
      </c>
      <c r="G202" s="1316" t="s">
        <v>15090</v>
      </c>
      <c r="H202" s="1248">
        <v>1</v>
      </c>
      <c r="I202" s="1248" t="s">
        <v>15340</v>
      </c>
      <c r="J202" s="1248">
        <v>6</v>
      </c>
      <c r="K202" s="1248">
        <v>10</v>
      </c>
      <c r="L202" s="1248" t="s">
        <v>15341</v>
      </c>
    </row>
    <row r="203" spans="1:12" ht="45">
      <c r="A203" s="1979"/>
      <c r="B203" s="1979"/>
      <c r="C203" s="1980"/>
      <c r="D203" s="1979"/>
      <c r="E203" s="1981"/>
      <c r="F203" s="1245" t="s">
        <v>7</v>
      </c>
      <c r="G203" s="1316" t="s">
        <v>15090</v>
      </c>
      <c r="H203" s="1248">
        <v>1</v>
      </c>
      <c r="I203" s="1248" t="s">
        <v>15342</v>
      </c>
      <c r="J203" s="1248">
        <v>7</v>
      </c>
      <c r="K203" s="1248">
        <v>20</v>
      </c>
      <c r="L203" s="1248" t="s">
        <v>15343</v>
      </c>
    </row>
    <row r="204" spans="1:12" ht="45">
      <c r="A204" s="1979"/>
      <c r="B204" s="1979"/>
      <c r="C204" s="1980"/>
      <c r="D204" s="1979"/>
      <c r="E204" s="1981"/>
      <c r="F204" s="1245" t="s">
        <v>7</v>
      </c>
      <c r="G204" s="1316" t="s">
        <v>15090</v>
      </c>
      <c r="H204" s="1248">
        <v>1</v>
      </c>
      <c r="I204" s="1248" t="s">
        <v>15344</v>
      </c>
      <c r="J204" s="1248">
        <v>2</v>
      </c>
      <c r="K204" s="1248">
        <v>19.5</v>
      </c>
      <c r="L204" s="1248" t="s">
        <v>15345</v>
      </c>
    </row>
    <row r="205" spans="1:12" ht="45">
      <c r="A205" s="1979"/>
      <c r="B205" s="1979"/>
      <c r="C205" s="1980"/>
      <c r="D205" s="1979"/>
      <c r="E205" s="1981"/>
      <c r="F205" s="1245" t="s">
        <v>7</v>
      </c>
      <c r="G205" s="1316" t="s">
        <v>15090</v>
      </c>
      <c r="H205" s="1248">
        <v>1</v>
      </c>
      <c r="I205" s="1248" t="s">
        <v>15346</v>
      </c>
      <c r="J205" s="1248">
        <v>11</v>
      </c>
      <c r="K205" s="1248">
        <v>20</v>
      </c>
      <c r="L205" s="1248" t="s">
        <v>15347</v>
      </c>
    </row>
    <row r="206" spans="1:12">
      <c r="A206" s="1970" t="s">
        <v>8629</v>
      </c>
      <c r="B206" s="1971"/>
      <c r="C206" s="1971"/>
      <c r="D206" s="1971"/>
      <c r="E206" s="1971"/>
      <c r="F206" s="1972"/>
      <c r="G206" s="1255" t="s">
        <v>11347</v>
      </c>
      <c r="H206" s="1254">
        <f>SUM(H4:H205)</f>
        <v>202</v>
      </c>
      <c r="I206" s="1970" t="s">
        <v>2067</v>
      </c>
      <c r="J206" s="1972"/>
      <c r="K206" s="1254">
        <f>SUM(K4:K205)</f>
        <v>7128.8100000000031</v>
      </c>
      <c r="L206" s="542"/>
    </row>
  </sheetData>
  <mergeCells count="165">
    <mergeCell ref="E1:E2"/>
    <mergeCell ref="F1:F2"/>
    <mergeCell ref="G1:G2"/>
    <mergeCell ref="H1:K1"/>
    <mergeCell ref="L1:L2"/>
    <mergeCell ref="A4:A42"/>
    <mergeCell ref="B4:B42"/>
    <mergeCell ref="C4:C42"/>
    <mergeCell ref="D4:D42"/>
    <mergeCell ref="E4:E23"/>
    <mergeCell ref="H29:H30"/>
    <mergeCell ref="L29:L30"/>
    <mergeCell ref="E31:E32"/>
    <mergeCell ref="H31:H32"/>
    <mergeCell ref="L31:L32"/>
    <mergeCell ref="E34:E35"/>
    <mergeCell ref="H34:H35"/>
    <mergeCell ref="L34:L35"/>
    <mergeCell ref="F4:F42"/>
    <mergeCell ref="H4:H23"/>
    <mergeCell ref="L4:L23"/>
    <mergeCell ref="E24:E25"/>
    <mergeCell ref="H24:H25"/>
    <mergeCell ref="L24:L25"/>
    <mergeCell ref="E26:E27"/>
    <mergeCell ref="H26:H27"/>
    <mergeCell ref="L26:L27"/>
    <mergeCell ref="E29:E30"/>
    <mergeCell ref="H43:H57"/>
    <mergeCell ref="L43:L59"/>
    <mergeCell ref="E61:E64"/>
    <mergeCell ref="H61:H64"/>
    <mergeCell ref="L61:L64"/>
    <mergeCell ref="H74:H77"/>
    <mergeCell ref="L74:L77"/>
    <mergeCell ref="E36:E37"/>
    <mergeCell ref="H36:H37"/>
    <mergeCell ref="L36:L37"/>
    <mergeCell ref="L38:L39"/>
    <mergeCell ref="E43:E57"/>
    <mergeCell ref="F43:F88"/>
    <mergeCell ref="H78:H82"/>
    <mergeCell ref="L78:L82"/>
    <mergeCell ref="A89:A121"/>
    <mergeCell ref="B89:B121"/>
    <mergeCell ref="C89:C121"/>
    <mergeCell ref="D89:D121"/>
    <mergeCell ref="E89:E97"/>
    <mergeCell ref="F89:F121"/>
    <mergeCell ref="H89:H97"/>
    <mergeCell ref="L89:L97"/>
    <mergeCell ref="A43:A88"/>
    <mergeCell ref="B43:B88"/>
    <mergeCell ref="C43:C88"/>
    <mergeCell ref="D43:D88"/>
    <mergeCell ref="A132:A149"/>
    <mergeCell ref="B132:B149"/>
    <mergeCell ref="C132:C149"/>
    <mergeCell ref="D132:D149"/>
    <mergeCell ref="E132:E145"/>
    <mergeCell ref="F132:F145"/>
    <mergeCell ref="E99:E100"/>
    <mergeCell ref="H99:H100"/>
    <mergeCell ref="L99:L100"/>
    <mergeCell ref="A122:A130"/>
    <mergeCell ref="B122:B130"/>
    <mergeCell ref="C122:C130"/>
    <mergeCell ref="D122:D130"/>
    <mergeCell ref="E122:E130"/>
    <mergeCell ref="F122:F130"/>
    <mergeCell ref="H122:H124"/>
    <mergeCell ref="H132:H145"/>
    <mergeCell ref="L132:L145"/>
    <mergeCell ref="E146:E149"/>
    <mergeCell ref="F146:F149"/>
    <mergeCell ref="H146:H149"/>
    <mergeCell ref="L146:L149"/>
    <mergeCell ref="L122:L124"/>
    <mergeCell ref="G125:G130"/>
    <mergeCell ref="H125:H130"/>
    <mergeCell ref="L125:L130"/>
    <mergeCell ref="H150:H152"/>
    <mergeCell ref="L150:L152"/>
    <mergeCell ref="A153:A157"/>
    <mergeCell ref="B153:B157"/>
    <mergeCell ref="C153:C157"/>
    <mergeCell ref="D153:D157"/>
    <mergeCell ref="E153:E157"/>
    <mergeCell ref="F153:F157"/>
    <mergeCell ref="H153:H157"/>
    <mergeCell ref="L153:L157"/>
    <mergeCell ref="A150:A152"/>
    <mergeCell ref="B150:B152"/>
    <mergeCell ref="C150:C152"/>
    <mergeCell ref="D150:D152"/>
    <mergeCell ref="E150:E152"/>
    <mergeCell ref="F150:F152"/>
    <mergeCell ref="H159:H160"/>
    <mergeCell ref="L159:L160"/>
    <mergeCell ref="E161:E164"/>
    <mergeCell ref="F161:F164"/>
    <mergeCell ref="H161:H164"/>
    <mergeCell ref="L161:L164"/>
    <mergeCell ref="A159:A164"/>
    <mergeCell ref="B159:B164"/>
    <mergeCell ref="C159:C164"/>
    <mergeCell ref="D159:D164"/>
    <mergeCell ref="E159:E160"/>
    <mergeCell ref="F159:F160"/>
    <mergeCell ref="H170:H171"/>
    <mergeCell ref="L170:L171"/>
    <mergeCell ref="A172:A177"/>
    <mergeCell ref="B172:B177"/>
    <mergeCell ref="C172:C177"/>
    <mergeCell ref="D172:D177"/>
    <mergeCell ref="E172:E176"/>
    <mergeCell ref="F172:F173"/>
    <mergeCell ref="H172:H176"/>
    <mergeCell ref="L172:L176"/>
    <mergeCell ref="A165:A171"/>
    <mergeCell ref="B165:B171"/>
    <mergeCell ref="C165:C171"/>
    <mergeCell ref="D165:D171"/>
    <mergeCell ref="E165:E166"/>
    <mergeCell ref="F165:F166"/>
    <mergeCell ref="E167:E171"/>
    <mergeCell ref="F167:F171"/>
    <mergeCell ref="L178:L179"/>
    <mergeCell ref="E180:E181"/>
    <mergeCell ref="H180:H181"/>
    <mergeCell ref="L180:L181"/>
    <mergeCell ref="E182:E185"/>
    <mergeCell ref="H182:H185"/>
    <mergeCell ref="L182:L185"/>
    <mergeCell ref="A178:A185"/>
    <mergeCell ref="B178:B185"/>
    <mergeCell ref="C178:C185"/>
    <mergeCell ref="D178:D185"/>
    <mergeCell ref="E178:E179"/>
    <mergeCell ref="H178:H179"/>
    <mergeCell ref="L187:L188"/>
    <mergeCell ref="E190:E191"/>
    <mergeCell ref="H190:H191"/>
    <mergeCell ref="L190:L191"/>
    <mergeCell ref="A192:A194"/>
    <mergeCell ref="B192:B194"/>
    <mergeCell ref="C192:C194"/>
    <mergeCell ref="D192:D194"/>
    <mergeCell ref="E192:E194"/>
    <mergeCell ref="F192:F194"/>
    <mergeCell ref="A186:A191"/>
    <mergeCell ref="B186:B191"/>
    <mergeCell ref="C186:C191"/>
    <mergeCell ref="D186:D191"/>
    <mergeCell ref="E187:E188"/>
    <mergeCell ref="H187:H188"/>
    <mergeCell ref="A206:F206"/>
    <mergeCell ref="I206:J206"/>
    <mergeCell ref="G192:G194"/>
    <mergeCell ref="L192:L194"/>
    <mergeCell ref="A195:A205"/>
    <mergeCell ref="B195:B205"/>
    <mergeCell ref="C195:C205"/>
    <mergeCell ref="D195:D205"/>
    <mergeCell ref="E195:E205"/>
  </mergeCells>
  <pageMargins left="0.7" right="0.7" top="0.75" bottom="0.75" header="0.3" footer="0.3"/>
  <pageSetup paperSize="9" scale="52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403"/>
  <sheetViews>
    <sheetView zoomScale="70" zoomScaleNormal="70" workbookViewId="0">
      <pane xSplit="7" ySplit="3" topLeftCell="H389" activePane="bottomRight" state="frozen"/>
      <selection pane="topRight" activeCell="H1" sqref="H1"/>
      <selection pane="bottomLeft" activeCell="A6" sqref="A6"/>
      <selection pane="bottomRight" activeCell="C402" sqref="C402"/>
    </sheetView>
  </sheetViews>
  <sheetFormatPr defaultRowHeight="16.5"/>
  <cols>
    <col min="1" max="1" width="6.42578125" style="377" customWidth="1"/>
    <col min="2" max="2" width="30.85546875" style="257" customWidth="1"/>
    <col min="3" max="3" width="21.28515625" style="377" customWidth="1"/>
    <col min="4" max="4" width="28.5703125" style="257" customWidth="1"/>
    <col min="5" max="5" width="21.5703125" style="379" customWidth="1"/>
    <col min="6" max="6" width="20.7109375" style="257" customWidth="1"/>
    <col min="7" max="7" width="18.140625" style="257" customWidth="1"/>
    <col min="8" max="8" width="18.5703125" style="257" customWidth="1"/>
    <col min="9" max="10" width="23.7109375" style="257" customWidth="1"/>
    <col min="11" max="11" width="26.7109375" style="257" customWidth="1"/>
    <col min="12" max="12" width="28.7109375" style="257" customWidth="1"/>
    <col min="13" max="13" width="15.85546875" style="257" customWidth="1"/>
    <col min="14" max="14" width="17.85546875" style="257" customWidth="1"/>
    <col min="15" max="16384" width="9.140625" style="257"/>
  </cols>
  <sheetData>
    <row r="1" spans="1:12" s="248" customFormat="1" ht="144" customHeight="1">
      <c r="A1" s="245" t="s">
        <v>0</v>
      </c>
      <c r="B1" s="246" t="s">
        <v>27</v>
      </c>
      <c r="C1" s="247" t="s">
        <v>28</v>
      </c>
      <c r="D1" s="246" t="s">
        <v>29</v>
      </c>
      <c r="E1" s="1233" t="s">
        <v>30</v>
      </c>
      <c r="F1" s="1233" t="s">
        <v>31</v>
      </c>
      <c r="G1" s="1244" t="s">
        <v>32</v>
      </c>
      <c r="H1" s="1244" t="s">
        <v>33</v>
      </c>
      <c r="I1" s="1244"/>
      <c r="J1" s="1244"/>
      <c r="K1" s="1244"/>
      <c r="L1" s="246" t="s">
        <v>34</v>
      </c>
    </row>
    <row r="2" spans="1:12" s="250" customFormat="1" ht="44.25" customHeight="1">
      <c r="A2" s="245"/>
      <c r="B2" s="246"/>
      <c r="C2" s="247"/>
      <c r="D2" s="246"/>
      <c r="E2" s="1233"/>
      <c r="F2" s="1233"/>
      <c r="G2" s="1244"/>
      <c r="H2" s="1254" t="s">
        <v>35</v>
      </c>
      <c r="I2" s="249" t="s">
        <v>36</v>
      </c>
      <c r="J2" s="1261" t="s">
        <v>37</v>
      </c>
      <c r="K2" s="1254" t="s">
        <v>38</v>
      </c>
      <c r="L2" s="246"/>
    </row>
    <row r="3" spans="1:12" s="248" customFormat="1">
      <c r="A3" s="251">
        <v>1</v>
      </c>
      <c r="B3" s="111">
        <v>2</v>
      </c>
      <c r="C3" s="251">
        <v>3</v>
      </c>
      <c r="D3" s="111">
        <v>4</v>
      </c>
      <c r="E3" s="249">
        <v>5</v>
      </c>
      <c r="F3" s="111">
        <v>6</v>
      </c>
      <c r="G3" s="111">
        <v>7</v>
      </c>
      <c r="H3" s="111">
        <v>8</v>
      </c>
      <c r="I3" s="111">
        <v>9</v>
      </c>
      <c r="J3" s="111">
        <v>10</v>
      </c>
      <c r="K3" s="111">
        <v>11</v>
      </c>
      <c r="L3" s="1232">
        <v>12</v>
      </c>
    </row>
    <row r="4" spans="1:12" ht="16.5" customHeight="1">
      <c r="A4" s="252">
        <v>1</v>
      </c>
      <c r="B4" s="253" t="s">
        <v>8625</v>
      </c>
      <c r="C4" s="254">
        <v>80340006310</v>
      </c>
      <c r="D4" s="253" t="s">
        <v>8626</v>
      </c>
      <c r="E4" s="255" t="s">
        <v>39</v>
      </c>
      <c r="F4" s="253" t="s">
        <v>1070</v>
      </c>
      <c r="G4" s="253" t="s">
        <v>8627</v>
      </c>
      <c r="H4" s="254">
        <v>1</v>
      </c>
      <c r="I4" s="256">
        <v>1503</v>
      </c>
      <c r="J4" s="256">
        <v>24515</v>
      </c>
      <c r="K4" s="256">
        <v>200</v>
      </c>
      <c r="L4" s="253" t="s">
        <v>8628</v>
      </c>
    </row>
    <row r="5" spans="1:12" ht="78.75">
      <c r="A5" s="258"/>
      <c r="B5" s="253" t="s">
        <v>8625</v>
      </c>
      <c r="C5" s="254"/>
      <c r="D5" s="253"/>
      <c r="E5" s="255" t="s">
        <v>39</v>
      </c>
      <c r="F5" s="253" t="s">
        <v>1070</v>
      </c>
      <c r="G5" s="253" t="s">
        <v>8627</v>
      </c>
      <c r="H5" s="254">
        <v>1</v>
      </c>
      <c r="I5" s="256">
        <v>1504</v>
      </c>
      <c r="J5" s="256">
        <v>10900</v>
      </c>
      <c r="K5" s="256">
        <v>200</v>
      </c>
      <c r="L5" s="253" t="s">
        <v>8628</v>
      </c>
    </row>
    <row r="6" spans="1:12" ht="78.75">
      <c r="A6" s="258"/>
      <c r="B6" s="253" t="s">
        <v>8625</v>
      </c>
      <c r="C6" s="254"/>
      <c r="D6" s="253"/>
      <c r="E6" s="255" t="s">
        <v>39</v>
      </c>
      <c r="F6" s="253" t="s">
        <v>1070</v>
      </c>
      <c r="G6" s="253" t="s">
        <v>8627</v>
      </c>
      <c r="H6" s="254">
        <v>1</v>
      </c>
      <c r="I6" s="256">
        <v>1496</v>
      </c>
      <c r="J6" s="256">
        <v>24425</v>
      </c>
      <c r="K6" s="256">
        <v>200</v>
      </c>
      <c r="L6" s="253" t="s">
        <v>8628</v>
      </c>
    </row>
    <row r="7" spans="1:12" ht="78.75">
      <c r="A7" s="258"/>
      <c r="B7" s="259" t="s">
        <v>8625</v>
      </c>
      <c r="C7" s="260"/>
      <c r="D7" s="259"/>
      <c r="E7" s="261" t="s">
        <v>39</v>
      </c>
      <c r="F7" s="253" t="s">
        <v>1070</v>
      </c>
      <c r="G7" s="253" t="s">
        <v>8627</v>
      </c>
      <c r="H7" s="260">
        <v>1</v>
      </c>
      <c r="I7" s="256">
        <v>1505</v>
      </c>
      <c r="J7" s="256">
        <v>10996</v>
      </c>
      <c r="K7" s="256">
        <v>200</v>
      </c>
      <c r="L7" s="259" t="s">
        <v>8628</v>
      </c>
    </row>
    <row r="8" spans="1:12" ht="78.75">
      <c r="A8" s="258"/>
      <c r="B8" s="259" t="s">
        <v>8625</v>
      </c>
      <c r="C8" s="260"/>
      <c r="D8" s="259"/>
      <c r="E8" s="261" t="s">
        <v>39</v>
      </c>
      <c r="F8" s="253" t="s">
        <v>1070</v>
      </c>
      <c r="G8" s="253" t="s">
        <v>8627</v>
      </c>
      <c r="H8" s="260">
        <v>1</v>
      </c>
      <c r="I8" s="256">
        <v>1499</v>
      </c>
      <c r="J8" s="256">
        <v>10908</v>
      </c>
      <c r="K8" s="256">
        <v>200</v>
      </c>
      <c r="L8" s="259" t="s">
        <v>8628</v>
      </c>
    </row>
    <row r="9" spans="1:12" ht="78.75">
      <c r="A9" s="258"/>
      <c r="B9" s="259" t="s">
        <v>8625</v>
      </c>
      <c r="C9" s="260"/>
      <c r="D9" s="259"/>
      <c r="E9" s="261" t="s">
        <v>39</v>
      </c>
      <c r="F9" s="253" t="s">
        <v>1070</v>
      </c>
      <c r="G9" s="253" t="s">
        <v>8627</v>
      </c>
      <c r="H9" s="260">
        <v>1</v>
      </c>
      <c r="I9" s="256">
        <v>1497</v>
      </c>
      <c r="J9" s="256">
        <v>10928</v>
      </c>
      <c r="K9" s="256">
        <v>200</v>
      </c>
      <c r="L9" s="259" t="s">
        <v>8628</v>
      </c>
    </row>
    <row r="10" spans="1:12" ht="78.75">
      <c r="A10" s="258"/>
      <c r="B10" s="259" t="s">
        <v>8625</v>
      </c>
      <c r="C10" s="260"/>
      <c r="D10" s="259"/>
      <c r="E10" s="261" t="s">
        <v>39</v>
      </c>
      <c r="F10" s="253" t="s">
        <v>1070</v>
      </c>
      <c r="G10" s="253" t="s">
        <v>8627</v>
      </c>
      <c r="H10" s="260">
        <v>1</v>
      </c>
      <c r="I10" s="256">
        <v>1500</v>
      </c>
      <c r="J10" s="256">
        <v>10970</v>
      </c>
      <c r="K10" s="256">
        <v>200</v>
      </c>
      <c r="L10" s="259" t="s">
        <v>8628</v>
      </c>
    </row>
    <row r="11" spans="1:12" ht="78.75">
      <c r="A11" s="258"/>
      <c r="B11" s="259" t="s">
        <v>8625</v>
      </c>
      <c r="C11" s="260"/>
      <c r="D11" s="259"/>
      <c r="E11" s="261" t="s">
        <v>39</v>
      </c>
      <c r="F11" s="253" t="s">
        <v>1070</v>
      </c>
      <c r="G11" s="253" t="s">
        <v>8627</v>
      </c>
      <c r="H11" s="260">
        <v>1</v>
      </c>
      <c r="I11" s="256">
        <v>1498</v>
      </c>
      <c r="J11" s="256">
        <v>10997</v>
      </c>
      <c r="K11" s="256">
        <v>200</v>
      </c>
      <c r="L11" s="259" t="s">
        <v>8628</v>
      </c>
    </row>
    <row r="12" spans="1:12" ht="78.75">
      <c r="A12" s="258"/>
      <c r="B12" s="259" t="s">
        <v>8625</v>
      </c>
      <c r="C12" s="260"/>
      <c r="D12" s="259"/>
      <c r="E12" s="261" t="s">
        <v>39</v>
      </c>
      <c r="F12" s="253" t="s">
        <v>1070</v>
      </c>
      <c r="G12" s="253" t="s">
        <v>8627</v>
      </c>
      <c r="H12" s="260">
        <v>1</v>
      </c>
      <c r="I12" s="256">
        <v>1502</v>
      </c>
      <c r="J12" s="256">
        <v>10998</v>
      </c>
      <c r="K12" s="256">
        <v>200</v>
      </c>
      <c r="L12" s="259" t="s">
        <v>8628</v>
      </c>
    </row>
    <row r="13" spans="1:12" ht="78.75">
      <c r="A13" s="258"/>
      <c r="B13" s="259" t="s">
        <v>8625</v>
      </c>
      <c r="C13" s="260"/>
      <c r="D13" s="259"/>
      <c r="E13" s="261" t="s">
        <v>39</v>
      </c>
      <c r="F13" s="253" t="s">
        <v>1070</v>
      </c>
      <c r="G13" s="253" t="s">
        <v>8627</v>
      </c>
      <c r="H13" s="260">
        <v>1</v>
      </c>
      <c r="I13" s="256">
        <v>1478</v>
      </c>
      <c r="J13" s="256">
        <v>10901</v>
      </c>
      <c r="K13" s="256">
        <v>200</v>
      </c>
      <c r="L13" s="259" t="s">
        <v>8628</v>
      </c>
    </row>
    <row r="14" spans="1:12" ht="78.75">
      <c r="A14" s="258"/>
      <c r="B14" s="259" t="s">
        <v>8625</v>
      </c>
      <c r="C14" s="260"/>
      <c r="D14" s="259"/>
      <c r="E14" s="261" t="s">
        <v>39</v>
      </c>
      <c r="F14" s="253" t="s">
        <v>1070</v>
      </c>
      <c r="G14" s="253" t="s">
        <v>8627</v>
      </c>
      <c r="H14" s="260">
        <v>1</v>
      </c>
      <c r="I14" s="256">
        <v>1480</v>
      </c>
      <c r="J14" s="256">
        <v>10967</v>
      </c>
      <c r="K14" s="256">
        <v>200</v>
      </c>
      <c r="L14" s="259" t="s">
        <v>8628</v>
      </c>
    </row>
    <row r="15" spans="1:12" ht="78.75">
      <c r="A15" s="258"/>
      <c r="B15" s="259" t="s">
        <v>8625</v>
      </c>
      <c r="C15" s="260"/>
      <c r="D15" s="259"/>
      <c r="E15" s="261" t="s">
        <v>39</v>
      </c>
      <c r="F15" s="253" t="s">
        <v>1070</v>
      </c>
      <c r="G15" s="253" t="s">
        <v>8627</v>
      </c>
      <c r="H15" s="260">
        <v>1</v>
      </c>
      <c r="I15" s="256">
        <v>1481</v>
      </c>
      <c r="J15" s="256">
        <v>10982</v>
      </c>
      <c r="K15" s="256">
        <v>200</v>
      </c>
      <c r="L15" s="259" t="s">
        <v>8628</v>
      </c>
    </row>
    <row r="16" spans="1:12" ht="78.75">
      <c r="A16" s="258"/>
      <c r="B16" s="259" t="s">
        <v>8625</v>
      </c>
      <c r="C16" s="260"/>
      <c r="D16" s="259"/>
      <c r="E16" s="261" t="s">
        <v>39</v>
      </c>
      <c r="F16" s="253" t="s">
        <v>1070</v>
      </c>
      <c r="G16" s="253" t="s">
        <v>8627</v>
      </c>
      <c r="H16" s="260">
        <v>1</v>
      </c>
      <c r="I16" s="256">
        <v>1482</v>
      </c>
      <c r="J16" s="256">
        <v>10902</v>
      </c>
      <c r="K16" s="256">
        <v>200</v>
      </c>
      <c r="L16" s="259" t="s">
        <v>8628</v>
      </c>
    </row>
    <row r="17" spans="1:12" ht="78.75">
      <c r="A17" s="258"/>
      <c r="B17" s="259" t="s">
        <v>8625</v>
      </c>
      <c r="C17" s="260"/>
      <c r="D17" s="259"/>
      <c r="E17" s="261" t="s">
        <v>39</v>
      </c>
      <c r="F17" s="253" t="s">
        <v>1070</v>
      </c>
      <c r="G17" s="253" t="s">
        <v>8627</v>
      </c>
      <c r="H17" s="260">
        <v>1</v>
      </c>
      <c r="I17" s="256">
        <v>1483</v>
      </c>
      <c r="J17" s="256">
        <v>10965</v>
      </c>
      <c r="K17" s="256">
        <v>200</v>
      </c>
      <c r="L17" s="259" t="s">
        <v>8628</v>
      </c>
    </row>
    <row r="18" spans="1:12" ht="78.75">
      <c r="A18" s="258"/>
      <c r="B18" s="259" t="s">
        <v>8625</v>
      </c>
      <c r="C18" s="260"/>
      <c r="D18" s="259"/>
      <c r="E18" s="261" t="s">
        <v>39</v>
      </c>
      <c r="F18" s="253" t="s">
        <v>1070</v>
      </c>
      <c r="G18" s="253" t="s">
        <v>8627</v>
      </c>
      <c r="H18" s="260">
        <v>1</v>
      </c>
      <c r="I18" s="256">
        <v>1484</v>
      </c>
      <c r="J18" s="256">
        <v>10962</v>
      </c>
      <c r="K18" s="256">
        <v>200</v>
      </c>
      <c r="L18" s="259" t="s">
        <v>8628</v>
      </c>
    </row>
    <row r="19" spans="1:12" ht="78.75">
      <c r="A19" s="258"/>
      <c r="B19" s="259" t="s">
        <v>8625</v>
      </c>
      <c r="C19" s="260"/>
      <c r="D19" s="259"/>
      <c r="E19" s="261" t="s">
        <v>39</v>
      </c>
      <c r="F19" s="253" t="s">
        <v>1070</v>
      </c>
      <c r="G19" s="253" t="s">
        <v>8627</v>
      </c>
      <c r="H19" s="260">
        <v>1</v>
      </c>
      <c r="I19" s="256">
        <v>1485</v>
      </c>
      <c r="J19" s="256">
        <v>24025</v>
      </c>
      <c r="K19" s="256">
        <v>200</v>
      </c>
      <c r="L19" s="259" t="s">
        <v>8628</v>
      </c>
    </row>
    <row r="20" spans="1:12" ht="78.75">
      <c r="A20" s="258"/>
      <c r="B20" s="259" t="s">
        <v>8625</v>
      </c>
      <c r="C20" s="260"/>
      <c r="D20" s="259"/>
      <c r="E20" s="261" t="s">
        <v>39</v>
      </c>
      <c r="F20" s="253" t="s">
        <v>1070</v>
      </c>
      <c r="G20" s="253" t="s">
        <v>8627</v>
      </c>
      <c r="H20" s="260">
        <v>1</v>
      </c>
      <c r="I20" s="256">
        <v>1486</v>
      </c>
      <c r="J20" s="256">
        <v>10968</v>
      </c>
      <c r="K20" s="256">
        <v>200</v>
      </c>
      <c r="L20" s="259" t="s">
        <v>8628</v>
      </c>
    </row>
    <row r="21" spans="1:12" ht="78.75">
      <c r="A21" s="258"/>
      <c r="B21" s="259" t="s">
        <v>8625</v>
      </c>
      <c r="C21" s="260"/>
      <c r="D21" s="259"/>
      <c r="E21" s="261" t="s">
        <v>39</v>
      </c>
      <c r="F21" s="253" t="s">
        <v>1070</v>
      </c>
      <c r="G21" s="253" t="s">
        <v>8627</v>
      </c>
      <c r="H21" s="260">
        <v>1</v>
      </c>
      <c r="I21" s="256">
        <v>1487</v>
      </c>
      <c r="J21" s="256">
        <v>10939</v>
      </c>
      <c r="K21" s="256">
        <v>200</v>
      </c>
      <c r="L21" s="259" t="s">
        <v>8628</v>
      </c>
    </row>
    <row r="22" spans="1:12" ht="78.75">
      <c r="A22" s="258"/>
      <c r="B22" s="259" t="s">
        <v>8625</v>
      </c>
      <c r="C22" s="260"/>
      <c r="D22" s="259"/>
      <c r="E22" s="261" t="s">
        <v>39</v>
      </c>
      <c r="F22" s="253" t="s">
        <v>1070</v>
      </c>
      <c r="G22" s="253" t="s">
        <v>8627</v>
      </c>
      <c r="H22" s="260">
        <v>1</v>
      </c>
      <c r="I22" s="256">
        <v>1473</v>
      </c>
      <c r="J22" s="256">
        <v>24662</v>
      </c>
      <c r="K22" s="256">
        <v>200</v>
      </c>
      <c r="L22" s="259" t="s">
        <v>8628</v>
      </c>
    </row>
    <row r="23" spans="1:12" ht="78.75">
      <c r="A23" s="258"/>
      <c r="B23" s="259" t="s">
        <v>8625</v>
      </c>
      <c r="C23" s="260"/>
      <c r="D23" s="259"/>
      <c r="E23" s="261" t="s">
        <v>39</v>
      </c>
      <c r="F23" s="253" t="s">
        <v>1070</v>
      </c>
      <c r="G23" s="253" t="s">
        <v>8627</v>
      </c>
      <c r="H23" s="260">
        <v>1</v>
      </c>
      <c r="I23" s="256">
        <v>1472</v>
      </c>
      <c r="J23" s="256">
        <v>10898</v>
      </c>
      <c r="K23" s="256">
        <v>200</v>
      </c>
      <c r="L23" s="259" t="s">
        <v>8628</v>
      </c>
    </row>
    <row r="24" spans="1:12" ht="78.75">
      <c r="A24" s="258"/>
      <c r="B24" s="259" t="s">
        <v>8625</v>
      </c>
      <c r="C24" s="260"/>
      <c r="D24" s="259"/>
      <c r="E24" s="261" t="s">
        <v>39</v>
      </c>
      <c r="F24" s="253" t="s">
        <v>1070</v>
      </c>
      <c r="G24" s="253" t="s">
        <v>8627</v>
      </c>
      <c r="H24" s="260">
        <v>1</v>
      </c>
      <c r="I24" s="256">
        <v>1471</v>
      </c>
      <c r="J24" s="256">
        <v>10999</v>
      </c>
      <c r="K24" s="256">
        <v>200</v>
      </c>
      <c r="L24" s="259" t="s">
        <v>8628</v>
      </c>
    </row>
    <row r="25" spans="1:12" ht="17.25" customHeight="1">
      <c r="A25" s="258"/>
      <c r="B25" s="259" t="s">
        <v>8625</v>
      </c>
      <c r="C25" s="260"/>
      <c r="D25" s="259"/>
      <c r="E25" s="261" t="s">
        <v>39</v>
      </c>
      <c r="F25" s="253" t="s">
        <v>1070</v>
      </c>
      <c r="G25" s="253" t="s">
        <v>8627</v>
      </c>
      <c r="H25" s="260">
        <v>1</v>
      </c>
      <c r="I25" s="256">
        <v>1470</v>
      </c>
      <c r="J25" s="256">
        <v>10969</v>
      </c>
      <c r="K25" s="256">
        <v>200</v>
      </c>
      <c r="L25" s="259" t="s">
        <v>8628</v>
      </c>
    </row>
    <row r="26" spans="1:12" ht="18.75" customHeight="1">
      <c r="A26" s="258"/>
      <c r="B26" s="259" t="s">
        <v>8625</v>
      </c>
      <c r="C26" s="260"/>
      <c r="D26" s="259"/>
      <c r="E26" s="261" t="s">
        <v>39</v>
      </c>
      <c r="F26" s="253" t="s">
        <v>1070</v>
      </c>
      <c r="G26" s="253" t="s">
        <v>8627</v>
      </c>
      <c r="H26" s="260">
        <v>1</v>
      </c>
      <c r="I26" s="256">
        <v>1469</v>
      </c>
      <c r="J26" s="256">
        <v>10938</v>
      </c>
      <c r="K26" s="256">
        <v>200</v>
      </c>
      <c r="L26" s="259" t="s">
        <v>8628</v>
      </c>
    </row>
    <row r="27" spans="1:12" ht="16.5" customHeight="1">
      <c r="A27" s="258"/>
      <c r="B27" s="259" t="s">
        <v>8625</v>
      </c>
      <c r="C27" s="260"/>
      <c r="D27" s="259"/>
      <c r="E27" s="261" t="s">
        <v>39</v>
      </c>
      <c r="F27" s="253" t="s">
        <v>1070</v>
      </c>
      <c r="G27" s="253" t="s">
        <v>8627</v>
      </c>
      <c r="H27" s="260">
        <v>1</v>
      </c>
      <c r="I27" s="256">
        <v>1477</v>
      </c>
      <c r="J27" s="256">
        <v>21678</v>
      </c>
      <c r="K27" s="256">
        <v>200</v>
      </c>
      <c r="L27" s="259" t="s">
        <v>8628</v>
      </c>
    </row>
    <row r="28" spans="1:12" ht="78.75">
      <c r="A28" s="258"/>
      <c r="B28" s="259" t="s">
        <v>8625</v>
      </c>
      <c r="C28" s="260"/>
      <c r="D28" s="259"/>
      <c r="E28" s="261" t="s">
        <v>39</v>
      </c>
      <c r="F28" s="253" t="s">
        <v>1070</v>
      </c>
      <c r="G28" s="253" t="s">
        <v>8627</v>
      </c>
      <c r="H28" s="260">
        <v>1</v>
      </c>
      <c r="I28" s="256">
        <v>1476</v>
      </c>
      <c r="J28" s="256">
        <v>21677</v>
      </c>
      <c r="K28" s="256">
        <v>200</v>
      </c>
      <c r="L28" s="259" t="s">
        <v>8628</v>
      </c>
    </row>
    <row r="29" spans="1:12" ht="78.75">
      <c r="A29" s="258"/>
      <c r="B29" s="259" t="s">
        <v>8625</v>
      </c>
      <c r="C29" s="260"/>
      <c r="D29" s="259"/>
      <c r="E29" s="261" t="s">
        <v>39</v>
      </c>
      <c r="F29" s="253" t="s">
        <v>1070</v>
      </c>
      <c r="G29" s="253" t="s">
        <v>8627</v>
      </c>
      <c r="H29" s="260">
        <v>1</v>
      </c>
      <c r="I29" s="256">
        <v>1474</v>
      </c>
      <c r="J29" s="256">
        <v>10909</v>
      </c>
      <c r="K29" s="256">
        <v>200</v>
      </c>
      <c r="L29" s="259" t="s">
        <v>8628</v>
      </c>
    </row>
    <row r="30" spans="1:12" ht="78.75">
      <c r="A30" s="258"/>
      <c r="B30" s="259" t="s">
        <v>8625</v>
      </c>
      <c r="C30" s="260"/>
      <c r="D30" s="259"/>
      <c r="E30" s="261" t="s">
        <v>39</v>
      </c>
      <c r="F30" s="253" t="s">
        <v>1070</v>
      </c>
      <c r="G30" s="253" t="s">
        <v>8627</v>
      </c>
      <c r="H30" s="260">
        <v>1</v>
      </c>
      <c r="I30" s="256">
        <v>1475</v>
      </c>
      <c r="J30" s="256">
        <v>10927</v>
      </c>
      <c r="K30" s="256">
        <v>200</v>
      </c>
      <c r="L30" s="259" t="s">
        <v>8628</v>
      </c>
    </row>
    <row r="31" spans="1:12" ht="78.75">
      <c r="A31" s="258"/>
      <c r="B31" s="259" t="s">
        <v>8625</v>
      </c>
      <c r="C31" s="260"/>
      <c r="D31" s="259"/>
      <c r="E31" s="261" t="s">
        <v>39</v>
      </c>
      <c r="F31" s="253" t="s">
        <v>1070</v>
      </c>
      <c r="G31" s="253" t="s">
        <v>8627</v>
      </c>
      <c r="H31" s="260">
        <v>1</v>
      </c>
      <c r="I31" s="256">
        <v>1468</v>
      </c>
      <c r="J31" s="256">
        <v>24707</v>
      </c>
      <c r="K31" s="256">
        <v>200</v>
      </c>
      <c r="L31" s="259" t="s">
        <v>8628</v>
      </c>
    </row>
    <row r="32" spans="1:12" ht="78.75">
      <c r="A32" s="258"/>
      <c r="B32" s="259" t="s">
        <v>8625</v>
      </c>
      <c r="C32" s="260"/>
      <c r="D32" s="259"/>
      <c r="E32" s="261" t="s">
        <v>39</v>
      </c>
      <c r="F32" s="253" t="s">
        <v>1070</v>
      </c>
      <c r="G32" s="253" t="s">
        <v>8627</v>
      </c>
      <c r="H32" s="260">
        <v>1</v>
      </c>
      <c r="I32" s="256">
        <v>1501</v>
      </c>
      <c r="J32" s="256">
        <v>11000</v>
      </c>
      <c r="K32" s="256">
        <v>200</v>
      </c>
      <c r="L32" s="259" t="s">
        <v>8628</v>
      </c>
    </row>
    <row r="33" spans="1:12" ht="78.75">
      <c r="A33" s="258"/>
      <c r="B33" s="259" t="s">
        <v>8625</v>
      </c>
      <c r="C33" s="260"/>
      <c r="D33" s="259"/>
      <c r="E33" s="261" t="s">
        <v>39</v>
      </c>
      <c r="F33" s="253" t="s">
        <v>1070</v>
      </c>
      <c r="G33" s="253" t="s">
        <v>8627</v>
      </c>
      <c r="H33" s="260">
        <v>1</v>
      </c>
      <c r="I33" s="256">
        <v>1493</v>
      </c>
      <c r="J33" s="256">
        <v>8472</v>
      </c>
      <c r="K33" s="256">
        <v>5</v>
      </c>
      <c r="L33" s="259" t="s">
        <v>8628</v>
      </c>
    </row>
    <row r="34" spans="1:12" ht="78.75">
      <c r="A34" s="258"/>
      <c r="B34" s="259" t="s">
        <v>8625</v>
      </c>
      <c r="C34" s="260"/>
      <c r="D34" s="259"/>
      <c r="E34" s="261" t="s">
        <v>39</v>
      </c>
      <c r="F34" s="253" t="s">
        <v>1070</v>
      </c>
      <c r="G34" s="253" t="s">
        <v>8627</v>
      </c>
      <c r="H34" s="260">
        <v>1</v>
      </c>
      <c r="I34" s="256">
        <v>1494</v>
      </c>
      <c r="J34" s="256">
        <v>2707</v>
      </c>
      <c r="K34" s="256">
        <v>0.8</v>
      </c>
      <c r="L34" s="259" t="s">
        <v>8628</v>
      </c>
    </row>
    <row r="35" spans="1:12" ht="17.25">
      <c r="A35" s="258"/>
      <c r="B35" s="262" t="s">
        <v>8629</v>
      </c>
      <c r="C35" s="263"/>
      <c r="D35" s="262"/>
      <c r="E35" s="262" t="s">
        <v>8630</v>
      </c>
      <c r="F35" s="262"/>
      <c r="G35" s="262"/>
      <c r="H35" s="263">
        <v>31</v>
      </c>
      <c r="I35" s="263"/>
      <c r="J35" s="263"/>
      <c r="K35" s="263">
        <v>5805.8</v>
      </c>
      <c r="L35" s="264"/>
    </row>
    <row r="36" spans="1:12" ht="63">
      <c r="A36" s="258"/>
      <c r="B36" s="259" t="s">
        <v>8625</v>
      </c>
      <c r="C36" s="260"/>
      <c r="D36" s="259"/>
      <c r="E36" s="261" t="s">
        <v>8631</v>
      </c>
      <c r="F36" s="259"/>
      <c r="G36" s="259"/>
      <c r="H36" s="265">
        <v>1</v>
      </c>
      <c r="I36" s="265">
        <v>1495</v>
      </c>
      <c r="J36" s="265">
        <v>2770</v>
      </c>
      <c r="K36" s="265">
        <v>5</v>
      </c>
      <c r="L36" s="259" t="s">
        <v>8632</v>
      </c>
    </row>
    <row r="37" spans="1:12" ht="63">
      <c r="A37" s="258"/>
      <c r="B37" s="266" t="s">
        <v>8625</v>
      </c>
      <c r="C37" s="267"/>
      <c r="D37" s="268"/>
      <c r="E37" s="268" t="s">
        <v>8633</v>
      </c>
      <c r="F37" s="268"/>
      <c r="G37" s="268"/>
      <c r="H37" s="267">
        <v>1</v>
      </c>
      <c r="I37" s="265">
        <v>1479</v>
      </c>
      <c r="J37" s="265">
        <v>24532</v>
      </c>
      <c r="K37" s="267">
        <v>200</v>
      </c>
      <c r="L37" s="269" t="s">
        <v>8632</v>
      </c>
    </row>
    <row r="38" spans="1:12" ht="17.25">
      <c r="A38" s="270"/>
      <c r="B38" s="262" t="s">
        <v>2444</v>
      </c>
      <c r="C38" s="263"/>
      <c r="D38" s="262"/>
      <c r="E38" s="262" t="s">
        <v>8634</v>
      </c>
      <c r="F38" s="262"/>
      <c r="G38" s="262"/>
      <c r="H38" s="263">
        <v>33</v>
      </c>
      <c r="I38" s="263"/>
      <c r="J38" s="263"/>
      <c r="K38" s="263">
        <v>6010.8</v>
      </c>
      <c r="L38" s="264"/>
    </row>
    <row r="39" spans="1:12" ht="94.5">
      <c r="A39" s="271">
        <v>2</v>
      </c>
      <c r="B39" s="266" t="s">
        <v>8635</v>
      </c>
      <c r="C39" s="272" t="s">
        <v>8636</v>
      </c>
      <c r="D39" s="266" t="s">
        <v>8637</v>
      </c>
      <c r="E39" s="268" t="s">
        <v>39</v>
      </c>
      <c r="F39" s="266" t="s">
        <v>1070</v>
      </c>
      <c r="G39" s="266" t="s">
        <v>8627</v>
      </c>
      <c r="H39" s="267">
        <v>1</v>
      </c>
      <c r="I39" s="265">
        <v>66</v>
      </c>
      <c r="J39" s="265">
        <v>35</v>
      </c>
      <c r="K39" s="265">
        <v>100</v>
      </c>
      <c r="L39" s="269" t="s">
        <v>8638</v>
      </c>
    </row>
    <row r="40" spans="1:12" ht="78.75">
      <c r="A40" s="258"/>
      <c r="B40" s="266" t="s">
        <v>8639</v>
      </c>
      <c r="C40" s="272"/>
      <c r="D40" s="266"/>
      <c r="E40" s="268" t="s">
        <v>39</v>
      </c>
      <c r="F40" s="266" t="s">
        <v>1070</v>
      </c>
      <c r="G40" s="266" t="s">
        <v>8627</v>
      </c>
      <c r="H40" s="267">
        <v>1</v>
      </c>
      <c r="I40" s="265">
        <v>68</v>
      </c>
      <c r="J40" s="265">
        <v>10017</v>
      </c>
      <c r="K40" s="265">
        <v>100</v>
      </c>
      <c r="L40" s="269" t="s">
        <v>8638</v>
      </c>
    </row>
    <row r="41" spans="1:12" ht="78.75">
      <c r="A41" s="258"/>
      <c r="B41" s="266" t="s">
        <v>8639</v>
      </c>
      <c r="C41" s="272"/>
      <c r="D41" s="266"/>
      <c r="E41" s="273" t="s">
        <v>39</v>
      </c>
      <c r="F41" s="266" t="s">
        <v>1070</v>
      </c>
      <c r="G41" s="266" t="s">
        <v>8627</v>
      </c>
      <c r="H41" s="267">
        <v>1</v>
      </c>
      <c r="I41" s="265">
        <v>69</v>
      </c>
      <c r="J41" s="265">
        <v>317</v>
      </c>
      <c r="K41" s="265">
        <v>100</v>
      </c>
      <c r="L41" s="269" t="s">
        <v>8638</v>
      </c>
    </row>
    <row r="42" spans="1:12" ht="78.75">
      <c r="A42" s="258"/>
      <c r="B42" s="266" t="s">
        <v>8639</v>
      </c>
      <c r="C42" s="272"/>
      <c r="D42" s="266"/>
      <c r="E42" s="268" t="s">
        <v>39</v>
      </c>
      <c r="F42" s="266" t="s">
        <v>1070</v>
      </c>
      <c r="G42" s="266" t="s">
        <v>8627</v>
      </c>
      <c r="H42" s="267">
        <v>1</v>
      </c>
      <c r="I42" s="265">
        <v>70</v>
      </c>
      <c r="J42" s="265">
        <v>10026</v>
      </c>
      <c r="K42" s="265">
        <v>100</v>
      </c>
      <c r="L42" s="269" t="s">
        <v>8638</v>
      </c>
    </row>
    <row r="43" spans="1:12" ht="78.75">
      <c r="A43" s="258"/>
      <c r="B43" s="274" t="s">
        <v>8639</v>
      </c>
      <c r="C43" s="272"/>
      <c r="D43" s="266"/>
      <c r="E43" s="268" t="s">
        <v>39</v>
      </c>
      <c r="F43" s="266" t="s">
        <v>1070</v>
      </c>
      <c r="G43" s="266" t="s">
        <v>8627</v>
      </c>
      <c r="H43" s="267">
        <v>1</v>
      </c>
      <c r="I43" s="265">
        <v>71</v>
      </c>
      <c r="J43" s="265">
        <v>56</v>
      </c>
      <c r="K43" s="265">
        <v>100</v>
      </c>
      <c r="L43" s="269" t="s">
        <v>8638</v>
      </c>
    </row>
    <row r="44" spans="1:12" ht="78.75">
      <c r="A44" s="258"/>
      <c r="B44" s="274" t="s">
        <v>8639</v>
      </c>
      <c r="C44" s="272"/>
      <c r="D44" s="266"/>
      <c r="E44" s="268" t="s">
        <v>39</v>
      </c>
      <c r="F44" s="266" t="s">
        <v>1070</v>
      </c>
      <c r="G44" s="266" t="s">
        <v>8627</v>
      </c>
      <c r="H44" s="267">
        <v>1</v>
      </c>
      <c r="I44" s="265">
        <v>72</v>
      </c>
      <c r="J44" s="265">
        <v>49</v>
      </c>
      <c r="K44" s="265">
        <v>100</v>
      </c>
      <c r="L44" s="269" t="s">
        <v>8638</v>
      </c>
    </row>
    <row r="45" spans="1:12" ht="78.75">
      <c r="A45" s="258"/>
      <c r="B45" s="266" t="s">
        <v>8639</v>
      </c>
      <c r="C45" s="272"/>
      <c r="D45" s="266"/>
      <c r="E45" s="268" t="s">
        <v>39</v>
      </c>
      <c r="F45" s="266" t="s">
        <v>1070</v>
      </c>
      <c r="G45" s="266" t="s">
        <v>8627</v>
      </c>
      <c r="H45" s="267">
        <v>1</v>
      </c>
      <c r="I45" s="265">
        <v>73</v>
      </c>
      <c r="J45" s="265">
        <v>10016</v>
      </c>
      <c r="K45" s="265">
        <v>100</v>
      </c>
      <c r="L45" s="269" t="s">
        <v>8638</v>
      </c>
    </row>
    <row r="46" spans="1:12" ht="78.75">
      <c r="A46" s="258"/>
      <c r="B46" s="274" t="s">
        <v>8639</v>
      </c>
      <c r="C46" s="272"/>
      <c r="D46" s="266"/>
      <c r="E46" s="268" t="s">
        <v>39</v>
      </c>
      <c r="F46" s="266" t="s">
        <v>1070</v>
      </c>
      <c r="G46" s="266" t="s">
        <v>8627</v>
      </c>
      <c r="H46" s="267">
        <v>1</v>
      </c>
      <c r="I46" s="265">
        <v>74</v>
      </c>
      <c r="J46" s="265">
        <v>10102</v>
      </c>
      <c r="K46" s="265">
        <v>100</v>
      </c>
      <c r="L46" s="269" t="s">
        <v>8638</v>
      </c>
    </row>
    <row r="47" spans="1:12" ht="78.75">
      <c r="A47" s="258"/>
      <c r="B47" s="266" t="s">
        <v>8639</v>
      </c>
      <c r="C47" s="272"/>
      <c r="D47" s="266"/>
      <c r="E47" s="268" t="s">
        <v>39</v>
      </c>
      <c r="F47" s="266" t="s">
        <v>1070</v>
      </c>
      <c r="G47" s="266" t="s">
        <v>8627</v>
      </c>
      <c r="H47" s="267">
        <v>1</v>
      </c>
      <c r="I47" s="265">
        <v>75</v>
      </c>
      <c r="J47" s="265">
        <v>10018</v>
      </c>
      <c r="K47" s="265">
        <v>100</v>
      </c>
      <c r="L47" s="269" t="s">
        <v>8638</v>
      </c>
    </row>
    <row r="48" spans="1:12" ht="78.75">
      <c r="A48" s="258"/>
      <c r="B48" s="274" t="s">
        <v>8639</v>
      </c>
      <c r="C48" s="272"/>
      <c r="D48" s="266"/>
      <c r="E48" s="268" t="s">
        <v>39</v>
      </c>
      <c r="F48" s="266" t="s">
        <v>1070</v>
      </c>
      <c r="G48" s="266" t="s">
        <v>8627</v>
      </c>
      <c r="H48" s="267">
        <v>1</v>
      </c>
      <c r="I48" s="265">
        <v>76</v>
      </c>
      <c r="J48" s="265">
        <v>9986</v>
      </c>
      <c r="K48" s="265">
        <v>100</v>
      </c>
      <c r="L48" s="269" t="s">
        <v>8638</v>
      </c>
    </row>
    <row r="49" spans="1:12" ht="78.75">
      <c r="A49" s="258"/>
      <c r="B49" s="266" t="s">
        <v>8639</v>
      </c>
      <c r="C49" s="272"/>
      <c r="D49" s="266"/>
      <c r="E49" s="268" t="s">
        <v>39</v>
      </c>
      <c r="F49" s="266" t="s">
        <v>1070</v>
      </c>
      <c r="G49" s="266" t="s">
        <v>8627</v>
      </c>
      <c r="H49" s="267">
        <v>1</v>
      </c>
      <c r="I49" s="265">
        <v>77</v>
      </c>
      <c r="J49" s="265">
        <v>34</v>
      </c>
      <c r="K49" s="265">
        <v>100</v>
      </c>
      <c r="L49" s="269" t="s">
        <v>8638</v>
      </c>
    </row>
    <row r="50" spans="1:12" ht="78.75">
      <c r="A50" s="258"/>
      <c r="B50" s="274" t="s">
        <v>8639</v>
      </c>
      <c r="C50" s="272"/>
      <c r="D50" s="266"/>
      <c r="E50" s="268" t="s">
        <v>39</v>
      </c>
      <c r="F50" s="266" t="s">
        <v>1070</v>
      </c>
      <c r="G50" s="266" t="s">
        <v>8627</v>
      </c>
      <c r="H50" s="267">
        <v>1</v>
      </c>
      <c r="I50" s="265">
        <v>78</v>
      </c>
      <c r="J50" s="265">
        <v>10028</v>
      </c>
      <c r="K50" s="265">
        <v>100</v>
      </c>
      <c r="L50" s="269" t="s">
        <v>8638</v>
      </c>
    </row>
    <row r="51" spans="1:12" ht="78.75">
      <c r="A51" s="258"/>
      <c r="B51" s="266" t="s">
        <v>8639</v>
      </c>
      <c r="C51" s="272"/>
      <c r="D51" s="266"/>
      <c r="E51" s="268" t="s">
        <v>39</v>
      </c>
      <c r="F51" s="266" t="s">
        <v>1070</v>
      </c>
      <c r="G51" s="266" t="s">
        <v>8627</v>
      </c>
      <c r="H51" s="267">
        <v>1</v>
      </c>
      <c r="I51" s="265">
        <v>79</v>
      </c>
      <c r="J51" s="265">
        <v>9985</v>
      </c>
      <c r="K51" s="265">
        <v>100</v>
      </c>
      <c r="L51" s="269" t="s">
        <v>8638</v>
      </c>
    </row>
    <row r="52" spans="1:12" ht="78.75">
      <c r="A52" s="258"/>
      <c r="B52" s="274" t="s">
        <v>8639</v>
      </c>
      <c r="C52" s="272"/>
      <c r="D52" s="266"/>
      <c r="E52" s="273" t="s">
        <v>39</v>
      </c>
      <c r="F52" s="266" t="s">
        <v>1070</v>
      </c>
      <c r="G52" s="266" t="s">
        <v>8627</v>
      </c>
      <c r="H52" s="267">
        <v>1</v>
      </c>
      <c r="I52" s="265">
        <v>67</v>
      </c>
      <c r="J52" s="275">
        <v>10127</v>
      </c>
      <c r="K52" s="265">
        <v>100</v>
      </c>
      <c r="L52" s="269" t="s">
        <v>8638</v>
      </c>
    </row>
    <row r="53" spans="1:12" ht="78.75">
      <c r="A53" s="258"/>
      <c r="B53" s="266" t="s">
        <v>8639</v>
      </c>
      <c r="C53" s="272"/>
      <c r="D53" s="266"/>
      <c r="E53" s="268" t="s">
        <v>39</v>
      </c>
      <c r="F53" s="266" t="s">
        <v>1070</v>
      </c>
      <c r="G53" s="266" t="s">
        <v>8627</v>
      </c>
      <c r="H53" s="267">
        <v>1</v>
      </c>
      <c r="I53" s="265">
        <v>80</v>
      </c>
      <c r="J53" s="265">
        <v>316</v>
      </c>
      <c r="K53" s="265">
        <v>100</v>
      </c>
      <c r="L53" s="269" t="s">
        <v>8638</v>
      </c>
    </row>
    <row r="54" spans="1:12" ht="78.75">
      <c r="A54" s="258"/>
      <c r="B54" s="274" t="s">
        <v>8639</v>
      </c>
      <c r="C54" s="272"/>
      <c r="D54" s="266"/>
      <c r="E54" s="268" t="s">
        <v>39</v>
      </c>
      <c r="F54" s="266" t="s">
        <v>1070</v>
      </c>
      <c r="G54" s="266" t="s">
        <v>8627</v>
      </c>
      <c r="H54" s="267">
        <v>1</v>
      </c>
      <c r="I54" s="265">
        <v>81</v>
      </c>
      <c r="J54" s="265">
        <v>2953</v>
      </c>
      <c r="K54" s="265">
        <v>4.9400000000000004</v>
      </c>
      <c r="L54" s="269" t="s">
        <v>8638</v>
      </c>
    </row>
    <row r="55" spans="1:12" ht="78.75">
      <c r="A55" s="258"/>
      <c r="B55" s="266" t="s">
        <v>8639</v>
      </c>
      <c r="C55" s="272"/>
      <c r="D55" s="266"/>
      <c r="E55" s="268" t="s">
        <v>39</v>
      </c>
      <c r="F55" s="266" t="s">
        <v>1070</v>
      </c>
      <c r="G55" s="266" t="s">
        <v>8627</v>
      </c>
      <c r="H55" s="267">
        <v>1</v>
      </c>
      <c r="I55" s="265">
        <v>2442</v>
      </c>
      <c r="J55" s="265">
        <v>2170</v>
      </c>
      <c r="K55" s="265">
        <v>48.81</v>
      </c>
      <c r="L55" s="269" t="s">
        <v>8638</v>
      </c>
    </row>
    <row r="56" spans="1:12" ht="78.75">
      <c r="A56" s="258"/>
      <c r="B56" s="274" t="s">
        <v>8639</v>
      </c>
      <c r="C56" s="272"/>
      <c r="D56" s="266"/>
      <c r="E56" s="268" t="s">
        <v>39</v>
      </c>
      <c r="F56" s="266" t="s">
        <v>1070</v>
      </c>
      <c r="G56" s="266" t="s">
        <v>8627</v>
      </c>
      <c r="H56" s="267">
        <v>1</v>
      </c>
      <c r="I56" s="265">
        <v>2548</v>
      </c>
      <c r="J56" s="272" t="s">
        <v>8640</v>
      </c>
      <c r="K56" s="265">
        <v>6</v>
      </c>
      <c r="L56" s="269" t="s">
        <v>8638</v>
      </c>
    </row>
    <row r="57" spans="1:12" ht="78.75">
      <c r="A57" s="258"/>
      <c r="B57" s="266" t="s">
        <v>8639</v>
      </c>
      <c r="C57" s="272"/>
      <c r="D57" s="266"/>
      <c r="E57" s="268" t="s">
        <v>39</v>
      </c>
      <c r="F57" s="266" t="s">
        <v>1070</v>
      </c>
      <c r="G57" s="266" t="s">
        <v>8627</v>
      </c>
      <c r="H57" s="267">
        <v>1</v>
      </c>
      <c r="I57" s="265">
        <v>2549</v>
      </c>
      <c r="J57" s="272" t="s">
        <v>8641</v>
      </c>
      <c r="K57" s="265">
        <v>6</v>
      </c>
      <c r="L57" s="269" t="s">
        <v>8638</v>
      </c>
    </row>
    <row r="58" spans="1:12" ht="17.25">
      <c r="A58" s="258"/>
      <c r="B58" s="276" t="s">
        <v>2444</v>
      </c>
      <c r="C58" s="277"/>
      <c r="D58" s="278"/>
      <c r="E58" s="262" t="s">
        <v>8642</v>
      </c>
      <c r="F58" s="262"/>
      <c r="G58" s="262"/>
      <c r="H58" s="263">
        <v>19</v>
      </c>
      <c r="I58" s="263"/>
      <c r="J58" s="279"/>
      <c r="K58" s="279">
        <v>1565.75</v>
      </c>
      <c r="L58" s="280"/>
    </row>
    <row r="59" spans="1:12" ht="78.75">
      <c r="A59" s="258"/>
      <c r="B59" s="266" t="s">
        <v>8639</v>
      </c>
      <c r="C59" s="281"/>
      <c r="D59" s="266"/>
      <c r="E59" s="268" t="s">
        <v>200</v>
      </c>
      <c r="F59" s="266" t="s">
        <v>1070</v>
      </c>
      <c r="G59" s="266" t="s">
        <v>8627</v>
      </c>
      <c r="H59" s="267">
        <v>1</v>
      </c>
      <c r="I59" s="265">
        <v>2551</v>
      </c>
      <c r="J59" s="282">
        <v>13879</v>
      </c>
      <c r="K59" s="282">
        <v>10</v>
      </c>
      <c r="L59" s="269" t="s">
        <v>8643</v>
      </c>
    </row>
    <row r="60" spans="1:12" ht="78.75">
      <c r="A60" s="258"/>
      <c r="B60" s="266" t="s">
        <v>8639</v>
      </c>
      <c r="C60" s="272"/>
      <c r="D60" s="266"/>
      <c r="E60" s="268" t="s">
        <v>200</v>
      </c>
      <c r="F60" s="266" t="s">
        <v>1070</v>
      </c>
      <c r="G60" s="266" t="s">
        <v>8627</v>
      </c>
      <c r="H60" s="267">
        <v>1</v>
      </c>
      <c r="I60" s="265">
        <v>2550</v>
      </c>
      <c r="J60" s="282">
        <v>13880</v>
      </c>
      <c r="K60" s="282">
        <v>10</v>
      </c>
      <c r="L60" s="283" t="s">
        <v>8644</v>
      </c>
    </row>
    <row r="61" spans="1:12" ht="77.25" customHeight="1">
      <c r="A61" s="258"/>
      <c r="B61" s="266" t="s">
        <v>8639</v>
      </c>
      <c r="C61" s="272"/>
      <c r="D61" s="266"/>
      <c r="E61" s="268" t="s">
        <v>200</v>
      </c>
      <c r="F61" s="266" t="s">
        <v>1070</v>
      </c>
      <c r="G61" s="266" t="s">
        <v>8627</v>
      </c>
      <c r="H61" s="267">
        <v>1</v>
      </c>
      <c r="I61" s="265">
        <v>2552</v>
      </c>
      <c r="J61" s="282">
        <v>15348</v>
      </c>
      <c r="K61" s="282">
        <v>10</v>
      </c>
      <c r="L61" s="283" t="s">
        <v>8644</v>
      </c>
    </row>
    <row r="62" spans="1:12" ht="37.5" customHeight="1">
      <c r="A62" s="258"/>
      <c r="B62" s="262" t="s">
        <v>2444</v>
      </c>
      <c r="C62" s="277"/>
      <c r="D62" s="284"/>
      <c r="E62" s="262" t="s">
        <v>8645</v>
      </c>
      <c r="F62" s="262"/>
      <c r="G62" s="262"/>
      <c r="H62" s="263">
        <v>3</v>
      </c>
      <c r="I62" s="285"/>
      <c r="J62" s="263"/>
      <c r="K62" s="263">
        <v>30</v>
      </c>
      <c r="L62" s="264"/>
    </row>
    <row r="63" spans="1:12" ht="16.5" customHeight="1">
      <c r="A63" s="258"/>
      <c r="B63" s="266" t="s">
        <v>8639</v>
      </c>
      <c r="C63" s="272"/>
      <c r="D63" s="266"/>
      <c r="E63" s="286" t="s">
        <v>42</v>
      </c>
      <c r="F63" s="266" t="s">
        <v>1070</v>
      </c>
      <c r="G63" s="266" t="s">
        <v>8627</v>
      </c>
      <c r="H63" s="282">
        <v>1</v>
      </c>
      <c r="I63" s="282">
        <v>1537</v>
      </c>
      <c r="J63" s="287" t="s">
        <v>8646</v>
      </c>
      <c r="K63" s="282">
        <v>17.5</v>
      </c>
      <c r="L63" s="269" t="s">
        <v>8647</v>
      </c>
    </row>
    <row r="64" spans="1:12" ht="16.5" customHeight="1">
      <c r="A64" s="258"/>
      <c r="B64" s="266" t="s">
        <v>8639</v>
      </c>
      <c r="C64" s="272"/>
      <c r="D64" s="266"/>
      <c r="E64" s="286" t="s">
        <v>42</v>
      </c>
      <c r="F64" s="266" t="s">
        <v>1070</v>
      </c>
      <c r="G64" s="266" t="s">
        <v>8627</v>
      </c>
      <c r="H64" s="282">
        <v>1</v>
      </c>
      <c r="I64" s="282">
        <v>2555</v>
      </c>
      <c r="J64" s="287" t="s">
        <v>8648</v>
      </c>
      <c r="K64" s="282">
        <v>6</v>
      </c>
      <c r="L64" s="269" t="s">
        <v>8649</v>
      </c>
    </row>
    <row r="65" spans="1:14" ht="16.5" customHeight="1">
      <c r="A65" s="258"/>
      <c r="B65" s="266" t="s">
        <v>8639</v>
      </c>
      <c r="C65" s="272"/>
      <c r="D65" s="266"/>
      <c r="E65" s="286" t="s">
        <v>42</v>
      </c>
      <c r="F65" s="266" t="s">
        <v>1070</v>
      </c>
      <c r="G65" s="266" t="s">
        <v>8627</v>
      </c>
      <c r="H65" s="282">
        <v>1</v>
      </c>
      <c r="I65" s="282">
        <v>2558</v>
      </c>
      <c r="J65" s="287" t="s">
        <v>8650</v>
      </c>
      <c r="K65" s="282">
        <v>10</v>
      </c>
      <c r="L65" s="269" t="s">
        <v>8651</v>
      </c>
    </row>
    <row r="66" spans="1:14" ht="16.5" customHeight="1">
      <c r="A66" s="258"/>
      <c r="B66" s="266" t="s">
        <v>8639</v>
      </c>
      <c r="C66" s="272"/>
      <c r="D66" s="266"/>
      <c r="E66" s="286" t="s">
        <v>42</v>
      </c>
      <c r="F66" s="266" t="s">
        <v>1070</v>
      </c>
      <c r="G66" s="266" t="s">
        <v>8627</v>
      </c>
      <c r="H66" s="282">
        <v>1</v>
      </c>
      <c r="I66" s="282">
        <v>2300</v>
      </c>
      <c r="J66" s="287" t="s">
        <v>8652</v>
      </c>
      <c r="K66" s="282">
        <v>5</v>
      </c>
      <c r="L66" s="269" t="s">
        <v>8653</v>
      </c>
    </row>
    <row r="67" spans="1:14" ht="16.5" customHeight="1">
      <c r="A67" s="258"/>
      <c r="B67" s="266" t="s">
        <v>8639</v>
      </c>
      <c r="C67" s="272"/>
      <c r="D67" s="266"/>
      <c r="E67" s="286" t="s">
        <v>42</v>
      </c>
      <c r="F67" s="266" t="s">
        <v>1070</v>
      </c>
      <c r="G67" s="266" t="s">
        <v>8627</v>
      </c>
      <c r="H67" s="282">
        <v>1</v>
      </c>
      <c r="I67" s="282">
        <v>2298</v>
      </c>
      <c r="J67" s="287" t="s">
        <v>8654</v>
      </c>
      <c r="K67" s="282">
        <v>5</v>
      </c>
      <c r="L67" s="269" t="s">
        <v>8653</v>
      </c>
    </row>
    <row r="68" spans="1:14" ht="78.75">
      <c r="A68" s="258"/>
      <c r="B68" s="266" t="s">
        <v>8639</v>
      </c>
      <c r="C68" s="272"/>
      <c r="D68" s="266"/>
      <c r="E68" s="286" t="s">
        <v>42</v>
      </c>
      <c r="F68" s="266" t="s">
        <v>1070</v>
      </c>
      <c r="G68" s="266" t="s">
        <v>8627</v>
      </c>
      <c r="H68" s="282">
        <v>1</v>
      </c>
      <c r="I68" s="282">
        <v>2299</v>
      </c>
      <c r="J68" s="287" t="s">
        <v>8655</v>
      </c>
      <c r="K68" s="282">
        <v>5</v>
      </c>
      <c r="L68" s="269" t="s">
        <v>8656</v>
      </c>
    </row>
    <row r="69" spans="1:14" ht="16.5" customHeight="1">
      <c r="A69" s="258"/>
      <c r="B69" s="266" t="s">
        <v>8639</v>
      </c>
      <c r="C69" s="272"/>
      <c r="D69" s="266"/>
      <c r="E69" s="286" t="s">
        <v>42</v>
      </c>
      <c r="F69" s="266" t="s">
        <v>1070</v>
      </c>
      <c r="G69" s="266" t="s">
        <v>8627</v>
      </c>
      <c r="H69" s="282">
        <v>1</v>
      </c>
      <c r="I69" s="282">
        <v>2296</v>
      </c>
      <c r="J69" s="287" t="s">
        <v>8657</v>
      </c>
      <c r="K69" s="282">
        <v>5</v>
      </c>
      <c r="L69" s="269" t="s">
        <v>8656</v>
      </c>
    </row>
    <row r="70" spans="1:14" ht="78.75">
      <c r="A70" s="258"/>
      <c r="B70" s="266" t="s">
        <v>8639</v>
      </c>
      <c r="C70" s="272"/>
      <c r="D70" s="266"/>
      <c r="E70" s="286" t="s">
        <v>42</v>
      </c>
      <c r="F70" s="266" t="s">
        <v>1070</v>
      </c>
      <c r="G70" s="266" t="s">
        <v>8627</v>
      </c>
      <c r="H70" s="282">
        <v>1</v>
      </c>
      <c r="I70" s="282">
        <v>2297</v>
      </c>
      <c r="J70" s="287" t="s">
        <v>8658</v>
      </c>
      <c r="K70" s="282">
        <v>5</v>
      </c>
      <c r="L70" s="269" t="s">
        <v>8656</v>
      </c>
    </row>
    <row r="71" spans="1:14" ht="78.75">
      <c r="A71" s="258"/>
      <c r="B71" s="266" t="s">
        <v>8639</v>
      </c>
      <c r="C71" s="272"/>
      <c r="D71" s="266"/>
      <c r="E71" s="286" t="s">
        <v>42</v>
      </c>
      <c r="F71" s="266" t="s">
        <v>1070</v>
      </c>
      <c r="G71" s="266" t="s">
        <v>8627</v>
      </c>
      <c r="H71" s="282">
        <v>1</v>
      </c>
      <c r="I71" s="282">
        <v>2443</v>
      </c>
      <c r="J71" s="287" t="s">
        <v>8659</v>
      </c>
      <c r="K71" s="282">
        <v>8</v>
      </c>
      <c r="L71" s="269" t="s">
        <v>8660</v>
      </c>
    </row>
    <row r="72" spans="1:14" ht="78.75">
      <c r="A72" s="258"/>
      <c r="B72" s="266" t="s">
        <v>8639</v>
      </c>
      <c r="C72" s="272"/>
      <c r="D72" s="266"/>
      <c r="E72" s="286" t="s">
        <v>42</v>
      </c>
      <c r="F72" s="266" t="s">
        <v>1070</v>
      </c>
      <c r="G72" s="266" t="s">
        <v>8627</v>
      </c>
      <c r="H72" s="282">
        <v>1</v>
      </c>
      <c r="I72" s="282">
        <v>2553</v>
      </c>
      <c r="J72" s="287" t="s">
        <v>8661</v>
      </c>
      <c r="K72" s="282">
        <v>8</v>
      </c>
      <c r="L72" s="269" t="s">
        <v>8662</v>
      </c>
    </row>
    <row r="73" spans="1:14" ht="78.75">
      <c r="A73" s="258"/>
      <c r="B73" s="266" t="s">
        <v>8639</v>
      </c>
      <c r="C73" s="272"/>
      <c r="D73" s="266"/>
      <c r="E73" s="286" t="s">
        <v>42</v>
      </c>
      <c r="F73" s="266" t="s">
        <v>1070</v>
      </c>
      <c r="G73" s="266" t="s">
        <v>8627</v>
      </c>
      <c r="H73" s="282">
        <v>1</v>
      </c>
      <c r="I73" s="282">
        <v>2554</v>
      </c>
      <c r="J73" s="287" t="s">
        <v>8663</v>
      </c>
      <c r="K73" s="282">
        <v>8</v>
      </c>
      <c r="L73" s="269" t="s">
        <v>8664</v>
      </c>
    </row>
    <row r="74" spans="1:14" ht="45" customHeight="1">
      <c r="A74" s="258"/>
      <c r="B74" s="266" t="s">
        <v>8639</v>
      </c>
      <c r="C74" s="272"/>
      <c r="D74" s="266"/>
      <c r="E74" s="286" t="s">
        <v>42</v>
      </c>
      <c r="F74" s="266" t="s">
        <v>1070</v>
      </c>
      <c r="G74" s="266" t="s">
        <v>8627</v>
      </c>
      <c r="H74" s="282">
        <v>1</v>
      </c>
      <c r="I74" s="282">
        <v>2556</v>
      </c>
      <c r="J74" s="287" t="s">
        <v>8665</v>
      </c>
      <c r="K74" s="282">
        <v>8</v>
      </c>
      <c r="L74" s="256" t="s">
        <v>8666</v>
      </c>
    </row>
    <row r="75" spans="1:14" ht="78.75">
      <c r="A75" s="258"/>
      <c r="B75" s="266" t="s">
        <v>8639</v>
      </c>
      <c r="C75" s="272"/>
      <c r="D75" s="266"/>
      <c r="E75" s="286" t="s">
        <v>42</v>
      </c>
      <c r="F75" s="266" t="s">
        <v>1070</v>
      </c>
      <c r="G75" s="266" t="s">
        <v>8627</v>
      </c>
      <c r="H75" s="282">
        <v>1</v>
      </c>
      <c r="I75" s="282">
        <v>2557</v>
      </c>
      <c r="J75" s="287" t="s">
        <v>8667</v>
      </c>
      <c r="K75" s="282">
        <v>8</v>
      </c>
      <c r="L75" s="256" t="s">
        <v>8666</v>
      </c>
    </row>
    <row r="76" spans="1:14" ht="78.75">
      <c r="A76" s="258"/>
      <c r="B76" s="266" t="s">
        <v>8639</v>
      </c>
      <c r="C76" s="272"/>
      <c r="D76" s="266"/>
      <c r="E76" s="286" t="s">
        <v>42</v>
      </c>
      <c r="F76" s="266" t="s">
        <v>1070</v>
      </c>
      <c r="G76" s="266" t="s">
        <v>8627</v>
      </c>
      <c r="H76" s="282">
        <v>1</v>
      </c>
      <c r="I76" s="282">
        <v>98</v>
      </c>
      <c r="J76" s="287" t="s">
        <v>8668</v>
      </c>
      <c r="K76" s="282">
        <v>8</v>
      </c>
      <c r="L76" s="269" t="s">
        <v>14394</v>
      </c>
    </row>
    <row r="77" spans="1:14" ht="26.25" customHeight="1">
      <c r="A77" s="258"/>
      <c r="B77" s="266" t="s">
        <v>8639</v>
      </c>
      <c r="C77" s="272"/>
      <c r="D77" s="266"/>
      <c r="E77" s="286" t="s">
        <v>42</v>
      </c>
      <c r="F77" s="266" t="s">
        <v>1070</v>
      </c>
      <c r="G77" s="266" t="s">
        <v>8627</v>
      </c>
      <c r="H77" s="282">
        <v>1</v>
      </c>
      <c r="I77" s="282">
        <v>93</v>
      </c>
      <c r="J77" s="287" t="s">
        <v>8669</v>
      </c>
      <c r="K77" s="282">
        <v>8</v>
      </c>
      <c r="L77" s="269" t="s">
        <v>14395</v>
      </c>
      <c r="M77" s="289"/>
    </row>
    <row r="78" spans="1:14" ht="16.5" customHeight="1">
      <c r="A78" s="258"/>
      <c r="B78" s="266" t="s">
        <v>8639</v>
      </c>
      <c r="C78" s="272"/>
      <c r="D78" s="266"/>
      <c r="E78" s="286" t="s">
        <v>42</v>
      </c>
      <c r="F78" s="266" t="s">
        <v>1070</v>
      </c>
      <c r="G78" s="266" t="s">
        <v>8627</v>
      </c>
      <c r="H78" s="282">
        <v>1</v>
      </c>
      <c r="I78" s="282">
        <v>88</v>
      </c>
      <c r="J78" s="287" t="s">
        <v>8670</v>
      </c>
      <c r="K78" s="282">
        <v>8</v>
      </c>
      <c r="L78" s="269" t="s">
        <v>14396</v>
      </c>
      <c r="N78" s="289"/>
    </row>
    <row r="79" spans="1:14" ht="16.5" customHeight="1">
      <c r="A79" s="258"/>
      <c r="B79" s="266" t="s">
        <v>14397</v>
      </c>
      <c r="C79" s="272"/>
      <c r="D79" s="266"/>
      <c r="E79" s="286" t="s">
        <v>42</v>
      </c>
      <c r="F79" s="266" t="s">
        <v>1070</v>
      </c>
      <c r="G79" s="266" t="s">
        <v>8627</v>
      </c>
      <c r="H79" s="282">
        <v>1</v>
      </c>
      <c r="I79" s="282">
        <v>94</v>
      </c>
      <c r="J79" s="287" t="s">
        <v>8671</v>
      </c>
      <c r="K79" s="282">
        <v>8</v>
      </c>
      <c r="L79" s="269" t="s">
        <v>8672</v>
      </c>
      <c r="N79" s="289"/>
    </row>
    <row r="80" spans="1:14" ht="16.5" customHeight="1">
      <c r="A80" s="258"/>
      <c r="B80" s="266" t="s">
        <v>14397</v>
      </c>
      <c r="C80" s="272"/>
      <c r="D80" s="266"/>
      <c r="E80" s="286" t="s">
        <v>42</v>
      </c>
      <c r="F80" s="266" t="s">
        <v>1070</v>
      </c>
      <c r="G80" s="266" t="s">
        <v>8627</v>
      </c>
      <c r="H80" s="282">
        <v>1</v>
      </c>
      <c r="I80" s="282">
        <v>2737</v>
      </c>
      <c r="J80" s="287" t="s">
        <v>14398</v>
      </c>
      <c r="K80" s="282">
        <v>10</v>
      </c>
      <c r="L80" s="256" t="s">
        <v>14399</v>
      </c>
      <c r="N80" s="289"/>
    </row>
    <row r="81" spans="1:14" ht="78.75">
      <c r="A81" s="258"/>
      <c r="B81" s="266" t="s">
        <v>8639</v>
      </c>
      <c r="C81" s="272"/>
      <c r="D81" s="266"/>
      <c r="E81" s="286" t="s">
        <v>42</v>
      </c>
      <c r="F81" s="266" t="s">
        <v>1070</v>
      </c>
      <c r="G81" s="266" t="s">
        <v>8627</v>
      </c>
      <c r="H81" s="282">
        <v>1</v>
      </c>
      <c r="I81" s="282">
        <v>2738</v>
      </c>
      <c r="J81" s="287" t="s">
        <v>14400</v>
      </c>
      <c r="K81" s="282">
        <v>20</v>
      </c>
      <c r="L81" s="256" t="s">
        <v>14401</v>
      </c>
    </row>
    <row r="82" spans="1:14">
      <c r="A82" s="258"/>
      <c r="B82" s="290" t="s">
        <v>2444</v>
      </c>
      <c r="C82" s="277"/>
      <c r="D82" s="284"/>
      <c r="E82" s="291" t="s">
        <v>14402</v>
      </c>
      <c r="F82" s="284"/>
      <c r="G82" s="284"/>
      <c r="H82" s="292">
        <v>19</v>
      </c>
      <c r="I82" s="292"/>
      <c r="J82" s="293"/>
      <c r="K82" s="292">
        <v>160.5</v>
      </c>
      <c r="L82" s="269"/>
    </row>
    <row r="83" spans="1:14" ht="17.25">
      <c r="A83" s="270"/>
      <c r="B83" s="262" t="s">
        <v>8629</v>
      </c>
      <c r="C83" s="285"/>
      <c r="D83" s="294"/>
      <c r="E83" s="262" t="s">
        <v>14403</v>
      </c>
      <c r="F83" s="294"/>
      <c r="G83" s="294"/>
      <c r="H83" s="263">
        <v>41</v>
      </c>
      <c r="I83" s="263"/>
      <c r="J83" s="263"/>
      <c r="K83" s="295">
        <v>1756.25</v>
      </c>
      <c r="L83" s="296"/>
    </row>
    <row r="84" spans="1:14" ht="110.25">
      <c r="A84" s="252">
        <v>3</v>
      </c>
      <c r="B84" s="253" t="s">
        <v>8673</v>
      </c>
      <c r="C84" s="297" t="s">
        <v>8674</v>
      </c>
      <c r="D84" s="253" t="s">
        <v>8675</v>
      </c>
      <c r="E84" s="255" t="s">
        <v>39</v>
      </c>
      <c r="F84" s="253" t="s">
        <v>1070</v>
      </c>
      <c r="G84" s="266" t="s">
        <v>8627</v>
      </c>
      <c r="H84" s="282">
        <v>1</v>
      </c>
      <c r="I84" s="287" t="s">
        <v>8676</v>
      </c>
      <c r="J84" s="256">
        <v>560552</v>
      </c>
      <c r="K84" s="256">
        <v>150</v>
      </c>
      <c r="L84" s="269" t="s">
        <v>8677</v>
      </c>
    </row>
    <row r="85" spans="1:14" ht="78.75">
      <c r="A85" s="258"/>
      <c r="B85" s="253" t="s">
        <v>8673</v>
      </c>
      <c r="C85" s="297"/>
      <c r="D85" s="253"/>
      <c r="E85" s="255" t="s">
        <v>39</v>
      </c>
      <c r="F85" s="266" t="s">
        <v>1070</v>
      </c>
      <c r="G85" s="266" t="s">
        <v>8627</v>
      </c>
      <c r="H85" s="282">
        <v>1</v>
      </c>
      <c r="I85" s="287" t="s">
        <v>8678</v>
      </c>
      <c r="J85" s="256">
        <v>581277</v>
      </c>
      <c r="K85" s="256">
        <v>100</v>
      </c>
      <c r="L85" s="269" t="s">
        <v>8677</v>
      </c>
    </row>
    <row r="86" spans="1:14" ht="78.75">
      <c r="A86" s="258"/>
      <c r="B86" s="253" t="s">
        <v>8673</v>
      </c>
      <c r="C86" s="297"/>
      <c r="D86" s="253"/>
      <c r="E86" s="255" t="s">
        <v>39</v>
      </c>
      <c r="F86" s="266" t="s">
        <v>1070</v>
      </c>
      <c r="G86" s="266" t="s">
        <v>8627</v>
      </c>
      <c r="H86" s="282">
        <v>1</v>
      </c>
      <c r="I86" s="287" t="s">
        <v>8679</v>
      </c>
      <c r="J86" s="256">
        <v>804321</v>
      </c>
      <c r="K86" s="256">
        <v>100</v>
      </c>
      <c r="L86" s="269" t="s">
        <v>8677</v>
      </c>
    </row>
    <row r="87" spans="1:14" ht="78.75">
      <c r="A87" s="258"/>
      <c r="B87" s="253" t="s">
        <v>8673</v>
      </c>
      <c r="C87" s="297"/>
      <c r="D87" s="253"/>
      <c r="E87" s="255" t="s">
        <v>39</v>
      </c>
      <c r="F87" s="266" t="s">
        <v>1070</v>
      </c>
      <c r="G87" s="266" t="s">
        <v>8627</v>
      </c>
      <c r="H87" s="282">
        <v>1</v>
      </c>
      <c r="I87" s="287" t="s">
        <v>8680</v>
      </c>
      <c r="J87" s="256">
        <v>804370</v>
      </c>
      <c r="K87" s="256">
        <v>100</v>
      </c>
      <c r="L87" s="269" t="s">
        <v>8677</v>
      </c>
    </row>
    <row r="88" spans="1:14" ht="78.75">
      <c r="A88" s="258"/>
      <c r="B88" s="253" t="s">
        <v>8673</v>
      </c>
      <c r="C88" s="297"/>
      <c r="D88" s="253"/>
      <c r="E88" s="255" t="s">
        <v>39</v>
      </c>
      <c r="F88" s="266" t="s">
        <v>1070</v>
      </c>
      <c r="G88" s="266" t="s">
        <v>8627</v>
      </c>
      <c r="H88" s="282">
        <v>1</v>
      </c>
      <c r="I88" s="287" t="s">
        <v>8681</v>
      </c>
      <c r="J88" s="256">
        <v>3213</v>
      </c>
      <c r="K88" s="256">
        <v>100</v>
      </c>
      <c r="L88" s="269" t="s">
        <v>8677</v>
      </c>
    </row>
    <row r="89" spans="1:14" ht="78.75">
      <c r="A89" s="258"/>
      <c r="B89" s="253" t="s">
        <v>8673</v>
      </c>
      <c r="C89" s="297"/>
      <c r="D89" s="253"/>
      <c r="E89" s="255" t="s">
        <v>39</v>
      </c>
      <c r="F89" s="266" t="s">
        <v>1070</v>
      </c>
      <c r="G89" s="266" t="s">
        <v>8627</v>
      </c>
      <c r="H89" s="282">
        <v>1</v>
      </c>
      <c r="I89" s="287" t="s">
        <v>8682</v>
      </c>
      <c r="J89" s="256">
        <v>3222</v>
      </c>
      <c r="K89" s="256">
        <v>100</v>
      </c>
      <c r="L89" s="269" t="s">
        <v>8677</v>
      </c>
    </row>
    <row r="90" spans="1:14" ht="78.75">
      <c r="A90" s="258"/>
      <c r="B90" s="253" t="s">
        <v>8673</v>
      </c>
      <c r="C90" s="297"/>
      <c r="D90" s="253"/>
      <c r="E90" s="255" t="s">
        <v>39</v>
      </c>
      <c r="F90" s="266" t="s">
        <v>1070</v>
      </c>
      <c r="G90" s="266" t="s">
        <v>8627</v>
      </c>
      <c r="H90" s="282">
        <v>1</v>
      </c>
      <c r="I90" s="287" t="s">
        <v>8683</v>
      </c>
      <c r="J90" s="256">
        <v>3461</v>
      </c>
      <c r="K90" s="256">
        <v>100</v>
      </c>
      <c r="L90" s="269" t="s">
        <v>8677</v>
      </c>
    </row>
    <row r="91" spans="1:14" ht="78.75">
      <c r="A91" s="258"/>
      <c r="B91" s="253" t="s">
        <v>8673</v>
      </c>
      <c r="C91" s="297"/>
      <c r="D91" s="253"/>
      <c r="E91" s="255" t="s">
        <v>39</v>
      </c>
      <c r="F91" s="266" t="s">
        <v>1070</v>
      </c>
      <c r="G91" s="266" t="s">
        <v>8627</v>
      </c>
      <c r="H91" s="282">
        <v>1</v>
      </c>
      <c r="I91" s="287" t="s">
        <v>8684</v>
      </c>
      <c r="J91" s="256">
        <v>3274</v>
      </c>
      <c r="K91" s="256">
        <v>100</v>
      </c>
      <c r="L91" s="269" t="s">
        <v>8677</v>
      </c>
    </row>
    <row r="92" spans="1:14" ht="78.75">
      <c r="A92" s="258"/>
      <c r="B92" s="253" t="s">
        <v>8673</v>
      </c>
      <c r="C92" s="297"/>
      <c r="D92" s="253"/>
      <c r="E92" s="255" t="s">
        <v>39</v>
      </c>
      <c r="F92" s="266" t="s">
        <v>1070</v>
      </c>
      <c r="G92" s="266" t="s">
        <v>8627</v>
      </c>
      <c r="H92" s="282">
        <v>1</v>
      </c>
      <c r="I92" s="287" t="s">
        <v>8685</v>
      </c>
      <c r="J92" s="256">
        <v>3488</v>
      </c>
      <c r="K92" s="256">
        <v>100</v>
      </c>
      <c r="L92" s="269" t="s">
        <v>8677</v>
      </c>
    </row>
    <row r="93" spans="1:14" ht="78.75">
      <c r="A93" s="258"/>
      <c r="B93" s="253" t="s">
        <v>8673</v>
      </c>
      <c r="C93" s="297"/>
      <c r="D93" s="253"/>
      <c r="E93" s="255" t="s">
        <v>39</v>
      </c>
      <c r="F93" s="266" t="s">
        <v>1070</v>
      </c>
      <c r="G93" s="266" t="s">
        <v>8627</v>
      </c>
      <c r="H93" s="282">
        <v>1</v>
      </c>
      <c r="I93" s="287" t="s">
        <v>8686</v>
      </c>
      <c r="J93" s="256">
        <v>3219</v>
      </c>
      <c r="K93" s="256">
        <v>100</v>
      </c>
      <c r="L93" s="269" t="s">
        <v>8677</v>
      </c>
    </row>
    <row r="94" spans="1:14" ht="78.75">
      <c r="A94" s="258"/>
      <c r="B94" s="253" t="s">
        <v>8673</v>
      </c>
      <c r="C94" s="297"/>
      <c r="D94" s="253"/>
      <c r="E94" s="255" t="s">
        <v>39</v>
      </c>
      <c r="F94" s="266" t="s">
        <v>1070</v>
      </c>
      <c r="G94" s="266" t="s">
        <v>8627</v>
      </c>
      <c r="H94" s="282">
        <v>1</v>
      </c>
      <c r="I94" s="287" t="s">
        <v>8687</v>
      </c>
      <c r="J94" s="256">
        <v>3367</v>
      </c>
      <c r="K94" s="256">
        <v>100</v>
      </c>
      <c r="L94" s="269" t="s">
        <v>8677</v>
      </c>
    </row>
    <row r="95" spans="1:14" ht="78.75">
      <c r="A95" s="258"/>
      <c r="B95" s="253" t="s">
        <v>8673</v>
      </c>
      <c r="C95" s="297"/>
      <c r="D95" s="253"/>
      <c r="E95" s="255" t="s">
        <v>39</v>
      </c>
      <c r="F95" s="266" t="s">
        <v>1070</v>
      </c>
      <c r="G95" s="266" t="s">
        <v>8627</v>
      </c>
      <c r="H95" s="282">
        <v>1</v>
      </c>
      <c r="I95" s="287" t="s">
        <v>8688</v>
      </c>
      <c r="J95" s="256">
        <v>3317</v>
      </c>
      <c r="K95" s="256">
        <v>100</v>
      </c>
      <c r="L95" s="269" t="s">
        <v>8677</v>
      </c>
      <c r="N95" s="257">
        <f>SUM(K84:K100)</f>
        <v>1750</v>
      </c>
    </row>
    <row r="96" spans="1:14" ht="78.75">
      <c r="A96" s="258"/>
      <c r="B96" s="253" t="s">
        <v>8673</v>
      </c>
      <c r="C96" s="297"/>
      <c r="D96" s="253"/>
      <c r="E96" s="255" t="s">
        <v>39</v>
      </c>
      <c r="F96" s="266" t="s">
        <v>1070</v>
      </c>
      <c r="G96" s="266" t="s">
        <v>8627</v>
      </c>
      <c r="H96" s="282">
        <v>1</v>
      </c>
      <c r="I96" s="287" t="s">
        <v>8689</v>
      </c>
      <c r="J96" s="256">
        <v>3324</v>
      </c>
      <c r="K96" s="256">
        <v>100</v>
      </c>
      <c r="L96" s="269" t="s">
        <v>8677</v>
      </c>
    </row>
    <row r="97" spans="1:76" ht="30.75" customHeight="1">
      <c r="A97" s="258"/>
      <c r="B97" s="253" t="s">
        <v>8673</v>
      </c>
      <c r="C97" s="297"/>
      <c r="D97" s="253"/>
      <c r="E97" s="255" t="s">
        <v>39</v>
      </c>
      <c r="F97" s="266" t="s">
        <v>1070</v>
      </c>
      <c r="G97" s="266" t="s">
        <v>8627</v>
      </c>
      <c r="H97" s="282">
        <v>1</v>
      </c>
      <c r="I97" s="287" t="s">
        <v>8690</v>
      </c>
      <c r="J97" s="256">
        <v>3208</v>
      </c>
      <c r="K97" s="256">
        <v>100</v>
      </c>
      <c r="L97" s="269" t="s">
        <v>8677</v>
      </c>
      <c r="M97" s="298"/>
      <c r="N97" s="298"/>
      <c r="O97" s="298"/>
      <c r="P97" s="298"/>
      <c r="Q97" s="298"/>
      <c r="R97" s="298"/>
      <c r="S97" s="298"/>
      <c r="T97" s="298"/>
      <c r="U97" s="298"/>
      <c r="V97" s="298"/>
      <c r="W97" s="298"/>
      <c r="X97" s="298"/>
      <c r="Y97" s="298"/>
      <c r="Z97" s="298"/>
      <c r="AA97" s="298"/>
      <c r="AB97" s="298"/>
      <c r="AC97" s="298"/>
      <c r="AD97" s="298"/>
      <c r="AE97" s="298"/>
      <c r="AF97" s="298"/>
      <c r="AG97" s="298"/>
      <c r="AH97" s="298"/>
      <c r="AI97" s="298"/>
      <c r="AJ97" s="298"/>
      <c r="AK97" s="298"/>
      <c r="AL97" s="298"/>
      <c r="AM97" s="298"/>
      <c r="AN97" s="298"/>
      <c r="AO97" s="298"/>
      <c r="AP97" s="298"/>
      <c r="AQ97" s="298"/>
      <c r="AR97" s="298"/>
      <c r="AS97" s="298"/>
      <c r="AT97" s="298"/>
      <c r="AU97" s="298"/>
      <c r="AV97" s="298"/>
      <c r="AW97" s="298"/>
      <c r="AX97" s="298"/>
      <c r="AY97" s="298"/>
      <c r="AZ97" s="298"/>
      <c r="BA97" s="298"/>
      <c r="BB97" s="298"/>
      <c r="BC97" s="298"/>
      <c r="BD97" s="298"/>
      <c r="BE97" s="298"/>
      <c r="BF97" s="298"/>
      <c r="BG97" s="298"/>
      <c r="BH97" s="298"/>
      <c r="BI97" s="298"/>
      <c r="BJ97" s="298"/>
      <c r="BK97" s="298"/>
      <c r="BL97" s="298"/>
      <c r="BM97" s="298"/>
      <c r="BN97" s="298"/>
      <c r="BO97" s="298"/>
      <c r="BP97" s="298"/>
      <c r="BQ97" s="298"/>
      <c r="BR97" s="298"/>
      <c r="BS97" s="298"/>
      <c r="BT97" s="298"/>
      <c r="BU97" s="298"/>
      <c r="BV97" s="298"/>
      <c r="BW97" s="298"/>
      <c r="BX97" s="298"/>
    </row>
    <row r="98" spans="1:76" ht="78.75">
      <c r="A98" s="258"/>
      <c r="B98" s="253" t="s">
        <v>8673</v>
      </c>
      <c r="C98" s="297"/>
      <c r="D98" s="253"/>
      <c r="E98" s="255" t="s">
        <v>39</v>
      </c>
      <c r="F98" s="266" t="s">
        <v>1070</v>
      </c>
      <c r="G98" s="266" t="s">
        <v>8627</v>
      </c>
      <c r="H98" s="282">
        <v>1</v>
      </c>
      <c r="I98" s="287" t="s">
        <v>8691</v>
      </c>
      <c r="J98" s="256">
        <v>581364</v>
      </c>
      <c r="K98" s="256">
        <v>100</v>
      </c>
      <c r="L98" s="269" t="s">
        <v>8677</v>
      </c>
    </row>
    <row r="99" spans="1:76" ht="78.75">
      <c r="A99" s="258"/>
      <c r="B99" s="253" t="s">
        <v>8673</v>
      </c>
      <c r="C99" s="297"/>
      <c r="D99" s="253"/>
      <c r="E99" s="255" t="s">
        <v>39</v>
      </c>
      <c r="F99" s="266" t="s">
        <v>1070</v>
      </c>
      <c r="G99" s="266" t="s">
        <v>8627</v>
      </c>
      <c r="H99" s="282">
        <v>1</v>
      </c>
      <c r="I99" s="287" t="s">
        <v>8692</v>
      </c>
      <c r="J99" s="299" t="s">
        <v>8693</v>
      </c>
      <c r="K99" s="256">
        <v>100</v>
      </c>
      <c r="L99" s="269" t="s">
        <v>8677</v>
      </c>
    </row>
    <row r="100" spans="1:76" ht="54" customHeight="1">
      <c r="A100" s="258"/>
      <c r="B100" s="253" t="s">
        <v>8673</v>
      </c>
      <c r="C100" s="297"/>
      <c r="D100" s="253"/>
      <c r="E100" s="255" t="s">
        <v>39</v>
      </c>
      <c r="F100" s="266" t="s">
        <v>1070</v>
      </c>
      <c r="G100" s="266" t="s">
        <v>8627</v>
      </c>
      <c r="H100" s="282">
        <v>1</v>
      </c>
      <c r="I100" s="287" t="s">
        <v>8694</v>
      </c>
      <c r="J100" s="299" t="s">
        <v>8695</v>
      </c>
      <c r="K100" s="256">
        <v>100</v>
      </c>
      <c r="L100" s="269" t="s">
        <v>8677</v>
      </c>
    </row>
    <row r="101" spans="1:76" ht="28.5" customHeight="1">
      <c r="A101" s="258"/>
      <c r="B101" s="262" t="s">
        <v>8629</v>
      </c>
      <c r="C101" s="293"/>
      <c r="D101" s="284"/>
      <c r="E101" s="262" t="s">
        <v>8642</v>
      </c>
      <c r="F101" s="300"/>
      <c r="G101" s="300"/>
      <c r="H101" s="301" t="s">
        <v>5263</v>
      </c>
      <c r="I101" s="279"/>
      <c r="J101" s="279"/>
      <c r="K101" s="279">
        <v>1750</v>
      </c>
      <c r="L101" s="302"/>
    </row>
    <row r="102" spans="1:76" ht="16.5" customHeight="1">
      <c r="A102" s="258"/>
      <c r="B102" s="253" t="s">
        <v>8673</v>
      </c>
      <c r="C102" s="297"/>
      <c r="D102" s="253"/>
      <c r="E102" s="303" t="s">
        <v>42</v>
      </c>
      <c r="F102" s="253" t="s">
        <v>1070</v>
      </c>
      <c r="G102" s="266" t="s">
        <v>8627</v>
      </c>
      <c r="H102" s="304" t="s">
        <v>1109</v>
      </c>
      <c r="I102" s="299" t="s">
        <v>8696</v>
      </c>
      <c r="J102" s="299" t="s">
        <v>8697</v>
      </c>
      <c r="K102" s="256">
        <v>5</v>
      </c>
      <c r="L102" s="305" t="s">
        <v>8698</v>
      </c>
    </row>
    <row r="103" spans="1:76" ht="37.5" customHeight="1">
      <c r="A103" s="258"/>
      <c r="B103" s="253" t="s">
        <v>8673</v>
      </c>
      <c r="C103" s="297"/>
      <c r="D103" s="253"/>
      <c r="E103" s="303" t="s">
        <v>42</v>
      </c>
      <c r="F103" s="266" t="s">
        <v>1070</v>
      </c>
      <c r="G103" s="266" t="s">
        <v>8627</v>
      </c>
      <c r="H103" s="306">
        <v>1</v>
      </c>
      <c r="I103" s="299" t="s">
        <v>8652</v>
      </c>
      <c r="J103" s="307">
        <v>4</v>
      </c>
      <c r="K103" s="256">
        <v>5</v>
      </c>
      <c r="L103" s="308" t="s">
        <v>8699</v>
      </c>
    </row>
    <row r="104" spans="1:76" ht="16.5" customHeight="1">
      <c r="A104" s="258"/>
      <c r="B104" s="253" t="s">
        <v>8673</v>
      </c>
      <c r="C104" s="297"/>
      <c r="D104" s="253"/>
      <c r="E104" s="303" t="s">
        <v>42</v>
      </c>
      <c r="F104" s="266" t="s">
        <v>1070</v>
      </c>
      <c r="G104" s="266" t="s">
        <v>8627</v>
      </c>
      <c r="H104" s="282">
        <v>1</v>
      </c>
      <c r="I104" s="256">
        <v>2131</v>
      </c>
      <c r="J104" s="307">
        <v>1</v>
      </c>
      <c r="K104" s="307">
        <v>10</v>
      </c>
      <c r="L104" s="308" t="s">
        <v>8700</v>
      </c>
    </row>
    <row r="105" spans="1:76" ht="78.75">
      <c r="A105" s="258"/>
      <c r="B105" s="253" t="s">
        <v>8673</v>
      </c>
      <c r="C105" s="297"/>
      <c r="D105" s="253"/>
      <c r="E105" s="303" t="s">
        <v>42</v>
      </c>
      <c r="F105" s="266" t="s">
        <v>1070</v>
      </c>
      <c r="G105" s="266" t="s">
        <v>8627</v>
      </c>
      <c r="H105" s="282">
        <v>1</v>
      </c>
      <c r="I105" s="256">
        <v>1986</v>
      </c>
      <c r="J105" s="287" t="s">
        <v>8701</v>
      </c>
      <c r="K105" s="307">
        <v>5</v>
      </c>
      <c r="L105" s="308" t="s">
        <v>8700</v>
      </c>
    </row>
    <row r="106" spans="1:76" ht="78.75">
      <c r="A106" s="258"/>
      <c r="B106" s="253" t="s">
        <v>8673</v>
      </c>
      <c r="C106" s="297"/>
      <c r="D106" s="253"/>
      <c r="E106" s="303" t="s">
        <v>42</v>
      </c>
      <c r="F106" s="266" t="s">
        <v>1070</v>
      </c>
      <c r="G106" s="266" t="s">
        <v>8627</v>
      </c>
      <c r="H106" s="282">
        <v>1</v>
      </c>
      <c r="I106" s="256">
        <v>1723</v>
      </c>
      <c r="J106" s="307">
        <v>8363</v>
      </c>
      <c r="K106" s="307">
        <v>5</v>
      </c>
      <c r="L106" s="309" t="s">
        <v>8702</v>
      </c>
    </row>
    <row r="107" spans="1:76" ht="78.75">
      <c r="A107" s="258"/>
      <c r="B107" s="253" t="s">
        <v>8673</v>
      </c>
      <c r="C107" s="297"/>
      <c r="D107" s="253"/>
      <c r="E107" s="310" t="s">
        <v>42</v>
      </c>
      <c r="F107" s="266" t="s">
        <v>1070</v>
      </c>
      <c r="G107" s="266" t="s">
        <v>8627</v>
      </c>
      <c r="H107" s="282">
        <v>1</v>
      </c>
      <c r="I107" s="256">
        <v>2506</v>
      </c>
      <c r="J107" s="307" t="s">
        <v>4047</v>
      </c>
      <c r="K107" s="307">
        <v>5</v>
      </c>
      <c r="L107" s="309" t="s">
        <v>8702</v>
      </c>
    </row>
    <row r="108" spans="1:76" ht="16.5" customHeight="1">
      <c r="A108" s="258"/>
      <c r="B108" s="253" t="s">
        <v>8673</v>
      </c>
      <c r="C108" s="297"/>
      <c r="D108" s="253"/>
      <c r="E108" s="303" t="s">
        <v>42</v>
      </c>
      <c r="F108" s="266" t="s">
        <v>1070</v>
      </c>
      <c r="G108" s="266" t="s">
        <v>8627</v>
      </c>
      <c r="H108" s="282">
        <v>1</v>
      </c>
      <c r="I108" s="256">
        <v>2509</v>
      </c>
      <c r="J108" s="256" t="s">
        <v>4047</v>
      </c>
      <c r="K108" s="307">
        <v>5</v>
      </c>
      <c r="L108" s="309" t="s">
        <v>8702</v>
      </c>
    </row>
    <row r="109" spans="1:76" ht="78.75">
      <c r="A109" s="258"/>
      <c r="B109" s="253" t="s">
        <v>8673</v>
      </c>
      <c r="C109" s="297"/>
      <c r="D109" s="253"/>
      <c r="E109" s="303" t="s">
        <v>42</v>
      </c>
      <c r="F109" s="266" t="s">
        <v>1070</v>
      </c>
      <c r="G109" s="266" t="s">
        <v>8627</v>
      </c>
      <c r="H109" s="282">
        <v>1</v>
      </c>
      <c r="I109" s="256">
        <v>2508</v>
      </c>
      <c r="J109" s="311" t="s">
        <v>4047</v>
      </c>
      <c r="K109" s="307">
        <v>5</v>
      </c>
      <c r="L109" s="309" t="s">
        <v>8702</v>
      </c>
    </row>
    <row r="110" spans="1:76" ht="78.75">
      <c r="A110" s="258"/>
      <c r="B110" s="254" t="s">
        <v>8673</v>
      </c>
      <c r="C110" s="297"/>
      <c r="D110" s="253"/>
      <c r="E110" s="303" t="s">
        <v>42</v>
      </c>
      <c r="F110" s="266" t="s">
        <v>1070</v>
      </c>
      <c r="G110" s="266" t="s">
        <v>8627</v>
      </c>
      <c r="H110" s="282">
        <v>1</v>
      </c>
      <c r="I110" s="256">
        <v>2074</v>
      </c>
      <c r="J110" s="311">
        <v>47003</v>
      </c>
      <c r="K110" s="307">
        <v>5</v>
      </c>
      <c r="L110" s="309" t="s">
        <v>8702</v>
      </c>
    </row>
    <row r="111" spans="1:76" s="313" customFormat="1" ht="78.75">
      <c r="A111" s="258"/>
      <c r="B111" s="254" t="s">
        <v>8673</v>
      </c>
      <c r="C111" s="297"/>
      <c r="D111" s="253"/>
      <c r="E111" s="303" t="s">
        <v>42</v>
      </c>
      <c r="F111" s="253" t="s">
        <v>1070</v>
      </c>
      <c r="G111" s="266" t="s">
        <v>8627</v>
      </c>
      <c r="H111" s="265">
        <v>1</v>
      </c>
      <c r="I111" s="312">
        <v>2076</v>
      </c>
      <c r="J111" s="312">
        <v>45602</v>
      </c>
      <c r="K111" s="307">
        <v>10</v>
      </c>
      <c r="L111" s="309" t="s">
        <v>8703</v>
      </c>
      <c r="M111" s="298"/>
      <c r="N111" s="298"/>
      <c r="O111" s="298"/>
      <c r="P111" s="298"/>
      <c r="Q111" s="298"/>
      <c r="R111" s="298"/>
      <c r="S111" s="298"/>
      <c r="T111" s="298"/>
      <c r="U111" s="298"/>
      <c r="V111" s="298"/>
      <c r="W111" s="298"/>
      <c r="X111" s="298"/>
      <c r="Y111" s="298"/>
      <c r="Z111" s="298"/>
      <c r="AA111" s="298"/>
      <c r="AB111" s="298"/>
      <c r="AC111" s="298"/>
      <c r="AD111" s="298"/>
      <c r="AE111" s="298"/>
      <c r="AF111" s="298"/>
      <c r="AG111" s="298"/>
      <c r="AH111" s="298"/>
      <c r="AI111" s="298"/>
      <c r="AJ111" s="298"/>
      <c r="AK111" s="298"/>
      <c r="AL111" s="298"/>
      <c r="AM111" s="298"/>
      <c r="AN111" s="298"/>
      <c r="AO111" s="298"/>
      <c r="AP111" s="298"/>
      <c r="AQ111" s="298"/>
      <c r="AR111" s="298"/>
      <c r="AS111" s="298"/>
      <c r="AT111" s="298"/>
      <c r="AU111" s="298"/>
      <c r="AV111" s="298"/>
      <c r="AW111" s="298"/>
      <c r="AX111" s="298"/>
      <c r="AY111" s="298"/>
      <c r="AZ111" s="298"/>
      <c r="BA111" s="298"/>
      <c r="BB111" s="298"/>
      <c r="BC111" s="298"/>
      <c r="BD111" s="298"/>
      <c r="BE111" s="298"/>
      <c r="BF111" s="298"/>
      <c r="BG111" s="298"/>
      <c r="BH111" s="298"/>
      <c r="BI111" s="298"/>
      <c r="BJ111" s="298"/>
      <c r="BK111" s="298"/>
      <c r="BL111" s="298"/>
      <c r="BM111" s="298"/>
      <c r="BN111" s="298"/>
      <c r="BO111" s="298"/>
      <c r="BP111" s="298"/>
      <c r="BQ111" s="298"/>
      <c r="BR111" s="298"/>
      <c r="BS111" s="298"/>
      <c r="BT111" s="298"/>
      <c r="BU111" s="298"/>
      <c r="BV111" s="298"/>
      <c r="BW111" s="298"/>
      <c r="BX111" s="298"/>
    </row>
    <row r="112" spans="1:76" ht="44.25" customHeight="1">
      <c r="A112" s="258"/>
      <c r="B112" s="254" t="s">
        <v>8673</v>
      </c>
      <c r="C112" s="297"/>
      <c r="D112" s="253"/>
      <c r="E112" s="303" t="s">
        <v>42</v>
      </c>
      <c r="F112" s="266" t="s">
        <v>1070</v>
      </c>
      <c r="G112" s="266" t="s">
        <v>8627</v>
      </c>
      <c r="H112" s="265">
        <v>1</v>
      </c>
      <c r="I112" s="311">
        <v>1756</v>
      </c>
      <c r="J112" s="314" t="s">
        <v>8704</v>
      </c>
      <c r="K112" s="307">
        <v>5</v>
      </c>
      <c r="L112" s="309" t="s">
        <v>8705</v>
      </c>
      <c r="M112" s="298"/>
      <c r="N112" s="298"/>
      <c r="O112" s="298"/>
      <c r="P112" s="298"/>
      <c r="Q112" s="298"/>
      <c r="R112" s="298"/>
      <c r="S112" s="298"/>
      <c r="T112" s="298"/>
      <c r="U112" s="298"/>
      <c r="V112" s="298"/>
      <c r="W112" s="298"/>
      <c r="X112" s="298"/>
      <c r="Y112" s="298"/>
      <c r="Z112" s="298"/>
      <c r="AA112" s="298"/>
      <c r="AB112" s="298"/>
      <c r="AC112" s="298"/>
      <c r="AD112" s="298"/>
      <c r="AE112" s="298"/>
      <c r="AF112" s="298"/>
      <c r="AG112" s="298"/>
      <c r="AH112" s="298"/>
      <c r="AI112" s="298"/>
      <c r="AJ112" s="298"/>
      <c r="AK112" s="298"/>
      <c r="AL112" s="298"/>
      <c r="AM112" s="298"/>
      <c r="AN112" s="298"/>
      <c r="AO112" s="298"/>
      <c r="AP112" s="298"/>
      <c r="AQ112" s="298"/>
      <c r="AR112" s="298"/>
      <c r="AS112" s="298"/>
      <c r="AT112" s="298"/>
      <c r="AU112" s="298"/>
      <c r="AV112" s="298"/>
      <c r="AW112" s="298"/>
      <c r="AX112" s="298"/>
      <c r="AY112" s="298"/>
      <c r="AZ112" s="298"/>
      <c r="BA112" s="298"/>
      <c r="BB112" s="298"/>
      <c r="BC112" s="298"/>
      <c r="BD112" s="298"/>
      <c r="BE112" s="298"/>
      <c r="BF112" s="298"/>
      <c r="BG112" s="298"/>
      <c r="BH112" s="298"/>
      <c r="BI112" s="298"/>
      <c r="BJ112" s="298"/>
      <c r="BK112" s="298"/>
      <c r="BL112" s="298"/>
      <c r="BM112" s="298"/>
      <c r="BN112" s="298"/>
      <c r="BO112" s="298"/>
      <c r="BP112" s="298"/>
      <c r="BQ112" s="298"/>
      <c r="BR112" s="298"/>
      <c r="BS112" s="298"/>
      <c r="BT112" s="298"/>
      <c r="BU112" s="298"/>
      <c r="BV112" s="298"/>
      <c r="BW112" s="298"/>
      <c r="BX112" s="298"/>
    </row>
    <row r="113" spans="1:12" ht="63" customHeight="1">
      <c r="A113" s="258"/>
      <c r="B113" s="254" t="s">
        <v>8673</v>
      </c>
      <c r="C113" s="297"/>
      <c r="D113" s="253"/>
      <c r="E113" s="303" t="s">
        <v>42</v>
      </c>
      <c r="F113" s="266" t="s">
        <v>1070</v>
      </c>
      <c r="G113" s="266" t="s">
        <v>8627</v>
      </c>
      <c r="H113" s="265">
        <v>1</v>
      </c>
      <c r="I113" s="311">
        <v>1752</v>
      </c>
      <c r="J113" s="314">
        <v>3</v>
      </c>
      <c r="K113" s="307">
        <v>5</v>
      </c>
      <c r="L113" s="309" t="s">
        <v>8705</v>
      </c>
    </row>
    <row r="114" spans="1:12" ht="78.75">
      <c r="A114" s="258"/>
      <c r="B114" s="254" t="s">
        <v>8673</v>
      </c>
      <c r="C114" s="297"/>
      <c r="D114" s="253"/>
      <c r="E114" s="303" t="s">
        <v>42</v>
      </c>
      <c r="F114" s="266" t="s">
        <v>1070</v>
      </c>
      <c r="G114" s="266" t="s">
        <v>8627</v>
      </c>
      <c r="H114" s="265">
        <v>1</v>
      </c>
      <c r="I114" s="311">
        <v>1909</v>
      </c>
      <c r="J114" s="314">
        <v>3758</v>
      </c>
      <c r="K114" s="307">
        <v>5</v>
      </c>
      <c r="L114" s="309" t="s">
        <v>8705</v>
      </c>
    </row>
    <row r="115" spans="1:12" ht="78.75">
      <c r="A115" s="258"/>
      <c r="B115" s="254" t="s">
        <v>13269</v>
      </c>
      <c r="C115" s="297"/>
      <c r="D115" s="253"/>
      <c r="E115" s="303" t="s">
        <v>42</v>
      </c>
      <c r="F115" s="266" t="s">
        <v>1070</v>
      </c>
      <c r="G115" s="266" t="s">
        <v>8627</v>
      </c>
      <c r="H115" s="265">
        <v>1</v>
      </c>
      <c r="I115" s="311">
        <v>2692</v>
      </c>
      <c r="J115" s="311">
        <v>9274</v>
      </c>
      <c r="K115" s="307">
        <v>5</v>
      </c>
      <c r="L115" s="309" t="s">
        <v>8706</v>
      </c>
    </row>
    <row r="116" spans="1:12" ht="78.75">
      <c r="A116" s="258"/>
      <c r="B116" s="254" t="s">
        <v>13269</v>
      </c>
      <c r="C116" s="297"/>
      <c r="D116" s="253"/>
      <c r="E116" s="303" t="s">
        <v>42</v>
      </c>
      <c r="F116" s="266" t="s">
        <v>1070</v>
      </c>
      <c r="G116" s="266" t="s">
        <v>8627</v>
      </c>
      <c r="H116" s="265">
        <v>1</v>
      </c>
      <c r="I116" s="311">
        <v>2693</v>
      </c>
      <c r="J116" s="311">
        <v>5149</v>
      </c>
      <c r="K116" s="307">
        <v>5</v>
      </c>
      <c r="L116" s="309" t="s">
        <v>8706</v>
      </c>
    </row>
    <row r="117" spans="1:12" ht="78.75">
      <c r="A117" s="258"/>
      <c r="B117" s="254" t="s">
        <v>13269</v>
      </c>
      <c r="C117" s="297"/>
      <c r="D117" s="253"/>
      <c r="E117" s="303" t="s">
        <v>42</v>
      </c>
      <c r="F117" s="266" t="s">
        <v>1070</v>
      </c>
      <c r="G117" s="266" t="s">
        <v>8627</v>
      </c>
      <c r="H117" s="265">
        <v>1</v>
      </c>
      <c r="I117" s="311">
        <v>2694</v>
      </c>
      <c r="J117" s="311">
        <v>47002</v>
      </c>
      <c r="K117" s="307">
        <v>5</v>
      </c>
      <c r="L117" s="309" t="s">
        <v>8706</v>
      </c>
    </row>
    <row r="118" spans="1:12" ht="78.75">
      <c r="A118" s="258"/>
      <c r="B118" s="254" t="s">
        <v>13269</v>
      </c>
      <c r="C118" s="297"/>
      <c r="D118" s="253"/>
      <c r="E118" s="303" t="s">
        <v>42</v>
      </c>
      <c r="F118" s="266" t="s">
        <v>1070</v>
      </c>
      <c r="G118" s="266" t="s">
        <v>8627</v>
      </c>
      <c r="H118" s="265">
        <v>1</v>
      </c>
      <c r="I118" s="311">
        <v>1989</v>
      </c>
      <c r="J118" s="314" t="s">
        <v>13270</v>
      </c>
      <c r="K118" s="307">
        <v>7</v>
      </c>
      <c r="L118" s="309" t="s">
        <v>13271</v>
      </c>
    </row>
    <row r="119" spans="1:12">
      <c r="A119" s="258"/>
      <c r="B119" s="262" t="s">
        <v>8707</v>
      </c>
      <c r="C119" s="293"/>
      <c r="D119" s="284"/>
      <c r="E119" s="262" t="s">
        <v>13272</v>
      </c>
      <c r="F119" s="284"/>
      <c r="G119" s="284"/>
      <c r="H119" s="263">
        <v>17</v>
      </c>
      <c r="I119" s="315"/>
      <c r="J119" s="315"/>
      <c r="K119" s="316">
        <v>97</v>
      </c>
      <c r="L119" s="317"/>
    </row>
    <row r="120" spans="1:12">
      <c r="A120" s="270"/>
      <c r="B120" s="262" t="s">
        <v>8629</v>
      </c>
      <c r="C120" s="263"/>
      <c r="D120" s="262"/>
      <c r="E120" s="262" t="s">
        <v>13273</v>
      </c>
      <c r="F120" s="262"/>
      <c r="G120" s="262"/>
      <c r="H120" s="301" t="s">
        <v>12979</v>
      </c>
      <c r="I120" s="279"/>
      <c r="J120" s="279"/>
      <c r="K120" s="279">
        <v>1847</v>
      </c>
      <c r="L120" s="318"/>
    </row>
    <row r="121" spans="1:12" ht="79.5" customHeight="1">
      <c r="A121" s="319">
        <v>4</v>
      </c>
      <c r="B121" s="266" t="s">
        <v>8709</v>
      </c>
      <c r="C121" s="287" t="s">
        <v>8710</v>
      </c>
      <c r="D121" s="266" t="s">
        <v>8711</v>
      </c>
      <c r="E121" s="273" t="s">
        <v>8712</v>
      </c>
      <c r="F121" s="266" t="s">
        <v>1070</v>
      </c>
      <c r="G121" s="266" t="s">
        <v>8627</v>
      </c>
      <c r="H121" s="282">
        <v>1</v>
      </c>
      <c r="I121" s="282">
        <v>2363</v>
      </c>
      <c r="J121" s="282" t="s">
        <v>8713</v>
      </c>
      <c r="K121" s="282">
        <v>100</v>
      </c>
      <c r="L121" s="269" t="s">
        <v>8714</v>
      </c>
    </row>
    <row r="122" spans="1:12" ht="78.75">
      <c r="A122" s="258"/>
      <c r="B122" s="266" t="s">
        <v>8709</v>
      </c>
      <c r="C122" s="287"/>
      <c r="D122" s="266"/>
      <c r="E122" s="273" t="s">
        <v>39</v>
      </c>
      <c r="F122" s="266" t="s">
        <v>1070</v>
      </c>
      <c r="G122" s="266" t="s">
        <v>8627</v>
      </c>
      <c r="H122" s="282">
        <v>1</v>
      </c>
      <c r="I122" s="282">
        <v>2370</v>
      </c>
      <c r="J122" s="282" t="s">
        <v>8715</v>
      </c>
      <c r="K122" s="282">
        <v>100</v>
      </c>
      <c r="L122" s="269" t="s">
        <v>8714</v>
      </c>
    </row>
    <row r="123" spans="1:12" ht="78.75">
      <c r="A123" s="258"/>
      <c r="B123" s="266" t="s">
        <v>8709</v>
      </c>
      <c r="C123" s="287"/>
      <c r="D123" s="266"/>
      <c r="E123" s="273" t="s">
        <v>39</v>
      </c>
      <c r="F123" s="266" t="s">
        <v>1070</v>
      </c>
      <c r="G123" s="266" t="s">
        <v>8627</v>
      </c>
      <c r="H123" s="282">
        <v>1</v>
      </c>
      <c r="I123" s="282">
        <v>2369</v>
      </c>
      <c r="J123" s="282" t="s">
        <v>8716</v>
      </c>
      <c r="K123" s="282">
        <v>100</v>
      </c>
      <c r="L123" s="269" t="s">
        <v>8714</v>
      </c>
    </row>
    <row r="124" spans="1:12" ht="78.75">
      <c r="A124" s="258"/>
      <c r="B124" s="266" t="s">
        <v>8709</v>
      </c>
      <c r="C124" s="287"/>
      <c r="D124" s="266"/>
      <c r="E124" s="273" t="s">
        <v>39</v>
      </c>
      <c r="F124" s="266" t="s">
        <v>1070</v>
      </c>
      <c r="G124" s="266" t="s">
        <v>8627</v>
      </c>
      <c r="H124" s="282">
        <v>1</v>
      </c>
      <c r="I124" s="282">
        <v>2362</v>
      </c>
      <c r="J124" s="282" t="s">
        <v>8717</v>
      </c>
      <c r="K124" s="282">
        <v>100</v>
      </c>
      <c r="L124" s="269" t="s">
        <v>8714</v>
      </c>
    </row>
    <row r="125" spans="1:12" ht="78.75">
      <c r="A125" s="258"/>
      <c r="B125" s="274" t="s">
        <v>8709</v>
      </c>
      <c r="C125" s="287"/>
      <c r="D125" s="266"/>
      <c r="E125" s="273" t="s">
        <v>39</v>
      </c>
      <c r="F125" s="266" t="s">
        <v>1070</v>
      </c>
      <c r="G125" s="266" t="s">
        <v>8627</v>
      </c>
      <c r="H125" s="282">
        <v>1</v>
      </c>
      <c r="I125" s="282">
        <v>2372</v>
      </c>
      <c r="J125" s="282" t="s">
        <v>8718</v>
      </c>
      <c r="K125" s="282">
        <v>100</v>
      </c>
      <c r="L125" s="269" t="s">
        <v>8714</v>
      </c>
    </row>
    <row r="126" spans="1:12" ht="78.75">
      <c r="A126" s="258"/>
      <c r="B126" s="274" t="s">
        <v>8709</v>
      </c>
      <c r="C126" s="287"/>
      <c r="D126" s="266"/>
      <c r="E126" s="273" t="s">
        <v>39</v>
      </c>
      <c r="F126" s="266" t="s">
        <v>1070</v>
      </c>
      <c r="G126" s="266" t="s">
        <v>8627</v>
      </c>
      <c r="H126" s="282">
        <v>1</v>
      </c>
      <c r="I126" s="282">
        <v>2371</v>
      </c>
      <c r="J126" s="282" t="s">
        <v>8719</v>
      </c>
      <c r="K126" s="282">
        <v>100</v>
      </c>
      <c r="L126" s="269" t="s">
        <v>8714</v>
      </c>
    </row>
    <row r="127" spans="1:12" ht="78.75">
      <c r="A127" s="258"/>
      <c r="B127" s="266" t="s">
        <v>8709</v>
      </c>
      <c r="C127" s="287"/>
      <c r="D127" s="266"/>
      <c r="E127" s="273" t="s">
        <v>39</v>
      </c>
      <c r="F127" s="266" t="s">
        <v>1070</v>
      </c>
      <c r="G127" s="266" t="s">
        <v>8627</v>
      </c>
      <c r="H127" s="282">
        <v>1</v>
      </c>
      <c r="I127" s="282">
        <v>2373</v>
      </c>
      <c r="J127" s="282" t="s">
        <v>8720</v>
      </c>
      <c r="K127" s="282">
        <v>100</v>
      </c>
      <c r="L127" s="269" t="s">
        <v>8714</v>
      </c>
    </row>
    <row r="128" spans="1:12" ht="78.75">
      <c r="A128" s="258"/>
      <c r="B128" s="274" t="s">
        <v>8709</v>
      </c>
      <c r="C128" s="287"/>
      <c r="D128" s="266"/>
      <c r="E128" s="273" t="s">
        <v>39</v>
      </c>
      <c r="F128" s="266" t="s">
        <v>1070</v>
      </c>
      <c r="G128" s="266" t="s">
        <v>8627</v>
      </c>
      <c r="H128" s="282">
        <v>1</v>
      </c>
      <c r="I128" s="282">
        <v>2374</v>
      </c>
      <c r="J128" s="282">
        <v>1</v>
      </c>
      <c r="K128" s="282">
        <v>8</v>
      </c>
      <c r="L128" s="269" t="s">
        <v>8714</v>
      </c>
    </row>
    <row r="129" spans="1:12">
      <c r="A129" s="258"/>
      <c r="B129" s="262" t="s">
        <v>8629</v>
      </c>
      <c r="C129" s="263"/>
      <c r="D129" s="262"/>
      <c r="E129" s="262" t="s">
        <v>8721</v>
      </c>
      <c r="F129" s="262"/>
      <c r="G129" s="262"/>
      <c r="H129" s="263">
        <v>8</v>
      </c>
      <c r="I129" s="279"/>
      <c r="J129" s="279"/>
      <c r="K129" s="279">
        <v>708</v>
      </c>
      <c r="L129" s="302"/>
    </row>
    <row r="130" spans="1:12" ht="78.75">
      <c r="A130" s="258"/>
      <c r="B130" s="266" t="s">
        <v>8709</v>
      </c>
      <c r="C130" s="320"/>
      <c r="D130" s="266"/>
      <c r="E130" s="273" t="s">
        <v>42</v>
      </c>
      <c r="F130" s="266" t="s">
        <v>1070</v>
      </c>
      <c r="G130" s="266" t="s">
        <v>8627</v>
      </c>
      <c r="H130" s="321">
        <v>1</v>
      </c>
      <c r="I130" s="282">
        <v>2610</v>
      </c>
      <c r="J130" s="282">
        <v>1166</v>
      </c>
      <c r="K130" s="282">
        <v>8.5</v>
      </c>
      <c r="L130" s="322" t="s">
        <v>8722</v>
      </c>
    </row>
    <row r="131" spans="1:12" ht="78.75">
      <c r="A131" s="258"/>
      <c r="B131" s="266" t="s">
        <v>8709</v>
      </c>
      <c r="C131" s="320"/>
      <c r="D131" s="266"/>
      <c r="E131" s="273" t="s">
        <v>42</v>
      </c>
      <c r="F131" s="266" t="s">
        <v>1070</v>
      </c>
      <c r="G131" s="266" t="s">
        <v>8627</v>
      </c>
      <c r="H131" s="321">
        <v>1</v>
      </c>
      <c r="I131" s="282">
        <v>2606</v>
      </c>
      <c r="J131" s="282">
        <v>893</v>
      </c>
      <c r="K131" s="287" t="s">
        <v>14722</v>
      </c>
      <c r="L131" s="322" t="s">
        <v>8723</v>
      </c>
    </row>
    <row r="132" spans="1:12" ht="78.75">
      <c r="A132" s="258"/>
      <c r="B132" s="266" t="s">
        <v>8709</v>
      </c>
      <c r="C132" s="320"/>
      <c r="D132" s="266"/>
      <c r="E132" s="273" t="s">
        <v>42</v>
      </c>
      <c r="F132" s="266" t="s">
        <v>1070</v>
      </c>
      <c r="G132" s="266" t="s">
        <v>8627</v>
      </c>
      <c r="H132" s="321">
        <v>1</v>
      </c>
      <c r="I132" s="282">
        <v>2608</v>
      </c>
      <c r="J132" s="282">
        <v>951</v>
      </c>
      <c r="K132" s="287" t="s">
        <v>14722</v>
      </c>
      <c r="L132" s="322" t="s">
        <v>8724</v>
      </c>
    </row>
    <row r="133" spans="1:12" ht="78.75">
      <c r="A133" s="258"/>
      <c r="B133" s="266" t="s">
        <v>8709</v>
      </c>
      <c r="C133" s="320"/>
      <c r="D133" s="266"/>
      <c r="E133" s="273" t="s">
        <v>42</v>
      </c>
      <c r="F133" s="266" t="s">
        <v>1070</v>
      </c>
      <c r="G133" s="266" t="s">
        <v>8627</v>
      </c>
      <c r="H133" s="321">
        <v>1</v>
      </c>
      <c r="I133" s="282">
        <v>2607</v>
      </c>
      <c r="J133" s="282">
        <v>1247</v>
      </c>
      <c r="K133" s="287" t="s">
        <v>14722</v>
      </c>
      <c r="L133" s="322" t="s">
        <v>8725</v>
      </c>
    </row>
    <row r="134" spans="1:12" ht="78.75">
      <c r="A134" s="258"/>
      <c r="B134" s="266" t="s">
        <v>8709</v>
      </c>
      <c r="C134" s="320"/>
      <c r="D134" s="266"/>
      <c r="E134" s="273" t="s">
        <v>42</v>
      </c>
      <c r="F134" s="266" t="s">
        <v>1070</v>
      </c>
      <c r="G134" s="266" t="s">
        <v>8627</v>
      </c>
      <c r="H134" s="321">
        <v>1</v>
      </c>
      <c r="I134" s="282">
        <v>2611</v>
      </c>
      <c r="J134" s="282">
        <v>1168</v>
      </c>
      <c r="K134" s="287" t="s">
        <v>14722</v>
      </c>
      <c r="L134" s="322" t="s">
        <v>8726</v>
      </c>
    </row>
    <row r="135" spans="1:12" ht="21.75" customHeight="1">
      <c r="A135" s="258"/>
      <c r="B135" s="266" t="s">
        <v>8709</v>
      </c>
      <c r="C135" s="320"/>
      <c r="D135" s="266"/>
      <c r="E135" s="273" t="s">
        <v>42</v>
      </c>
      <c r="F135" s="266" t="s">
        <v>1070</v>
      </c>
      <c r="G135" s="266" t="s">
        <v>8627</v>
      </c>
      <c r="H135" s="321">
        <v>1</v>
      </c>
      <c r="I135" s="282">
        <v>2609</v>
      </c>
      <c r="J135" s="282">
        <v>955</v>
      </c>
      <c r="K135" s="287" t="s">
        <v>14722</v>
      </c>
      <c r="L135" s="322" t="s">
        <v>8727</v>
      </c>
    </row>
    <row r="136" spans="1:12" ht="18" customHeight="1">
      <c r="A136" s="258"/>
      <c r="B136" s="266" t="s">
        <v>8709</v>
      </c>
      <c r="C136" s="320"/>
      <c r="D136" s="266"/>
      <c r="E136" s="273" t="s">
        <v>42</v>
      </c>
      <c r="F136" s="266" t="s">
        <v>1070</v>
      </c>
      <c r="G136" s="266" t="s">
        <v>8627</v>
      </c>
      <c r="H136" s="321">
        <v>1</v>
      </c>
      <c r="I136" s="282">
        <v>2612</v>
      </c>
      <c r="J136" s="282">
        <v>964</v>
      </c>
      <c r="K136" s="287" t="s">
        <v>14722</v>
      </c>
      <c r="L136" s="322" t="s">
        <v>8728</v>
      </c>
    </row>
    <row r="137" spans="1:12" ht="18" customHeight="1">
      <c r="A137" s="258"/>
      <c r="B137" s="266" t="s">
        <v>8709</v>
      </c>
      <c r="C137" s="320"/>
      <c r="D137" s="266"/>
      <c r="E137" s="273" t="s">
        <v>42</v>
      </c>
      <c r="F137" s="266" t="s">
        <v>1070</v>
      </c>
      <c r="G137" s="266" t="s">
        <v>8627</v>
      </c>
      <c r="H137" s="321">
        <v>1</v>
      </c>
      <c r="I137" s="282">
        <v>2634</v>
      </c>
      <c r="J137" s="282">
        <v>891</v>
      </c>
      <c r="K137" s="282">
        <v>8.5</v>
      </c>
      <c r="L137" s="322" t="s">
        <v>8729</v>
      </c>
    </row>
    <row r="138" spans="1:12" ht="18" customHeight="1">
      <c r="A138" s="258"/>
      <c r="B138" s="266" t="s">
        <v>8709</v>
      </c>
      <c r="C138" s="320"/>
      <c r="D138" s="266"/>
      <c r="E138" s="273" t="s">
        <v>42</v>
      </c>
      <c r="F138" s="266" t="s">
        <v>1070</v>
      </c>
      <c r="G138" s="266" t="s">
        <v>8627</v>
      </c>
      <c r="H138" s="321">
        <v>1</v>
      </c>
      <c r="I138" s="282">
        <v>2637</v>
      </c>
      <c r="J138" s="282">
        <v>1155</v>
      </c>
      <c r="K138" s="282">
        <v>8.5</v>
      </c>
      <c r="L138" s="322" t="s">
        <v>8730</v>
      </c>
    </row>
    <row r="139" spans="1:12" ht="18" customHeight="1">
      <c r="A139" s="258"/>
      <c r="B139" s="266" t="s">
        <v>8709</v>
      </c>
      <c r="C139" s="320"/>
      <c r="D139" s="266"/>
      <c r="E139" s="273" t="s">
        <v>42</v>
      </c>
      <c r="F139" s="266" t="s">
        <v>1070</v>
      </c>
      <c r="G139" s="266" t="s">
        <v>8627</v>
      </c>
      <c r="H139" s="321">
        <v>1</v>
      </c>
      <c r="I139" s="282">
        <v>2722</v>
      </c>
      <c r="J139" s="282">
        <v>1239</v>
      </c>
      <c r="K139" s="282">
        <v>8.5</v>
      </c>
      <c r="L139" s="322" t="s">
        <v>13744</v>
      </c>
    </row>
    <row r="140" spans="1:12" ht="18" customHeight="1">
      <c r="A140" s="258"/>
      <c r="B140" s="266" t="s">
        <v>8709</v>
      </c>
      <c r="C140" s="320"/>
      <c r="D140" s="266"/>
      <c r="E140" s="273" t="s">
        <v>42</v>
      </c>
      <c r="F140" s="266" t="s">
        <v>1070</v>
      </c>
      <c r="G140" s="266" t="s">
        <v>8627</v>
      </c>
      <c r="H140" s="321">
        <v>1</v>
      </c>
      <c r="I140" s="282">
        <v>2733</v>
      </c>
      <c r="J140" s="282">
        <v>1241</v>
      </c>
      <c r="K140" s="282">
        <v>8.5</v>
      </c>
      <c r="L140" s="322" t="s">
        <v>13869</v>
      </c>
    </row>
    <row r="141" spans="1:12" ht="18" customHeight="1">
      <c r="A141" s="258"/>
      <c r="B141" s="266" t="s">
        <v>8709</v>
      </c>
      <c r="C141" s="320"/>
      <c r="D141" s="266"/>
      <c r="E141" s="273" t="s">
        <v>42</v>
      </c>
      <c r="F141" s="266" t="s">
        <v>1070</v>
      </c>
      <c r="G141" s="266" t="s">
        <v>8627</v>
      </c>
      <c r="H141" s="321">
        <v>1</v>
      </c>
      <c r="I141" s="282">
        <v>2734</v>
      </c>
      <c r="J141" s="282">
        <v>970</v>
      </c>
      <c r="K141" s="282">
        <v>10</v>
      </c>
      <c r="L141" s="322" t="s">
        <v>14723</v>
      </c>
    </row>
    <row r="142" spans="1:12" ht="18" customHeight="1">
      <c r="A142" s="258"/>
      <c r="B142" s="266" t="s">
        <v>8709</v>
      </c>
      <c r="C142" s="320"/>
      <c r="D142" s="266"/>
      <c r="E142" s="273" t="s">
        <v>42</v>
      </c>
      <c r="F142" s="266" t="s">
        <v>1070</v>
      </c>
      <c r="G142" s="266" t="s">
        <v>8627</v>
      </c>
      <c r="H142" s="321">
        <v>1</v>
      </c>
      <c r="I142" s="282">
        <v>2735</v>
      </c>
      <c r="J142" s="282">
        <v>910</v>
      </c>
      <c r="K142" s="282">
        <v>10</v>
      </c>
      <c r="L142" s="322" t="s">
        <v>14723</v>
      </c>
    </row>
    <row r="143" spans="1:12">
      <c r="A143" s="258"/>
      <c r="B143" s="262" t="s">
        <v>8629</v>
      </c>
      <c r="C143" s="285"/>
      <c r="D143" s="294"/>
      <c r="E143" s="262" t="s">
        <v>14724</v>
      </c>
      <c r="F143" s="262"/>
      <c r="G143" s="262"/>
      <c r="H143" s="263">
        <v>13</v>
      </c>
      <c r="I143" s="263"/>
      <c r="J143" s="263"/>
      <c r="K143" s="263">
        <v>110.5</v>
      </c>
      <c r="L143" s="322"/>
    </row>
    <row r="144" spans="1:12" s="323" customFormat="1" ht="37.5" customHeight="1">
      <c r="A144" s="270"/>
      <c r="B144" s="262" t="s">
        <v>2444</v>
      </c>
      <c r="C144" s="285"/>
      <c r="D144" s="294"/>
      <c r="E144" s="262" t="s">
        <v>14725</v>
      </c>
      <c r="F144" s="262"/>
      <c r="G144" s="262"/>
      <c r="H144" s="263">
        <v>21</v>
      </c>
      <c r="I144" s="263"/>
      <c r="J144" s="263"/>
      <c r="K144" s="263">
        <v>818.5</v>
      </c>
      <c r="L144" s="283"/>
    </row>
    <row r="145" spans="1:12" ht="16.5" customHeight="1">
      <c r="A145" s="319">
        <v>5</v>
      </c>
      <c r="B145" s="282" t="s">
        <v>8731</v>
      </c>
      <c r="C145" s="287" t="s">
        <v>8732</v>
      </c>
      <c r="D145" s="287" t="s">
        <v>8733</v>
      </c>
      <c r="E145" s="324" t="s">
        <v>200</v>
      </c>
      <c r="F145" s="282" t="s">
        <v>1070</v>
      </c>
      <c r="G145" s="282" t="s">
        <v>8627</v>
      </c>
      <c r="H145" s="325">
        <v>1</v>
      </c>
      <c r="I145" s="282">
        <v>2490</v>
      </c>
      <c r="J145" s="282">
        <v>278</v>
      </c>
      <c r="K145" s="282">
        <v>12.45</v>
      </c>
      <c r="L145" s="256" t="s">
        <v>8734</v>
      </c>
    </row>
    <row r="146" spans="1:12" ht="78.75">
      <c r="A146" s="258"/>
      <c r="B146" s="282" t="s">
        <v>8731</v>
      </c>
      <c r="C146" s="287"/>
      <c r="D146" s="287"/>
      <c r="E146" s="324" t="s">
        <v>200</v>
      </c>
      <c r="F146" s="282" t="s">
        <v>1070</v>
      </c>
      <c r="G146" s="282" t="s">
        <v>8627</v>
      </c>
      <c r="H146" s="325">
        <v>1</v>
      </c>
      <c r="I146" s="282">
        <v>2492</v>
      </c>
      <c r="J146" s="282">
        <v>123</v>
      </c>
      <c r="K146" s="282">
        <v>12.45</v>
      </c>
      <c r="L146" s="256" t="s">
        <v>8734</v>
      </c>
    </row>
    <row r="147" spans="1:12" ht="78.75">
      <c r="A147" s="258"/>
      <c r="B147" s="282" t="s">
        <v>8731</v>
      </c>
      <c r="C147" s="287"/>
      <c r="D147" s="287"/>
      <c r="E147" s="324" t="s">
        <v>200</v>
      </c>
      <c r="F147" s="282" t="s">
        <v>1070</v>
      </c>
      <c r="G147" s="282" t="s">
        <v>8627</v>
      </c>
      <c r="H147" s="325">
        <v>1</v>
      </c>
      <c r="I147" s="282">
        <v>2673</v>
      </c>
      <c r="J147" s="282">
        <v>188</v>
      </c>
      <c r="K147" s="282">
        <v>25</v>
      </c>
      <c r="L147" s="256" t="s">
        <v>8734</v>
      </c>
    </row>
    <row r="148" spans="1:12" ht="78.75">
      <c r="A148" s="258"/>
      <c r="B148" s="282" t="s">
        <v>8731</v>
      </c>
      <c r="C148" s="287"/>
      <c r="D148" s="287"/>
      <c r="E148" s="324" t="s">
        <v>200</v>
      </c>
      <c r="F148" s="282" t="s">
        <v>1070</v>
      </c>
      <c r="G148" s="282" t="s">
        <v>8627</v>
      </c>
      <c r="H148" s="325">
        <v>1</v>
      </c>
      <c r="I148" s="282">
        <v>2672</v>
      </c>
      <c r="J148" s="282">
        <v>189</v>
      </c>
      <c r="K148" s="282">
        <v>25</v>
      </c>
      <c r="L148" s="256" t="s">
        <v>8734</v>
      </c>
    </row>
    <row r="149" spans="1:12" ht="78.75">
      <c r="A149" s="258"/>
      <c r="B149" s="282" t="s">
        <v>8731</v>
      </c>
      <c r="C149" s="287"/>
      <c r="D149" s="287"/>
      <c r="E149" s="324" t="s">
        <v>200</v>
      </c>
      <c r="F149" s="282" t="s">
        <v>1070</v>
      </c>
      <c r="G149" s="282" t="s">
        <v>8627</v>
      </c>
      <c r="H149" s="325">
        <v>1</v>
      </c>
      <c r="I149" s="282">
        <v>2674</v>
      </c>
      <c r="J149" s="282">
        <v>190</v>
      </c>
      <c r="K149" s="282">
        <v>25</v>
      </c>
      <c r="L149" s="256" t="s">
        <v>8734</v>
      </c>
    </row>
    <row r="150" spans="1:12" ht="78.75">
      <c r="A150" s="258"/>
      <c r="B150" s="282" t="s">
        <v>8735</v>
      </c>
      <c r="C150" s="287"/>
      <c r="D150" s="287"/>
      <c r="E150" s="324" t="s">
        <v>200</v>
      </c>
      <c r="F150" s="282" t="s">
        <v>1070</v>
      </c>
      <c r="G150" s="282" t="s">
        <v>8627</v>
      </c>
      <c r="H150" s="325">
        <v>1</v>
      </c>
      <c r="I150" s="282">
        <v>2676</v>
      </c>
      <c r="J150" s="282">
        <v>1189</v>
      </c>
      <c r="K150" s="282">
        <v>3.3</v>
      </c>
      <c r="L150" s="256" t="s">
        <v>8734</v>
      </c>
    </row>
    <row r="151" spans="1:12">
      <c r="A151" s="258"/>
      <c r="B151" s="279" t="s">
        <v>8629</v>
      </c>
      <c r="C151" s="293"/>
      <c r="D151" s="293"/>
      <c r="E151" s="279" t="s">
        <v>8736</v>
      </c>
      <c r="F151" s="292"/>
      <c r="G151" s="292"/>
      <c r="H151" s="326">
        <v>6</v>
      </c>
      <c r="I151" s="292"/>
      <c r="J151" s="292"/>
      <c r="K151" s="292">
        <v>103.2</v>
      </c>
      <c r="L151" s="256"/>
    </row>
    <row r="152" spans="1:12" ht="78.75">
      <c r="A152" s="258"/>
      <c r="B152" s="282" t="s">
        <v>8731</v>
      </c>
      <c r="C152" s="287"/>
      <c r="D152" s="287"/>
      <c r="E152" s="267" t="s">
        <v>42</v>
      </c>
      <c r="F152" s="282" t="s">
        <v>1070</v>
      </c>
      <c r="G152" s="282" t="s">
        <v>8627</v>
      </c>
      <c r="H152" s="325">
        <v>1</v>
      </c>
      <c r="I152" s="282">
        <v>2489</v>
      </c>
      <c r="J152" s="282">
        <v>206</v>
      </c>
      <c r="K152" s="282">
        <v>12.45</v>
      </c>
      <c r="L152" s="256" t="s">
        <v>8734</v>
      </c>
    </row>
    <row r="153" spans="1:12" ht="78.75">
      <c r="A153" s="258"/>
      <c r="B153" s="282" t="s">
        <v>8731</v>
      </c>
      <c r="C153" s="287"/>
      <c r="D153" s="287"/>
      <c r="E153" s="267" t="s">
        <v>42</v>
      </c>
      <c r="F153" s="282" t="s">
        <v>1070</v>
      </c>
      <c r="G153" s="282" t="s">
        <v>8627</v>
      </c>
      <c r="H153" s="325">
        <v>1</v>
      </c>
      <c r="I153" s="282">
        <v>2491</v>
      </c>
      <c r="J153" s="282">
        <v>16093</v>
      </c>
      <c r="K153" s="282">
        <v>6</v>
      </c>
      <c r="L153" s="256" t="s">
        <v>8734</v>
      </c>
    </row>
    <row r="154" spans="1:12" ht="78.75">
      <c r="A154" s="258"/>
      <c r="B154" s="282" t="s">
        <v>8731</v>
      </c>
      <c r="C154" s="287"/>
      <c r="D154" s="287"/>
      <c r="E154" s="267" t="s">
        <v>42</v>
      </c>
      <c r="F154" s="282" t="s">
        <v>1070</v>
      </c>
      <c r="G154" s="282" t="s">
        <v>8627</v>
      </c>
      <c r="H154" s="325">
        <v>1</v>
      </c>
      <c r="I154" s="282">
        <v>2675</v>
      </c>
      <c r="J154" s="282">
        <v>191</v>
      </c>
      <c r="K154" s="282">
        <v>25</v>
      </c>
      <c r="L154" s="256" t="s">
        <v>8734</v>
      </c>
    </row>
    <row r="155" spans="1:12">
      <c r="A155" s="258"/>
      <c r="B155" s="292" t="s">
        <v>2444</v>
      </c>
      <c r="C155" s="293"/>
      <c r="D155" s="293"/>
      <c r="E155" s="263" t="s">
        <v>8737</v>
      </c>
      <c r="F155" s="292"/>
      <c r="G155" s="292"/>
      <c r="H155" s="326">
        <v>3</v>
      </c>
      <c r="I155" s="292"/>
      <c r="J155" s="292"/>
      <c r="K155" s="292">
        <v>43.45</v>
      </c>
      <c r="L155" s="256"/>
    </row>
    <row r="156" spans="1:12">
      <c r="A156" s="270"/>
      <c r="B156" s="263" t="s">
        <v>8629</v>
      </c>
      <c r="C156" s="301"/>
      <c r="D156" s="301"/>
      <c r="E156" s="263" t="s">
        <v>8738</v>
      </c>
      <c r="F156" s="263"/>
      <c r="G156" s="263"/>
      <c r="H156" s="263">
        <v>9</v>
      </c>
      <c r="I156" s="263"/>
      <c r="J156" s="263"/>
      <c r="K156" s="263">
        <v>146.65</v>
      </c>
      <c r="L156" s="327"/>
    </row>
    <row r="157" spans="1:12" ht="110.25">
      <c r="A157" s="319">
        <v>6</v>
      </c>
      <c r="B157" s="266" t="s">
        <v>8739</v>
      </c>
      <c r="C157" s="287" t="s">
        <v>8740</v>
      </c>
      <c r="D157" s="266" t="s">
        <v>8741</v>
      </c>
      <c r="E157" s="273" t="s">
        <v>39</v>
      </c>
      <c r="F157" s="266" t="s">
        <v>1070</v>
      </c>
      <c r="G157" s="266" t="s">
        <v>8627</v>
      </c>
      <c r="H157" s="282">
        <v>1</v>
      </c>
      <c r="I157" s="282">
        <v>1576</v>
      </c>
      <c r="J157" s="282">
        <v>1114</v>
      </c>
      <c r="K157" s="282">
        <v>50</v>
      </c>
      <c r="L157" s="269" t="s">
        <v>8742</v>
      </c>
    </row>
    <row r="158" spans="1:12" ht="78.75">
      <c r="A158" s="258"/>
      <c r="B158" s="266" t="s">
        <v>8743</v>
      </c>
      <c r="C158" s="287"/>
      <c r="D158" s="266"/>
      <c r="E158" s="273" t="s">
        <v>39</v>
      </c>
      <c r="F158" s="266" t="s">
        <v>1070</v>
      </c>
      <c r="G158" s="266" t="s">
        <v>8627</v>
      </c>
      <c r="H158" s="282">
        <v>1</v>
      </c>
      <c r="I158" s="282">
        <v>1574</v>
      </c>
      <c r="J158" s="282">
        <v>1125</v>
      </c>
      <c r="K158" s="282">
        <v>50</v>
      </c>
      <c r="L158" s="269" t="s">
        <v>8742</v>
      </c>
    </row>
    <row r="159" spans="1:12" ht="78.75">
      <c r="A159" s="258"/>
      <c r="B159" s="266" t="s">
        <v>8739</v>
      </c>
      <c r="C159" s="287"/>
      <c r="D159" s="266"/>
      <c r="E159" s="273" t="s">
        <v>39</v>
      </c>
      <c r="F159" s="266" t="s">
        <v>1070</v>
      </c>
      <c r="G159" s="266" t="s">
        <v>8627</v>
      </c>
      <c r="H159" s="282">
        <v>1</v>
      </c>
      <c r="I159" s="282">
        <v>1577</v>
      </c>
      <c r="J159" s="282">
        <v>1417</v>
      </c>
      <c r="K159" s="282">
        <v>50</v>
      </c>
      <c r="L159" s="269" t="s">
        <v>8742</v>
      </c>
    </row>
    <row r="160" spans="1:12" ht="78.75">
      <c r="A160" s="258"/>
      <c r="B160" s="266" t="s">
        <v>8739</v>
      </c>
      <c r="C160" s="287"/>
      <c r="D160" s="266"/>
      <c r="E160" s="273" t="s">
        <v>39</v>
      </c>
      <c r="F160" s="266" t="s">
        <v>1070</v>
      </c>
      <c r="G160" s="266" t="s">
        <v>8627</v>
      </c>
      <c r="H160" s="282">
        <v>1</v>
      </c>
      <c r="I160" s="265">
        <v>1578</v>
      </c>
      <c r="J160" s="287" t="s">
        <v>8744</v>
      </c>
      <c r="K160" s="265">
        <v>50</v>
      </c>
      <c r="L160" s="269" t="s">
        <v>8742</v>
      </c>
    </row>
    <row r="161" spans="1:12" ht="78.75">
      <c r="A161" s="258"/>
      <c r="B161" s="266" t="s">
        <v>8739</v>
      </c>
      <c r="C161" s="287"/>
      <c r="D161" s="266"/>
      <c r="E161" s="273" t="s">
        <v>39</v>
      </c>
      <c r="F161" s="266" t="s">
        <v>1070</v>
      </c>
      <c r="G161" s="266" t="s">
        <v>8627</v>
      </c>
      <c r="H161" s="282">
        <v>1</v>
      </c>
      <c r="I161" s="282">
        <v>1575</v>
      </c>
      <c r="J161" s="328">
        <v>1106</v>
      </c>
      <c r="K161" s="282">
        <v>175</v>
      </c>
      <c r="L161" s="269" t="s">
        <v>8742</v>
      </c>
    </row>
    <row r="162" spans="1:12" ht="78.75">
      <c r="A162" s="258"/>
      <c r="B162" s="266" t="s">
        <v>8739</v>
      </c>
      <c r="C162" s="287"/>
      <c r="D162" s="266"/>
      <c r="E162" s="273" t="s">
        <v>39</v>
      </c>
      <c r="F162" s="266" t="s">
        <v>1070</v>
      </c>
      <c r="G162" s="266" t="s">
        <v>8627</v>
      </c>
      <c r="H162" s="282">
        <v>1</v>
      </c>
      <c r="I162" s="282">
        <v>2204</v>
      </c>
      <c r="J162" s="328" t="s">
        <v>8745</v>
      </c>
      <c r="K162" s="282">
        <v>175</v>
      </c>
      <c r="L162" s="269" t="s">
        <v>8742</v>
      </c>
    </row>
    <row r="163" spans="1:12" ht="78.75">
      <c r="A163" s="258"/>
      <c r="B163" s="266" t="s">
        <v>8739</v>
      </c>
      <c r="C163" s="287"/>
      <c r="D163" s="266"/>
      <c r="E163" s="273" t="s">
        <v>39</v>
      </c>
      <c r="F163" s="266" t="s">
        <v>1070</v>
      </c>
      <c r="G163" s="266" t="s">
        <v>8627</v>
      </c>
      <c r="H163" s="282">
        <v>1</v>
      </c>
      <c r="I163" s="282">
        <v>2206</v>
      </c>
      <c r="J163" s="328" t="s">
        <v>8746</v>
      </c>
      <c r="K163" s="282">
        <v>50</v>
      </c>
      <c r="L163" s="269" t="s">
        <v>8742</v>
      </c>
    </row>
    <row r="164" spans="1:12" ht="78.75">
      <c r="A164" s="258"/>
      <c r="B164" s="266" t="s">
        <v>8739</v>
      </c>
      <c r="C164" s="287"/>
      <c r="D164" s="266"/>
      <c r="E164" s="273" t="s">
        <v>39</v>
      </c>
      <c r="F164" s="266" t="s">
        <v>1070</v>
      </c>
      <c r="G164" s="266" t="s">
        <v>8627</v>
      </c>
      <c r="H164" s="282">
        <v>1</v>
      </c>
      <c r="I164" s="265">
        <v>2172</v>
      </c>
      <c r="J164" s="265" t="s">
        <v>8747</v>
      </c>
      <c r="K164" s="282">
        <v>5</v>
      </c>
      <c r="L164" s="269" t="s">
        <v>8742</v>
      </c>
    </row>
    <row r="165" spans="1:12" ht="78.75">
      <c r="A165" s="258"/>
      <c r="B165" s="266" t="s">
        <v>8743</v>
      </c>
      <c r="C165" s="287"/>
      <c r="D165" s="266"/>
      <c r="E165" s="273" t="s">
        <v>39</v>
      </c>
      <c r="F165" s="266" t="s">
        <v>1070</v>
      </c>
      <c r="G165" s="266" t="s">
        <v>8627</v>
      </c>
      <c r="H165" s="282">
        <v>1</v>
      </c>
      <c r="I165" s="282">
        <v>2171</v>
      </c>
      <c r="J165" s="328" t="s">
        <v>8748</v>
      </c>
      <c r="K165" s="282">
        <v>5</v>
      </c>
      <c r="L165" s="269" t="s">
        <v>8742</v>
      </c>
    </row>
    <row r="166" spans="1:12" ht="45" customHeight="1">
      <c r="A166" s="258"/>
      <c r="B166" s="266" t="s">
        <v>8739</v>
      </c>
      <c r="C166" s="287"/>
      <c r="D166" s="266"/>
      <c r="E166" s="273" t="s">
        <v>39</v>
      </c>
      <c r="F166" s="266" t="s">
        <v>1070</v>
      </c>
      <c r="G166" s="266" t="s">
        <v>8627</v>
      </c>
      <c r="H166" s="282">
        <v>1</v>
      </c>
      <c r="I166" s="265">
        <v>2168</v>
      </c>
      <c r="J166" s="328" t="s">
        <v>8749</v>
      </c>
      <c r="K166" s="265">
        <v>5</v>
      </c>
      <c r="L166" s="269" t="s">
        <v>8742</v>
      </c>
    </row>
    <row r="167" spans="1:12" ht="78.75">
      <c r="A167" s="258"/>
      <c r="B167" s="266" t="s">
        <v>8739</v>
      </c>
      <c r="C167" s="287"/>
      <c r="D167" s="266"/>
      <c r="E167" s="273" t="s">
        <v>39</v>
      </c>
      <c r="F167" s="266" t="s">
        <v>1070</v>
      </c>
      <c r="G167" s="266" t="s">
        <v>8627</v>
      </c>
      <c r="H167" s="282">
        <v>1</v>
      </c>
      <c r="I167" s="282">
        <v>2174</v>
      </c>
      <c r="J167" s="328" t="s">
        <v>8750</v>
      </c>
      <c r="K167" s="282">
        <v>5</v>
      </c>
      <c r="L167" s="269" t="s">
        <v>8742</v>
      </c>
    </row>
    <row r="168" spans="1:12" ht="45" customHeight="1">
      <c r="A168" s="258"/>
      <c r="B168" s="266" t="s">
        <v>8739</v>
      </c>
      <c r="C168" s="287"/>
      <c r="D168" s="266"/>
      <c r="E168" s="273" t="s">
        <v>39</v>
      </c>
      <c r="F168" s="266" t="s">
        <v>1070</v>
      </c>
      <c r="G168" s="266" t="s">
        <v>8627</v>
      </c>
      <c r="H168" s="282">
        <v>1</v>
      </c>
      <c r="I168" s="265">
        <v>2183</v>
      </c>
      <c r="J168" s="328" t="s">
        <v>8751</v>
      </c>
      <c r="K168" s="265">
        <v>5</v>
      </c>
      <c r="L168" s="269" t="s">
        <v>8742</v>
      </c>
    </row>
    <row r="169" spans="1:12" ht="78.75">
      <c r="A169" s="258"/>
      <c r="B169" s="266" t="s">
        <v>8739</v>
      </c>
      <c r="C169" s="287"/>
      <c r="D169" s="266"/>
      <c r="E169" s="273" t="s">
        <v>39</v>
      </c>
      <c r="F169" s="266" t="s">
        <v>1070</v>
      </c>
      <c r="G169" s="266" t="s">
        <v>8627</v>
      </c>
      <c r="H169" s="282">
        <v>1</v>
      </c>
      <c r="I169" s="329">
        <v>2185</v>
      </c>
      <c r="J169" s="329" t="s">
        <v>8752</v>
      </c>
      <c r="K169" s="329">
        <v>5</v>
      </c>
      <c r="L169" s="269" t="s">
        <v>8742</v>
      </c>
    </row>
    <row r="170" spans="1:12" ht="78.75">
      <c r="A170" s="258"/>
      <c r="B170" s="266" t="s">
        <v>8739</v>
      </c>
      <c r="C170" s="287"/>
      <c r="D170" s="266"/>
      <c r="E170" s="273" t="s">
        <v>39</v>
      </c>
      <c r="F170" s="266" t="s">
        <v>1070</v>
      </c>
      <c r="G170" s="266" t="s">
        <v>8627</v>
      </c>
      <c r="H170" s="282">
        <v>1</v>
      </c>
      <c r="I170" s="282">
        <v>2186</v>
      </c>
      <c r="J170" s="265" t="s">
        <v>8753</v>
      </c>
      <c r="K170" s="265">
        <v>5</v>
      </c>
      <c r="L170" s="269" t="s">
        <v>8742</v>
      </c>
    </row>
    <row r="171" spans="1:12" ht="78.75">
      <c r="A171" s="258"/>
      <c r="B171" s="266" t="s">
        <v>8739</v>
      </c>
      <c r="C171" s="287"/>
      <c r="D171" s="266"/>
      <c r="E171" s="273" t="s">
        <v>39</v>
      </c>
      <c r="F171" s="266" t="s">
        <v>1070</v>
      </c>
      <c r="G171" s="266" t="s">
        <v>8627</v>
      </c>
      <c r="H171" s="282">
        <v>1</v>
      </c>
      <c r="I171" s="282">
        <v>2187</v>
      </c>
      <c r="J171" s="265" t="s">
        <v>8754</v>
      </c>
      <c r="K171" s="265">
        <v>5</v>
      </c>
      <c r="L171" s="269" t="s">
        <v>8742</v>
      </c>
    </row>
    <row r="172" spans="1:12" ht="78.75">
      <c r="A172" s="258"/>
      <c r="B172" s="266" t="s">
        <v>8739</v>
      </c>
      <c r="C172" s="287"/>
      <c r="D172" s="266"/>
      <c r="E172" s="273" t="s">
        <v>39</v>
      </c>
      <c r="F172" s="266" t="s">
        <v>1070</v>
      </c>
      <c r="G172" s="266" t="s">
        <v>8627</v>
      </c>
      <c r="H172" s="282">
        <v>1</v>
      </c>
      <c r="I172" s="265">
        <v>2188</v>
      </c>
      <c r="J172" s="265" t="s">
        <v>8755</v>
      </c>
      <c r="K172" s="265">
        <v>5</v>
      </c>
      <c r="L172" s="269" t="s">
        <v>8742</v>
      </c>
    </row>
    <row r="173" spans="1:12" ht="78.75">
      <c r="A173" s="258"/>
      <c r="B173" s="266" t="s">
        <v>8739</v>
      </c>
      <c r="C173" s="287"/>
      <c r="D173" s="266"/>
      <c r="E173" s="273" t="s">
        <v>39</v>
      </c>
      <c r="F173" s="266" t="s">
        <v>1070</v>
      </c>
      <c r="G173" s="266" t="s">
        <v>8627</v>
      </c>
      <c r="H173" s="282">
        <v>1</v>
      </c>
      <c r="I173" s="329">
        <v>2169</v>
      </c>
      <c r="J173" s="265" t="s">
        <v>8756</v>
      </c>
      <c r="K173" s="329">
        <v>5</v>
      </c>
      <c r="L173" s="269" t="s">
        <v>8742</v>
      </c>
    </row>
    <row r="174" spans="1:12" ht="78.75">
      <c r="A174" s="258"/>
      <c r="B174" s="266" t="s">
        <v>8739</v>
      </c>
      <c r="C174" s="287"/>
      <c r="D174" s="266"/>
      <c r="E174" s="273" t="s">
        <v>39</v>
      </c>
      <c r="F174" s="266" t="s">
        <v>1070</v>
      </c>
      <c r="G174" s="266" t="s">
        <v>8627</v>
      </c>
      <c r="H174" s="282">
        <v>1</v>
      </c>
      <c r="I174" s="329">
        <v>2170</v>
      </c>
      <c r="J174" s="265" t="s">
        <v>8757</v>
      </c>
      <c r="K174" s="329">
        <v>5</v>
      </c>
      <c r="L174" s="269" t="s">
        <v>8742</v>
      </c>
    </row>
    <row r="175" spans="1:12" ht="78.75">
      <c r="A175" s="258"/>
      <c r="B175" s="266" t="s">
        <v>8739</v>
      </c>
      <c r="C175" s="287"/>
      <c r="D175" s="266"/>
      <c r="E175" s="273" t="s">
        <v>39</v>
      </c>
      <c r="F175" s="266" t="s">
        <v>1070</v>
      </c>
      <c r="G175" s="266" t="s">
        <v>8627</v>
      </c>
      <c r="H175" s="282">
        <v>1</v>
      </c>
      <c r="I175" s="329">
        <v>2184</v>
      </c>
      <c r="J175" s="265" t="s">
        <v>8758</v>
      </c>
      <c r="K175" s="329">
        <v>5</v>
      </c>
      <c r="L175" s="269" t="s">
        <v>8742</v>
      </c>
    </row>
    <row r="176" spans="1:12" ht="78.75">
      <c r="A176" s="258"/>
      <c r="B176" s="266" t="s">
        <v>8743</v>
      </c>
      <c r="C176" s="287"/>
      <c r="D176" s="266"/>
      <c r="E176" s="273" t="s">
        <v>39</v>
      </c>
      <c r="F176" s="266" t="s">
        <v>1070</v>
      </c>
      <c r="G176" s="266" t="s">
        <v>8627</v>
      </c>
      <c r="H176" s="282">
        <v>1</v>
      </c>
      <c r="I176" s="329">
        <v>2201</v>
      </c>
      <c r="J176" s="265" t="s">
        <v>8759</v>
      </c>
      <c r="K176" s="329">
        <v>5</v>
      </c>
      <c r="L176" s="269" t="s">
        <v>8742</v>
      </c>
    </row>
    <row r="177" spans="1:12" ht="78.75">
      <c r="A177" s="258"/>
      <c r="B177" s="266" t="s">
        <v>8739</v>
      </c>
      <c r="C177" s="287"/>
      <c r="D177" s="266"/>
      <c r="E177" s="273" t="s">
        <v>39</v>
      </c>
      <c r="F177" s="266" t="s">
        <v>1070</v>
      </c>
      <c r="G177" s="266" t="s">
        <v>8627</v>
      </c>
      <c r="H177" s="282">
        <v>1</v>
      </c>
      <c r="I177" s="329">
        <v>2202</v>
      </c>
      <c r="J177" s="265" t="s">
        <v>8760</v>
      </c>
      <c r="K177" s="329">
        <v>5</v>
      </c>
      <c r="L177" s="269" t="s">
        <v>8742</v>
      </c>
    </row>
    <row r="178" spans="1:12" ht="60" customHeight="1">
      <c r="A178" s="258"/>
      <c r="B178" s="266" t="s">
        <v>8739</v>
      </c>
      <c r="C178" s="287"/>
      <c r="D178" s="266"/>
      <c r="E178" s="273" t="s">
        <v>39</v>
      </c>
      <c r="F178" s="266" t="s">
        <v>1070</v>
      </c>
      <c r="G178" s="266" t="s">
        <v>8627</v>
      </c>
      <c r="H178" s="282">
        <v>1</v>
      </c>
      <c r="I178" s="329">
        <v>2189</v>
      </c>
      <c r="J178" s="265" t="s">
        <v>8761</v>
      </c>
      <c r="K178" s="329">
        <v>5</v>
      </c>
      <c r="L178" s="269" t="s">
        <v>8742</v>
      </c>
    </row>
    <row r="179" spans="1:12" ht="60" customHeight="1">
      <c r="A179" s="258"/>
      <c r="B179" s="266" t="s">
        <v>8739</v>
      </c>
      <c r="C179" s="287"/>
      <c r="D179" s="266"/>
      <c r="E179" s="273" t="s">
        <v>39</v>
      </c>
      <c r="F179" s="266" t="s">
        <v>1070</v>
      </c>
      <c r="G179" s="266" t="s">
        <v>8627</v>
      </c>
      <c r="H179" s="282">
        <v>1</v>
      </c>
      <c r="I179" s="329">
        <v>2165</v>
      </c>
      <c r="J179" s="265" t="s">
        <v>8762</v>
      </c>
      <c r="K179" s="329">
        <v>5</v>
      </c>
      <c r="L179" s="269" t="s">
        <v>8742</v>
      </c>
    </row>
    <row r="180" spans="1:12" ht="60" customHeight="1">
      <c r="A180" s="258"/>
      <c r="B180" s="266" t="s">
        <v>8739</v>
      </c>
      <c r="C180" s="287"/>
      <c r="D180" s="266"/>
      <c r="E180" s="273" t="s">
        <v>39</v>
      </c>
      <c r="F180" s="266" t="s">
        <v>1070</v>
      </c>
      <c r="G180" s="266" t="s">
        <v>8627</v>
      </c>
      <c r="H180" s="282">
        <v>1</v>
      </c>
      <c r="I180" s="329">
        <v>2182</v>
      </c>
      <c r="J180" s="265" t="s">
        <v>8763</v>
      </c>
      <c r="K180" s="329">
        <v>5</v>
      </c>
      <c r="L180" s="269" t="s">
        <v>8742</v>
      </c>
    </row>
    <row r="181" spans="1:12" ht="29.25" customHeight="1">
      <c r="A181" s="258"/>
      <c r="B181" s="266" t="s">
        <v>8739</v>
      </c>
      <c r="C181" s="287"/>
      <c r="D181" s="266"/>
      <c r="E181" s="273" t="s">
        <v>39</v>
      </c>
      <c r="F181" s="266" t="s">
        <v>1070</v>
      </c>
      <c r="G181" s="266" t="s">
        <v>8627</v>
      </c>
      <c r="H181" s="282">
        <v>1</v>
      </c>
      <c r="I181" s="329">
        <v>2179</v>
      </c>
      <c r="J181" s="265" t="s">
        <v>8764</v>
      </c>
      <c r="K181" s="329">
        <v>5</v>
      </c>
      <c r="L181" s="269" t="s">
        <v>8742</v>
      </c>
    </row>
    <row r="182" spans="1:12" ht="35.25" customHeight="1">
      <c r="A182" s="258"/>
      <c r="B182" s="266" t="s">
        <v>8739</v>
      </c>
      <c r="C182" s="287"/>
      <c r="D182" s="266"/>
      <c r="E182" s="273" t="s">
        <v>39</v>
      </c>
      <c r="F182" s="266" t="s">
        <v>1070</v>
      </c>
      <c r="G182" s="266" t="s">
        <v>8627</v>
      </c>
      <c r="H182" s="282">
        <v>1</v>
      </c>
      <c r="I182" s="329">
        <v>2178</v>
      </c>
      <c r="J182" s="265" t="s">
        <v>8765</v>
      </c>
      <c r="K182" s="329">
        <v>5</v>
      </c>
      <c r="L182" s="269" t="s">
        <v>8742</v>
      </c>
    </row>
    <row r="183" spans="1:12" ht="60" customHeight="1">
      <c r="A183" s="258"/>
      <c r="B183" s="266" t="s">
        <v>8739</v>
      </c>
      <c r="C183" s="287"/>
      <c r="D183" s="266"/>
      <c r="E183" s="273" t="s">
        <v>39</v>
      </c>
      <c r="F183" s="266" t="s">
        <v>1070</v>
      </c>
      <c r="G183" s="266" t="s">
        <v>8627</v>
      </c>
      <c r="H183" s="282">
        <v>1</v>
      </c>
      <c r="I183" s="329">
        <v>2192</v>
      </c>
      <c r="J183" s="265" t="s">
        <v>8766</v>
      </c>
      <c r="K183" s="329">
        <v>5</v>
      </c>
      <c r="L183" s="269" t="s">
        <v>8742</v>
      </c>
    </row>
    <row r="184" spans="1:12" ht="60" customHeight="1">
      <c r="A184" s="258"/>
      <c r="B184" s="266" t="s">
        <v>8739</v>
      </c>
      <c r="C184" s="287"/>
      <c r="D184" s="266"/>
      <c r="E184" s="273" t="s">
        <v>39</v>
      </c>
      <c r="F184" s="266" t="s">
        <v>1070</v>
      </c>
      <c r="G184" s="266" t="s">
        <v>8627</v>
      </c>
      <c r="H184" s="282">
        <v>1</v>
      </c>
      <c r="I184" s="329">
        <v>2208</v>
      </c>
      <c r="J184" s="265">
        <v>195</v>
      </c>
      <c r="K184" s="329">
        <v>1.5</v>
      </c>
      <c r="L184" s="269" t="s">
        <v>8742</v>
      </c>
    </row>
    <row r="185" spans="1:12" ht="60" customHeight="1">
      <c r="A185" s="258"/>
      <c r="B185" s="284" t="s">
        <v>8629</v>
      </c>
      <c r="C185" s="293"/>
      <c r="D185" s="284"/>
      <c r="E185" s="290" t="s">
        <v>8767</v>
      </c>
      <c r="F185" s="284"/>
      <c r="G185" s="284"/>
      <c r="H185" s="292">
        <v>28</v>
      </c>
      <c r="I185" s="330"/>
      <c r="J185" s="285"/>
      <c r="K185" s="330">
        <v>701.5</v>
      </c>
      <c r="L185" s="269"/>
    </row>
    <row r="186" spans="1:12" ht="30" customHeight="1">
      <c r="A186" s="258"/>
      <c r="B186" s="266" t="s">
        <v>8743</v>
      </c>
      <c r="C186" s="287"/>
      <c r="D186" s="331"/>
      <c r="E186" s="273" t="s">
        <v>42</v>
      </c>
      <c r="F186" s="266" t="s">
        <v>1070</v>
      </c>
      <c r="G186" s="266" t="s">
        <v>8627</v>
      </c>
      <c r="H186" s="282">
        <v>1</v>
      </c>
      <c r="I186" s="329">
        <v>2173</v>
      </c>
      <c r="J186" s="265" t="s">
        <v>8768</v>
      </c>
      <c r="K186" s="329">
        <v>5</v>
      </c>
      <c r="L186" s="269" t="s">
        <v>8769</v>
      </c>
    </row>
    <row r="187" spans="1:12" ht="78.75">
      <c r="A187" s="258"/>
      <c r="B187" s="266" t="s">
        <v>8739</v>
      </c>
      <c r="C187" s="287"/>
      <c r="D187" s="331"/>
      <c r="E187" s="273" t="s">
        <v>42</v>
      </c>
      <c r="F187" s="266" t="s">
        <v>1070</v>
      </c>
      <c r="G187" s="266" t="s">
        <v>8627</v>
      </c>
      <c r="H187" s="282">
        <v>1</v>
      </c>
      <c r="I187" s="329">
        <v>2174</v>
      </c>
      <c r="J187" s="265" t="s">
        <v>8770</v>
      </c>
      <c r="K187" s="329">
        <v>5</v>
      </c>
      <c r="L187" s="269" t="s">
        <v>8771</v>
      </c>
    </row>
    <row r="188" spans="1:12" ht="78.75">
      <c r="A188" s="258"/>
      <c r="B188" s="266" t="s">
        <v>8739</v>
      </c>
      <c r="C188" s="287"/>
      <c r="D188" s="331"/>
      <c r="E188" s="273" t="s">
        <v>42</v>
      </c>
      <c r="F188" s="266" t="s">
        <v>1070</v>
      </c>
      <c r="G188" s="266" t="s">
        <v>8627</v>
      </c>
      <c r="H188" s="282">
        <v>1</v>
      </c>
      <c r="I188" s="329">
        <v>2154</v>
      </c>
      <c r="J188" s="265" t="s">
        <v>8772</v>
      </c>
      <c r="K188" s="329">
        <v>5</v>
      </c>
      <c r="L188" s="269" t="s">
        <v>8773</v>
      </c>
    </row>
    <row r="189" spans="1:12" ht="78.75">
      <c r="A189" s="258"/>
      <c r="B189" s="266" t="s">
        <v>8739</v>
      </c>
      <c r="C189" s="287"/>
      <c r="D189" s="266"/>
      <c r="E189" s="273" t="s">
        <v>42</v>
      </c>
      <c r="F189" s="266" t="s">
        <v>1070</v>
      </c>
      <c r="G189" s="266" t="s">
        <v>8627</v>
      </c>
      <c r="H189" s="282">
        <v>1</v>
      </c>
      <c r="I189" s="329">
        <v>2153</v>
      </c>
      <c r="J189" s="265" t="s">
        <v>8774</v>
      </c>
      <c r="K189" s="329">
        <v>5</v>
      </c>
      <c r="L189" s="269" t="s">
        <v>8773</v>
      </c>
    </row>
    <row r="190" spans="1:12" ht="78.75">
      <c r="A190" s="258"/>
      <c r="B190" s="266" t="s">
        <v>8739</v>
      </c>
      <c r="C190" s="287"/>
      <c r="D190" s="266"/>
      <c r="E190" s="273" t="s">
        <v>42</v>
      </c>
      <c r="F190" s="266" t="s">
        <v>1070</v>
      </c>
      <c r="G190" s="266" t="s">
        <v>8627</v>
      </c>
      <c r="H190" s="282">
        <v>1</v>
      </c>
      <c r="I190" s="329">
        <v>2152</v>
      </c>
      <c r="J190" s="265" t="s">
        <v>8775</v>
      </c>
      <c r="K190" s="329">
        <v>5</v>
      </c>
      <c r="L190" s="269" t="s">
        <v>8773</v>
      </c>
    </row>
    <row r="191" spans="1:12" ht="78.75">
      <c r="A191" s="258"/>
      <c r="B191" s="266" t="s">
        <v>8739</v>
      </c>
      <c r="C191" s="287"/>
      <c r="D191" s="266"/>
      <c r="E191" s="273" t="s">
        <v>42</v>
      </c>
      <c r="F191" s="266" t="s">
        <v>1070</v>
      </c>
      <c r="G191" s="266" t="s">
        <v>8627</v>
      </c>
      <c r="H191" s="282">
        <v>1</v>
      </c>
      <c r="I191" s="329">
        <v>2151</v>
      </c>
      <c r="J191" s="265" t="s">
        <v>8776</v>
      </c>
      <c r="K191" s="329">
        <v>5</v>
      </c>
      <c r="L191" s="269" t="s">
        <v>8773</v>
      </c>
    </row>
    <row r="192" spans="1:12" ht="78.75">
      <c r="A192" s="258"/>
      <c r="B192" s="266" t="s">
        <v>8739</v>
      </c>
      <c r="C192" s="287"/>
      <c r="D192" s="266"/>
      <c r="E192" s="273" t="s">
        <v>42</v>
      </c>
      <c r="F192" s="266" t="s">
        <v>1070</v>
      </c>
      <c r="G192" s="266" t="s">
        <v>8627</v>
      </c>
      <c r="H192" s="282">
        <v>1</v>
      </c>
      <c r="I192" s="329">
        <v>2209</v>
      </c>
      <c r="J192" s="265">
        <v>9</v>
      </c>
      <c r="K192" s="329">
        <v>18</v>
      </c>
      <c r="L192" s="269" t="s">
        <v>8777</v>
      </c>
    </row>
    <row r="193" spans="1:12" ht="78.75">
      <c r="A193" s="258"/>
      <c r="B193" s="266" t="s">
        <v>8739</v>
      </c>
      <c r="C193" s="287"/>
      <c r="D193" s="266"/>
      <c r="E193" s="273" t="s">
        <v>42</v>
      </c>
      <c r="F193" s="266" t="s">
        <v>1070</v>
      </c>
      <c r="G193" s="266" t="s">
        <v>8627</v>
      </c>
      <c r="H193" s="282">
        <v>1</v>
      </c>
      <c r="I193" s="329">
        <v>2159</v>
      </c>
      <c r="J193" s="265" t="s">
        <v>8778</v>
      </c>
      <c r="K193" s="329">
        <v>10</v>
      </c>
      <c r="L193" s="269" t="s">
        <v>8779</v>
      </c>
    </row>
    <row r="194" spans="1:12" ht="78.75">
      <c r="A194" s="258"/>
      <c r="B194" s="266" t="s">
        <v>8739</v>
      </c>
      <c r="C194" s="287"/>
      <c r="D194" s="266"/>
      <c r="E194" s="273" t="s">
        <v>42</v>
      </c>
      <c r="F194" s="266" t="s">
        <v>1070</v>
      </c>
      <c r="G194" s="266" t="s">
        <v>8627</v>
      </c>
      <c r="H194" s="282">
        <v>1</v>
      </c>
      <c r="I194" s="329">
        <v>1575</v>
      </c>
      <c r="J194" s="265">
        <v>436</v>
      </c>
      <c r="K194" s="329">
        <v>16</v>
      </c>
      <c r="L194" s="269" t="s">
        <v>8780</v>
      </c>
    </row>
    <row r="195" spans="1:12" ht="78.75">
      <c r="A195" s="258"/>
      <c r="B195" s="266" t="s">
        <v>8739</v>
      </c>
      <c r="C195" s="287"/>
      <c r="D195" s="266"/>
      <c r="E195" s="273" t="s">
        <v>42</v>
      </c>
      <c r="F195" s="266" t="s">
        <v>1070</v>
      </c>
      <c r="G195" s="266" t="s">
        <v>8627</v>
      </c>
      <c r="H195" s="282">
        <v>1</v>
      </c>
      <c r="I195" s="329">
        <v>2155</v>
      </c>
      <c r="J195" s="265" t="s">
        <v>8781</v>
      </c>
      <c r="K195" s="329">
        <v>5</v>
      </c>
      <c r="L195" s="269" t="s">
        <v>8782</v>
      </c>
    </row>
    <row r="196" spans="1:12" ht="78.75">
      <c r="A196" s="258"/>
      <c r="B196" s="266" t="s">
        <v>8743</v>
      </c>
      <c r="C196" s="287"/>
      <c r="D196" s="266"/>
      <c r="E196" s="273" t="s">
        <v>42</v>
      </c>
      <c r="F196" s="266" t="s">
        <v>1070</v>
      </c>
      <c r="G196" s="266" t="s">
        <v>8627</v>
      </c>
      <c r="H196" s="282">
        <v>1</v>
      </c>
      <c r="I196" s="329">
        <v>2156</v>
      </c>
      <c r="J196" s="265" t="s">
        <v>8783</v>
      </c>
      <c r="K196" s="329">
        <v>5</v>
      </c>
      <c r="L196" s="269" t="s">
        <v>8782</v>
      </c>
    </row>
    <row r="197" spans="1:12" ht="78.75">
      <c r="A197" s="258"/>
      <c r="B197" s="266" t="s">
        <v>8739</v>
      </c>
      <c r="C197" s="287"/>
      <c r="D197" s="266"/>
      <c r="E197" s="273" t="s">
        <v>42</v>
      </c>
      <c r="F197" s="266" t="s">
        <v>1070</v>
      </c>
      <c r="G197" s="266" t="s">
        <v>8627</v>
      </c>
      <c r="H197" s="282">
        <v>1</v>
      </c>
      <c r="I197" s="329">
        <v>2157</v>
      </c>
      <c r="J197" s="265" t="s">
        <v>8784</v>
      </c>
      <c r="K197" s="329">
        <v>5</v>
      </c>
      <c r="L197" s="269" t="s">
        <v>8782</v>
      </c>
    </row>
    <row r="198" spans="1:12" ht="78.75">
      <c r="A198" s="258"/>
      <c r="B198" s="266" t="s">
        <v>8739</v>
      </c>
      <c r="C198" s="287"/>
      <c r="D198" s="266"/>
      <c r="E198" s="273" t="s">
        <v>42</v>
      </c>
      <c r="F198" s="266" t="s">
        <v>1070</v>
      </c>
      <c r="G198" s="266" t="s">
        <v>8627</v>
      </c>
      <c r="H198" s="282">
        <v>1</v>
      </c>
      <c r="I198" s="329">
        <v>2158</v>
      </c>
      <c r="J198" s="265" t="s">
        <v>8785</v>
      </c>
      <c r="K198" s="329">
        <v>5</v>
      </c>
      <c r="L198" s="269" t="s">
        <v>8782</v>
      </c>
    </row>
    <row r="199" spans="1:12">
      <c r="A199" s="258"/>
      <c r="B199" s="290" t="s">
        <v>8629</v>
      </c>
      <c r="C199" s="293"/>
      <c r="D199" s="284"/>
      <c r="E199" s="290" t="s">
        <v>15348</v>
      </c>
      <c r="F199" s="284"/>
      <c r="G199" s="284"/>
      <c r="H199" s="292">
        <v>13</v>
      </c>
      <c r="I199" s="330"/>
      <c r="J199" s="285"/>
      <c r="K199" s="330">
        <v>94</v>
      </c>
      <c r="L199" s="269"/>
    </row>
    <row r="200" spans="1:12" ht="17.25">
      <c r="A200" s="270"/>
      <c r="B200" s="262" t="s">
        <v>2444</v>
      </c>
      <c r="C200" s="263"/>
      <c r="D200" s="262"/>
      <c r="E200" s="262"/>
      <c r="F200" s="262"/>
      <c r="G200" s="262"/>
      <c r="H200" s="263">
        <v>41</v>
      </c>
      <c r="I200" s="332"/>
      <c r="J200" s="332"/>
      <c r="K200" s="332">
        <v>795.5</v>
      </c>
      <c r="L200" s="333"/>
    </row>
    <row r="201" spans="1:12" ht="18.75" customHeight="1">
      <c r="A201" s="319">
        <v>7</v>
      </c>
      <c r="B201" s="266" t="s">
        <v>8786</v>
      </c>
      <c r="C201" s="287" t="s">
        <v>8787</v>
      </c>
      <c r="D201" s="266" t="s">
        <v>8788</v>
      </c>
      <c r="E201" s="273" t="s">
        <v>42</v>
      </c>
      <c r="F201" s="266" t="s">
        <v>1070</v>
      </c>
      <c r="G201" s="266" t="s">
        <v>8627</v>
      </c>
      <c r="H201" s="282">
        <v>1</v>
      </c>
      <c r="I201" s="282">
        <v>44</v>
      </c>
      <c r="J201" s="282">
        <v>13</v>
      </c>
      <c r="K201" s="282">
        <v>25</v>
      </c>
      <c r="L201" s="269" t="s">
        <v>8789</v>
      </c>
    </row>
    <row r="202" spans="1:12" ht="16.5" customHeight="1">
      <c r="A202" s="258"/>
      <c r="B202" s="266" t="s">
        <v>8786</v>
      </c>
      <c r="C202" s="287"/>
      <c r="D202" s="266"/>
      <c r="E202" s="273" t="s">
        <v>42</v>
      </c>
      <c r="F202" s="266" t="s">
        <v>1070</v>
      </c>
      <c r="G202" s="266" t="s">
        <v>8627</v>
      </c>
      <c r="H202" s="282">
        <v>1</v>
      </c>
      <c r="I202" s="282">
        <v>2399</v>
      </c>
      <c r="J202" s="256">
        <v>1701</v>
      </c>
      <c r="K202" s="282">
        <v>5</v>
      </c>
      <c r="L202" s="269" t="s">
        <v>8790</v>
      </c>
    </row>
    <row r="203" spans="1:12" ht="78.75">
      <c r="A203" s="258"/>
      <c r="B203" s="266" t="s">
        <v>8786</v>
      </c>
      <c r="C203" s="287"/>
      <c r="D203" s="266"/>
      <c r="E203" s="273" t="s">
        <v>42</v>
      </c>
      <c r="F203" s="266" t="s">
        <v>1070</v>
      </c>
      <c r="G203" s="266" t="s">
        <v>8627</v>
      </c>
      <c r="H203" s="282">
        <v>1</v>
      </c>
      <c r="I203" s="282">
        <v>2400</v>
      </c>
      <c r="J203" s="256">
        <v>123</v>
      </c>
      <c r="K203" s="282">
        <v>5</v>
      </c>
      <c r="L203" s="269" t="s">
        <v>8790</v>
      </c>
    </row>
    <row r="204" spans="1:12" ht="78.75">
      <c r="A204" s="258"/>
      <c r="B204" s="266" t="s">
        <v>8786</v>
      </c>
      <c r="C204" s="287"/>
      <c r="D204" s="266"/>
      <c r="E204" s="273" t="s">
        <v>42</v>
      </c>
      <c r="F204" s="266" t="s">
        <v>1070</v>
      </c>
      <c r="G204" s="266" t="s">
        <v>8627</v>
      </c>
      <c r="H204" s="282">
        <v>1</v>
      </c>
      <c r="I204" s="256">
        <v>2232</v>
      </c>
      <c r="J204" s="256">
        <v>25</v>
      </c>
      <c r="K204" s="256">
        <v>5</v>
      </c>
      <c r="L204" s="269" t="s">
        <v>8791</v>
      </c>
    </row>
    <row r="205" spans="1:12" ht="78.75">
      <c r="A205" s="258"/>
      <c r="B205" s="266" t="s">
        <v>8786</v>
      </c>
      <c r="C205" s="287"/>
      <c r="D205" s="266"/>
      <c r="E205" s="266" t="s">
        <v>42</v>
      </c>
      <c r="F205" s="266" t="s">
        <v>1070</v>
      </c>
      <c r="G205" s="266" t="s">
        <v>8627</v>
      </c>
      <c r="H205" s="282">
        <v>1</v>
      </c>
      <c r="I205" s="256">
        <v>2357</v>
      </c>
      <c r="J205" s="256">
        <v>26</v>
      </c>
      <c r="K205" s="256">
        <v>5</v>
      </c>
      <c r="L205" s="269" t="s">
        <v>8791</v>
      </c>
    </row>
    <row r="206" spans="1:12" ht="78.75">
      <c r="A206" s="258"/>
      <c r="B206" s="266" t="s">
        <v>8786</v>
      </c>
      <c r="C206" s="287"/>
      <c r="D206" s="266"/>
      <c r="E206" s="273" t="s">
        <v>42</v>
      </c>
      <c r="F206" s="266" t="s">
        <v>1070</v>
      </c>
      <c r="G206" s="266" t="s">
        <v>8627</v>
      </c>
      <c r="H206" s="282">
        <v>1</v>
      </c>
      <c r="I206" s="256">
        <v>2401</v>
      </c>
      <c r="J206" s="256">
        <v>30</v>
      </c>
      <c r="K206" s="256">
        <v>5</v>
      </c>
      <c r="L206" s="269" t="s">
        <v>8791</v>
      </c>
    </row>
    <row r="207" spans="1:12" ht="78.75">
      <c r="A207" s="258"/>
      <c r="B207" s="266" t="s">
        <v>8786</v>
      </c>
      <c r="C207" s="287"/>
      <c r="D207" s="266"/>
      <c r="E207" s="273" t="s">
        <v>42</v>
      </c>
      <c r="F207" s="266" t="s">
        <v>1070</v>
      </c>
      <c r="G207" s="266" t="s">
        <v>8627</v>
      </c>
      <c r="H207" s="282">
        <v>1</v>
      </c>
      <c r="I207" s="256">
        <v>2677</v>
      </c>
      <c r="J207" s="256">
        <v>6783</v>
      </c>
      <c r="K207" s="256">
        <v>6</v>
      </c>
      <c r="L207" s="269" t="s">
        <v>8792</v>
      </c>
    </row>
    <row r="208" spans="1:12" ht="78.75">
      <c r="A208" s="258"/>
      <c r="B208" s="266" t="s">
        <v>8786</v>
      </c>
      <c r="C208" s="287"/>
      <c r="D208" s="266"/>
      <c r="E208" s="273" t="s">
        <v>42</v>
      </c>
      <c r="F208" s="266" t="s">
        <v>1070</v>
      </c>
      <c r="G208" s="266" t="s">
        <v>8627</v>
      </c>
      <c r="H208" s="282">
        <v>1</v>
      </c>
      <c r="I208" s="256">
        <v>2678</v>
      </c>
      <c r="J208" s="256">
        <v>16179</v>
      </c>
      <c r="K208" s="256">
        <v>6</v>
      </c>
      <c r="L208" s="269" t="s">
        <v>8792</v>
      </c>
    </row>
    <row r="209" spans="1:12" ht="78.75">
      <c r="A209" s="258"/>
      <c r="B209" s="266" t="s">
        <v>8786</v>
      </c>
      <c r="C209" s="287"/>
      <c r="D209" s="266"/>
      <c r="E209" s="273" t="s">
        <v>42</v>
      </c>
      <c r="F209" s="266" t="s">
        <v>1070</v>
      </c>
      <c r="G209" s="266" t="s">
        <v>8627</v>
      </c>
      <c r="H209" s="282">
        <v>1</v>
      </c>
      <c r="I209" s="282">
        <v>2640</v>
      </c>
      <c r="J209" s="256" t="s">
        <v>8793</v>
      </c>
      <c r="K209" s="282">
        <v>2.5</v>
      </c>
      <c r="L209" s="269" t="s">
        <v>8794</v>
      </c>
    </row>
    <row r="210" spans="1:12" ht="78.75">
      <c r="A210" s="258"/>
      <c r="B210" s="266" t="s">
        <v>8786</v>
      </c>
      <c r="C210" s="287"/>
      <c r="D210" s="266"/>
      <c r="E210" s="273" t="s">
        <v>42</v>
      </c>
      <c r="F210" s="266" t="s">
        <v>1070</v>
      </c>
      <c r="G210" s="266" t="s">
        <v>8627</v>
      </c>
      <c r="H210" s="282">
        <v>1</v>
      </c>
      <c r="I210" s="282">
        <v>2644</v>
      </c>
      <c r="J210" s="256">
        <v>6299</v>
      </c>
      <c r="K210" s="282">
        <v>5</v>
      </c>
      <c r="L210" s="269" t="s">
        <v>8794</v>
      </c>
    </row>
    <row r="211" spans="1:12" ht="78.75">
      <c r="A211" s="258"/>
      <c r="B211" s="266" t="s">
        <v>8795</v>
      </c>
      <c r="C211" s="287"/>
      <c r="D211" s="266"/>
      <c r="E211" s="273" t="s">
        <v>42</v>
      </c>
      <c r="F211" s="266" t="s">
        <v>1070</v>
      </c>
      <c r="G211" s="266" t="s">
        <v>8627</v>
      </c>
      <c r="H211" s="282">
        <v>1</v>
      </c>
      <c r="I211" s="282">
        <v>2679</v>
      </c>
      <c r="J211" s="256">
        <v>3490</v>
      </c>
      <c r="K211" s="282">
        <v>7.3</v>
      </c>
      <c r="L211" s="256" t="s">
        <v>8796</v>
      </c>
    </row>
    <row r="212" spans="1:12">
      <c r="A212" s="258"/>
      <c r="B212" s="262" t="s">
        <v>8629</v>
      </c>
      <c r="C212" s="293"/>
      <c r="D212" s="284"/>
      <c r="E212" s="290" t="s">
        <v>8797</v>
      </c>
      <c r="F212" s="284"/>
      <c r="G212" s="284"/>
      <c r="H212" s="334" t="s">
        <v>1126</v>
      </c>
      <c r="I212" s="263"/>
      <c r="J212" s="263"/>
      <c r="K212" s="263">
        <v>76.8</v>
      </c>
      <c r="L212" s="269"/>
    </row>
    <row r="213" spans="1:12" ht="78.75">
      <c r="A213" s="258"/>
      <c r="B213" s="266" t="s">
        <v>8786</v>
      </c>
      <c r="C213" s="287"/>
      <c r="D213" s="266"/>
      <c r="E213" s="268" t="s">
        <v>8798</v>
      </c>
      <c r="F213" s="266" t="s">
        <v>1070</v>
      </c>
      <c r="G213" s="266" t="s">
        <v>8627</v>
      </c>
      <c r="H213" s="265">
        <v>1</v>
      </c>
      <c r="I213" s="265">
        <v>1558</v>
      </c>
      <c r="J213" s="265">
        <v>1720</v>
      </c>
      <c r="K213" s="265">
        <v>50.1</v>
      </c>
      <c r="L213" s="269" t="s">
        <v>8799</v>
      </c>
    </row>
    <row r="214" spans="1:12" ht="78.75">
      <c r="A214" s="258"/>
      <c r="B214" s="266" t="s">
        <v>8786</v>
      </c>
      <c r="C214" s="287"/>
      <c r="D214" s="266"/>
      <c r="E214" s="268" t="s">
        <v>200</v>
      </c>
      <c r="F214" s="266" t="s">
        <v>1070</v>
      </c>
      <c r="G214" s="266" t="s">
        <v>8627</v>
      </c>
      <c r="H214" s="265">
        <v>1</v>
      </c>
      <c r="I214" s="265">
        <v>61</v>
      </c>
      <c r="J214" s="265">
        <v>957</v>
      </c>
      <c r="K214" s="265">
        <v>54</v>
      </c>
      <c r="L214" s="269" t="s">
        <v>8799</v>
      </c>
    </row>
    <row r="215" spans="1:12" ht="78.75">
      <c r="A215" s="258"/>
      <c r="B215" s="266" t="s">
        <v>8786</v>
      </c>
      <c r="C215" s="287"/>
      <c r="D215" s="266"/>
      <c r="E215" s="268" t="s">
        <v>200</v>
      </c>
      <c r="F215" s="266" t="s">
        <v>1070</v>
      </c>
      <c r="G215" s="266" t="s">
        <v>8627</v>
      </c>
      <c r="H215" s="265">
        <v>1</v>
      </c>
      <c r="I215" s="265">
        <v>49</v>
      </c>
      <c r="J215" s="265">
        <v>2393</v>
      </c>
      <c r="K215" s="265">
        <v>50</v>
      </c>
      <c r="L215" s="269" t="s">
        <v>8799</v>
      </c>
    </row>
    <row r="216" spans="1:12" ht="78.75">
      <c r="A216" s="258"/>
      <c r="B216" s="266" t="s">
        <v>8786</v>
      </c>
      <c r="C216" s="287"/>
      <c r="D216" s="266"/>
      <c r="E216" s="268" t="s">
        <v>200</v>
      </c>
      <c r="F216" s="266" t="s">
        <v>1070</v>
      </c>
      <c r="G216" s="266" t="s">
        <v>8627</v>
      </c>
      <c r="H216" s="265">
        <v>1</v>
      </c>
      <c r="I216" s="265">
        <v>50</v>
      </c>
      <c r="J216" s="265">
        <v>1003</v>
      </c>
      <c r="K216" s="265">
        <v>54</v>
      </c>
      <c r="L216" s="269" t="s">
        <v>8799</v>
      </c>
    </row>
    <row r="217" spans="1:12" ht="78.75">
      <c r="A217" s="258"/>
      <c r="B217" s="266" t="s">
        <v>8786</v>
      </c>
      <c r="C217" s="287"/>
      <c r="D217" s="266"/>
      <c r="E217" s="273" t="s">
        <v>200</v>
      </c>
      <c r="F217" s="266" t="s">
        <v>1070</v>
      </c>
      <c r="G217" s="266" t="s">
        <v>8627</v>
      </c>
      <c r="H217" s="282">
        <v>1</v>
      </c>
      <c r="I217" s="282">
        <v>51</v>
      </c>
      <c r="J217" s="282">
        <v>17</v>
      </c>
      <c r="K217" s="282">
        <v>25</v>
      </c>
      <c r="L217" s="269" t="s">
        <v>8789</v>
      </c>
    </row>
    <row r="218" spans="1:12" ht="78.75">
      <c r="A218" s="258"/>
      <c r="B218" s="266" t="s">
        <v>8786</v>
      </c>
      <c r="C218" s="287"/>
      <c r="D218" s="266"/>
      <c r="E218" s="268" t="s">
        <v>200</v>
      </c>
      <c r="F218" s="266" t="s">
        <v>1070</v>
      </c>
      <c r="G218" s="266" t="s">
        <v>8627</v>
      </c>
      <c r="H218" s="265">
        <v>1</v>
      </c>
      <c r="I218" s="265">
        <v>52</v>
      </c>
      <c r="J218" s="265">
        <v>15</v>
      </c>
      <c r="K218" s="265">
        <v>25</v>
      </c>
      <c r="L218" s="269" t="s">
        <v>8799</v>
      </c>
    </row>
    <row r="219" spans="1:12" ht="78.75">
      <c r="A219" s="258"/>
      <c r="B219" s="266" t="s">
        <v>8786</v>
      </c>
      <c r="C219" s="287"/>
      <c r="D219" s="266"/>
      <c r="E219" s="268" t="s">
        <v>200</v>
      </c>
      <c r="F219" s="266" t="s">
        <v>1070</v>
      </c>
      <c r="G219" s="266" t="s">
        <v>8627</v>
      </c>
      <c r="H219" s="265">
        <v>1</v>
      </c>
      <c r="I219" s="265">
        <v>43</v>
      </c>
      <c r="J219" s="265">
        <v>16</v>
      </c>
      <c r="K219" s="265">
        <v>25</v>
      </c>
      <c r="L219" s="269" t="s">
        <v>8799</v>
      </c>
    </row>
    <row r="220" spans="1:12" ht="78.75">
      <c r="A220" s="258"/>
      <c r="B220" s="266" t="s">
        <v>8786</v>
      </c>
      <c r="C220" s="287"/>
      <c r="D220" s="266"/>
      <c r="E220" s="268" t="s">
        <v>200</v>
      </c>
      <c r="F220" s="266" t="s">
        <v>1070</v>
      </c>
      <c r="G220" s="266" t="s">
        <v>8627</v>
      </c>
      <c r="H220" s="265">
        <v>1</v>
      </c>
      <c r="I220" s="265">
        <v>46</v>
      </c>
      <c r="J220" s="265">
        <v>6132</v>
      </c>
      <c r="K220" s="265">
        <v>1.5</v>
      </c>
      <c r="L220" s="269" t="s">
        <v>8799</v>
      </c>
    </row>
    <row r="221" spans="1:12" ht="78.75">
      <c r="A221" s="258"/>
      <c r="B221" s="266" t="s">
        <v>8786</v>
      </c>
      <c r="C221" s="287"/>
      <c r="D221" s="266"/>
      <c r="E221" s="268" t="s">
        <v>200</v>
      </c>
      <c r="F221" s="266" t="s">
        <v>1070</v>
      </c>
      <c r="G221" s="266" t="s">
        <v>8627</v>
      </c>
      <c r="H221" s="265">
        <v>1</v>
      </c>
      <c r="I221" s="265">
        <v>2382</v>
      </c>
      <c r="J221" s="265">
        <v>4999</v>
      </c>
      <c r="K221" s="265">
        <v>75</v>
      </c>
      <c r="L221" s="269" t="s">
        <v>8799</v>
      </c>
    </row>
    <row r="222" spans="1:12" ht="16.5" customHeight="1">
      <c r="A222" s="258"/>
      <c r="B222" s="266" t="s">
        <v>8786</v>
      </c>
      <c r="C222" s="287"/>
      <c r="D222" s="266"/>
      <c r="E222" s="268" t="s">
        <v>200</v>
      </c>
      <c r="F222" s="266" t="s">
        <v>1070</v>
      </c>
      <c r="G222" s="266" t="s">
        <v>8627</v>
      </c>
      <c r="H222" s="265">
        <v>1</v>
      </c>
      <c r="I222" s="265">
        <v>1939</v>
      </c>
      <c r="J222" s="265" t="s">
        <v>8800</v>
      </c>
      <c r="K222" s="265">
        <v>52</v>
      </c>
      <c r="L222" s="269" t="s">
        <v>8799</v>
      </c>
    </row>
    <row r="223" spans="1:12">
      <c r="A223" s="258"/>
      <c r="B223" s="262" t="s">
        <v>8629</v>
      </c>
      <c r="C223" s="263"/>
      <c r="D223" s="262"/>
      <c r="E223" s="262" t="s">
        <v>8801</v>
      </c>
      <c r="F223" s="262"/>
      <c r="G223" s="262"/>
      <c r="H223" s="285">
        <v>10</v>
      </c>
      <c r="I223" s="285"/>
      <c r="J223" s="285"/>
      <c r="K223" s="285">
        <v>411.6</v>
      </c>
      <c r="L223" s="269"/>
    </row>
    <row r="224" spans="1:12">
      <c r="A224" s="270"/>
      <c r="B224" s="262" t="s">
        <v>2444</v>
      </c>
      <c r="C224" s="263"/>
      <c r="D224" s="262"/>
      <c r="E224" s="262" t="s">
        <v>8802</v>
      </c>
      <c r="F224" s="262"/>
      <c r="G224" s="262"/>
      <c r="H224" s="301" t="s">
        <v>5308</v>
      </c>
      <c r="I224" s="263"/>
      <c r="J224" s="263"/>
      <c r="K224" s="263">
        <v>488.4</v>
      </c>
      <c r="L224" s="335"/>
    </row>
    <row r="225" spans="1:12" ht="64.5" customHeight="1">
      <c r="A225" s="319">
        <v>8</v>
      </c>
      <c r="B225" s="266" t="s">
        <v>8803</v>
      </c>
      <c r="C225" s="287" t="s">
        <v>8804</v>
      </c>
      <c r="D225" s="266" t="s">
        <v>8805</v>
      </c>
      <c r="E225" s="336" t="s">
        <v>42</v>
      </c>
      <c r="F225" s="266" t="s">
        <v>1070</v>
      </c>
      <c r="G225" s="266" t="s">
        <v>8627</v>
      </c>
      <c r="H225" s="282">
        <v>1</v>
      </c>
      <c r="I225" s="265">
        <v>1389</v>
      </c>
      <c r="J225" s="265">
        <v>15337</v>
      </c>
      <c r="K225" s="282">
        <v>10</v>
      </c>
      <c r="L225" s="309" t="s">
        <v>8806</v>
      </c>
    </row>
    <row r="226" spans="1:12" ht="58.5" customHeight="1">
      <c r="A226" s="258"/>
      <c r="B226" s="266" t="s">
        <v>8803</v>
      </c>
      <c r="C226" s="287"/>
      <c r="D226" s="266"/>
      <c r="E226" s="336" t="s">
        <v>42</v>
      </c>
      <c r="F226" s="266" t="s">
        <v>1070</v>
      </c>
      <c r="G226" s="266" t="s">
        <v>8627</v>
      </c>
      <c r="H226" s="282">
        <v>1</v>
      </c>
      <c r="I226" s="265">
        <v>1392</v>
      </c>
      <c r="J226" s="265">
        <v>2960</v>
      </c>
      <c r="K226" s="282">
        <v>5</v>
      </c>
      <c r="L226" s="309" t="s">
        <v>8807</v>
      </c>
    </row>
    <row r="227" spans="1:12" ht="78.75">
      <c r="A227" s="258"/>
      <c r="B227" s="266" t="s">
        <v>8803</v>
      </c>
      <c r="C227" s="287"/>
      <c r="D227" s="266"/>
      <c r="E227" s="336" t="s">
        <v>42</v>
      </c>
      <c r="F227" s="266" t="s">
        <v>1070</v>
      </c>
      <c r="G227" s="266" t="s">
        <v>8627</v>
      </c>
      <c r="H227" s="282">
        <v>1</v>
      </c>
      <c r="I227" s="265">
        <v>1393</v>
      </c>
      <c r="J227" s="265">
        <v>2846</v>
      </c>
      <c r="K227" s="282">
        <v>5</v>
      </c>
      <c r="L227" s="309" t="s">
        <v>8807</v>
      </c>
    </row>
    <row r="228" spans="1:12" ht="78.75">
      <c r="A228" s="258"/>
      <c r="B228" s="266" t="s">
        <v>8803</v>
      </c>
      <c r="C228" s="287"/>
      <c r="D228" s="266"/>
      <c r="E228" s="336" t="s">
        <v>42</v>
      </c>
      <c r="F228" s="266" t="s">
        <v>1070</v>
      </c>
      <c r="G228" s="266" t="s">
        <v>8627</v>
      </c>
      <c r="H228" s="282">
        <v>1</v>
      </c>
      <c r="I228" s="265">
        <v>1391</v>
      </c>
      <c r="J228" s="265">
        <v>2875</v>
      </c>
      <c r="K228" s="282">
        <v>5</v>
      </c>
      <c r="L228" s="309" t="s">
        <v>8807</v>
      </c>
    </row>
    <row r="229" spans="1:12" ht="78.75">
      <c r="A229" s="258"/>
      <c r="B229" s="266" t="s">
        <v>8803</v>
      </c>
      <c r="C229" s="287"/>
      <c r="D229" s="266"/>
      <c r="E229" s="336" t="s">
        <v>42</v>
      </c>
      <c r="F229" s="266" t="s">
        <v>1070</v>
      </c>
      <c r="G229" s="266" t="s">
        <v>8627</v>
      </c>
      <c r="H229" s="282">
        <v>1</v>
      </c>
      <c r="I229" s="265">
        <v>1450</v>
      </c>
      <c r="J229" s="265">
        <v>7</v>
      </c>
      <c r="K229" s="282">
        <v>25</v>
      </c>
      <c r="L229" s="309" t="s">
        <v>8807</v>
      </c>
    </row>
    <row r="230" spans="1:12" ht="78.75">
      <c r="A230" s="258"/>
      <c r="B230" s="266" t="s">
        <v>8803</v>
      </c>
      <c r="C230" s="287"/>
      <c r="D230" s="266"/>
      <c r="E230" s="336" t="s">
        <v>42</v>
      </c>
      <c r="F230" s="266" t="s">
        <v>1070</v>
      </c>
      <c r="G230" s="266" t="s">
        <v>8627</v>
      </c>
      <c r="H230" s="282">
        <v>1</v>
      </c>
      <c r="I230" s="282">
        <v>1451</v>
      </c>
      <c r="J230" s="328">
        <v>9</v>
      </c>
      <c r="K230" s="282">
        <v>25</v>
      </c>
      <c r="L230" s="309" t="s">
        <v>8807</v>
      </c>
    </row>
    <row r="231" spans="1:12" ht="78.75">
      <c r="A231" s="258"/>
      <c r="B231" s="266" t="s">
        <v>8803</v>
      </c>
      <c r="C231" s="287"/>
      <c r="D231" s="266"/>
      <c r="E231" s="336" t="s">
        <v>42</v>
      </c>
      <c r="F231" s="266" t="s">
        <v>1070</v>
      </c>
      <c r="G231" s="266" t="s">
        <v>8627</v>
      </c>
      <c r="H231" s="265">
        <v>1</v>
      </c>
      <c r="I231" s="265">
        <v>1378</v>
      </c>
      <c r="J231" s="265">
        <v>13981</v>
      </c>
      <c r="K231" s="265">
        <v>10</v>
      </c>
      <c r="L231" s="269" t="s">
        <v>8808</v>
      </c>
    </row>
    <row r="232" spans="1:12" ht="78.75">
      <c r="A232" s="258"/>
      <c r="B232" s="266" t="s">
        <v>8803</v>
      </c>
      <c r="C232" s="287"/>
      <c r="D232" s="266"/>
      <c r="E232" s="336" t="s">
        <v>42</v>
      </c>
      <c r="F232" s="266" t="s">
        <v>1070</v>
      </c>
      <c r="G232" s="266" t="s">
        <v>8627</v>
      </c>
      <c r="H232" s="265">
        <v>1</v>
      </c>
      <c r="I232" s="265">
        <v>1377</v>
      </c>
      <c r="J232" s="265">
        <v>15885</v>
      </c>
      <c r="K232" s="265">
        <v>10</v>
      </c>
      <c r="L232" s="269" t="s">
        <v>8808</v>
      </c>
    </row>
    <row r="233" spans="1:12" ht="78.75">
      <c r="A233" s="258"/>
      <c r="B233" s="266" t="s">
        <v>8803</v>
      </c>
      <c r="C233" s="287"/>
      <c r="D233" s="266"/>
      <c r="E233" s="336" t="s">
        <v>42</v>
      </c>
      <c r="F233" s="266" t="s">
        <v>1070</v>
      </c>
      <c r="G233" s="266" t="s">
        <v>8627</v>
      </c>
      <c r="H233" s="265">
        <v>1</v>
      </c>
      <c r="I233" s="265">
        <v>1379</v>
      </c>
      <c r="J233" s="265">
        <v>15270</v>
      </c>
      <c r="K233" s="265">
        <v>10</v>
      </c>
      <c r="L233" s="269" t="s">
        <v>8808</v>
      </c>
    </row>
    <row r="234" spans="1:12" ht="78.75">
      <c r="A234" s="258"/>
      <c r="B234" s="266" t="s">
        <v>8803</v>
      </c>
      <c r="C234" s="287"/>
      <c r="D234" s="266"/>
      <c r="E234" s="336" t="s">
        <v>42</v>
      </c>
      <c r="F234" s="266" t="s">
        <v>1070</v>
      </c>
      <c r="G234" s="266" t="s">
        <v>8627</v>
      </c>
      <c r="H234" s="265">
        <v>1</v>
      </c>
      <c r="I234" s="265">
        <v>1380</v>
      </c>
      <c r="J234" s="265">
        <v>15276</v>
      </c>
      <c r="K234" s="265">
        <v>10</v>
      </c>
      <c r="L234" s="269" t="s">
        <v>8808</v>
      </c>
    </row>
    <row r="235" spans="1:12" ht="16.5" customHeight="1">
      <c r="A235" s="258"/>
      <c r="B235" s="266" t="s">
        <v>8803</v>
      </c>
      <c r="C235" s="287"/>
      <c r="D235" s="266"/>
      <c r="E235" s="336" t="s">
        <v>42</v>
      </c>
      <c r="F235" s="266" t="s">
        <v>1070</v>
      </c>
      <c r="G235" s="266" t="s">
        <v>8627</v>
      </c>
      <c r="H235" s="265">
        <v>1</v>
      </c>
      <c r="I235" s="265">
        <v>897</v>
      </c>
      <c r="J235" s="337">
        <v>357</v>
      </c>
      <c r="K235" s="265">
        <v>50</v>
      </c>
      <c r="L235" s="269" t="s">
        <v>8808</v>
      </c>
    </row>
    <row r="236" spans="1:12" ht="16.5" customHeight="1">
      <c r="A236" s="258"/>
      <c r="B236" s="266" t="s">
        <v>8803</v>
      </c>
      <c r="C236" s="287"/>
      <c r="D236" s="266"/>
      <c r="E236" s="336" t="s">
        <v>42</v>
      </c>
      <c r="F236" s="266" t="s">
        <v>1070</v>
      </c>
      <c r="G236" s="266" t="s">
        <v>8627</v>
      </c>
      <c r="H236" s="265">
        <v>1</v>
      </c>
      <c r="I236" s="265">
        <v>56</v>
      </c>
      <c r="J236" s="265">
        <v>201</v>
      </c>
      <c r="K236" s="265">
        <v>54</v>
      </c>
      <c r="L236" s="269" t="s">
        <v>8808</v>
      </c>
    </row>
    <row r="237" spans="1:12" ht="16.5" customHeight="1">
      <c r="A237" s="258"/>
      <c r="B237" s="266" t="s">
        <v>8803</v>
      </c>
      <c r="C237" s="287"/>
      <c r="D237" s="266"/>
      <c r="E237" s="336" t="s">
        <v>42</v>
      </c>
      <c r="F237" s="266" t="s">
        <v>1070</v>
      </c>
      <c r="G237" s="266" t="s">
        <v>8627</v>
      </c>
      <c r="H237" s="265">
        <v>1</v>
      </c>
      <c r="I237" s="265">
        <v>2629</v>
      </c>
      <c r="J237" s="265">
        <v>999</v>
      </c>
      <c r="K237" s="265">
        <v>8</v>
      </c>
      <c r="L237" s="269" t="s">
        <v>8809</v>
      </c>
    </row>
    <row r="238" spans="1:12" ht="16.5" customHeight="1">
      <c r="A238" s="258"/>
      <c r="B238" s="262" t="s">
        <v>8629</v>
      </c>
      <c r="C238" s="293"/>
      <c r="D238" s="284"/>
      <c r="E238" s="338" t="s">
        <v>8810</v>
      </c>
      <c r="F238" s="300"/>
      <c r="G238" s="300"/>
      <c r="H238" s="263">
        <v>13</v>
      </c>
      <c r="I238" s="285"/>
      <c r="J238" s="285"/>
      <c r="K238" s="263">
        <v>227</v>
      </c>
      <c r="L238" s="339"/>
    </row>
    <row r="239" spans="1:12" ht="16.5" customHeight="1">
      <c r="A239" s="258"/>
      <c r="B239" s="266" t="s">
        <v>8811</v>
      </c>
      <c r="C239" s="287"/>
      <c r="D239" s="266"/>
      <c r="E239" s="268" t="s">
        <v>200</v>
      </c>
      <c r="F239" s="266" t="s">
        <v>1070</v>
      </c>
      <c r="G239" s="266" t="s">
        <v>8627</v>
      </c>
      <c r="H239" s="340">
        <v>1</v>
      </c>
      <c r="I239" s="265">
        <v>903</v>
      </c>
      <c r="J239" s="265">
        <v>6154</v>
      </c>
      <c r="K239" s="265">
        <v>5</v>
      </c>
      <c r="L239" s="269" t="s">
        <v>8808</v>
      </c>
    </row>
    <row r="240" spans="1:12" ht="16.5" customHeight="1">
      <c r="A240" s="258"/>
      <c r="B240" s="266" t="s">
        <v>8811</v>
      </c>
      <c r="C240" s="287"/>
      <c r="D240" s="266"/>
      <c r="E240" s="341" t="s">
        <v>200</v>
      </c>
      <c r="F240" s="266" t="s">
        <v>1070</v>
      </c>
      <c r="G240" s="266" t="s">
        <v>8627</v>
      </c>
      <c r="H240" s="340">
        <v>1</v>
      </c>
      <c r="I240" s="265">
        <v>902</v>
      </c>
      <c r="J240" s="265">
        <v>2035</v>
      </c>
      <c r="K240" s="265">
        <v>5</v>
      </c>
      <c r="L240" s="269" t="s">
        <v>8808</v>
      </c>
    </row>
    <row r="241" spans="1:12" ht="16.5" customHeight="1">
      <c r="A241" s="258"/>
      <c r="B241" s="266" t="s">
        <v>8811</v>
      </c>
      <c r="C241" s="287"/>
      <c r="D241" s="266"/>
      <c r="E241" s="268" t="s">
        <v>200</v>
      </c>
      <c r="F241" s="266" t="s">
        <v>1070</v>
      </c>
      <c r="G241" s="266" t="s">
        <v>8627</v>
      </c>
      <c r="H241" s="340">
        <v>1</v>
      </c>
      <c r="I241" s="265">
        <v>900</v>
      </c>
      <c r="J241" s="265">
        <v>1375</v>
      </c>
      <c r="K241" s="265">
        <v>2.5</v>
      </c>
      <c r="L241" s="269" t="s">
        <v>8808</v>
      </c>
    </row>
    <row r="242" spans="1:12" ht="47.25" customHeight="1">
      <c r="A242" s="258"/>
      <c r="B242" s="266" t="s">
        <v>8811</v>
      </c>
      <c r="C242" s="287"/>
      <c r="D242" s="266"/>
      <c r="E242" s="268" t="s">
        <v>200</v>
      </c>
      <c r="F242" s="266" t="s">
        <v>1070</v>
      </c>
      <c r="G242" s="266" t="s">
        <v>8627</v>
      </c>
      <c r="H242" s="340">
        <v>1</v>
      </c>
      <c r="I242" s="265">
        <v>899</v>
      </c>
      <c r="J242" s="265">
        <v>2023</v>
      </c>
      <c r="K242" s="265">
        <v>5</v>
      </c>
      <c r="L242" s="269" t="s">
        <v>8808</v>
      </c>
    </row>
    <row r="243" spans="1:12" ht="43.5" customHeight="1">
      <c r="A243" s="258"/>
      <c r="B243" s="266" t="s">
        <v>8811</v>
      </c>
      <c r="C243" s="287"/>
      <c r="D243" s="266"/>
      <c r="E243" s="268" t="s">
        <v>200</v>
      </c>
      <c r="F243" s="266" t="s">
        <v>1070</v>
      </c>
      <c r="G243" s="266" t="s">
        <v>8627</v>
      </c>
      <c r="H243" s="340">
        <v>1</v>
      </c>
      <c r="I243" s="265">
        <v>901</v>
      </c>
      <c r="J243" s="265">
        <v>2738</v>
      </c>
      <c r="K243" s="265">
        <v>5</v>
      </c>
      <c r="L243" s="269" t="s">
        <v>8808</v>
      </c>
    </row>
    <row r="244" spans="1:12" ht="78.75">
      <c r="A244" s="258"/>
      <c r="B244" s="266" t="s">
        <v>8811</v>
      </c>
      <c r="C244" s="287"/>
      <c r="D244" s="266"/>
      <c r="E244" s="268" t="s">
        <v>200</v>
      </c>
      <c r="F244" s="266" t="s">
        <v>1070</v>
      </c>
      <c r="G244" s="266" t="s">
        <v>8627</v>
      </c>
      <c r="H244" s="340">
        <v>1</v>
      </c>
      <c r="I244" s="265">
        <v>1449</v>
      </c>
      <c r="J244" s="265">
        <v>11</v>
      </c>
      <c r="K244" s="265">
        <v>25</v>
      </c>
      <c r="L244" s="269" t="s">
        <v>8808</v>
      </c>
    </row>
    <row r="245" spans="1:12" ht="78.75">
      <c r="A245" s="258"/>
      <c r="B245" s="266" t="s">
        <v>8811</v>
      </c>
      <c r="C245" s="287"/>
      <c r="D245" s="266"/>
      <c r="E245" s="268" t="s">
        <v>200</v>
      </c>
      <c r="F245" s="266" t="s">
        <v>1070</v>
      </c>
      <c r="G245" s="266" t="s">
        <v>8627</v>
      </c>
      <c r="H245" s="340">
        <v>1</v>
      </c>
      <c r="I245" s="265">
        <v>1448</v>
      </c>
      <c r="J245" s="265">
        <v>5</v>
      </c>
      <c r="K245" s="265">
        <v>25</v>
      </c>
      <c r="L245" s="269" t="s">
        <v>8808</v>
      </c>
    </row>
    <row r="246" spans="1:12" ht="24.75" customHeight="1">
      <c r="A246" s="258"/>
      <c r="B246" s="262" t="s">
        <v>8629</v>
      </c>
      <c r="C246" s="293"/>
      <c r="D246" s="284"/>
      <c r="E246" s="262" t="s">
        <v>8812</v>
      </c>
      <c r="F246" s="284"/>
      <c r="G246" s="284"/>
      <c r="H246" s="263">
        <v>7</v>
      </c>
      <c r="I246" s="263"/>
      <c r="J246" s="263"/>
      <c r="K246" s="263">
        <v>72.5</v>
      </c>
      <c r="L246" s="339"/>
    </row>
    <row r="247" spans="1:12" ht="60" customHeight="1">
      <c r="A247" s="270"/>
      <c r="B247" s="262" t="s">
        <v>2444</v>
      </c>
      <c r="C247" s="263"/>
      <c r="D247" s="262"/>
      <c r="E247" s="262" t="s">
        <v>8813</v>
      </c>
      <c r="F247" s="262"/>
      <c r="G247" s="262"/>
      <c r="H247" s="301" t="s">
        <v>5301</v>
      </c>
      <c r="I247" s="263"/>
      <c r="J247" s="263"/>
      <c r="K247" s="263">
        <v>299.5</v>
      </c>
      <c r="L247" s="342"/>
    </row>
    <row r="248" spans="1:12" ht="110.25">
      <c r="A248" s="319">
        <v>9</v>
      </c>
      <c r="B248" s="266" t="s">
        <v>8814</v>
      </c>
      <c r="C248" s="287" t="s">
        <v>8815</v>
      </c>
      <c r="D248" s="266" t="s">
        <v>8816</v>
      </c>
      <c r="E248" s="273" t="s">
        <v>8712</v>
      </c>
      <c r="F248" s="266" t="s">
        <v>1070</v>
      </c>
      <c r="G248" s="266" t="s">
        <v>8627</v>
      </c>
      <c r="H248" s="343" t="s">
        <v>1109</v>
      </c>
      <c r="I248" s="297" t="s">
        <v>8817</v>
      </c>
      <c r="J248" s="254" t="s">
        <v>8818</v>
      </c>
      <c r="K248" s="254">
        <v>75.7</v>
      </c>
      <c r="L248" s="269" t="s">
        <v>8819</v>
      </c>
    </row>
    <row r="249" spans="1:12" ht="78.75">
      <c r="A249" s="258"/>
      <c r="B249" s="266" t="s">
        <v>8814</v>
      </c>
      <c r="C249" s="267"/>
      <c r="D249" s="268"/>
      <c r="E249" s="273" t="s">
        <v>8712</v>
      </c>
      <c r="F249" s="282" t="s">
        <v>1070</v>
      </c>
      <c r="G249" s="282" t="s">
        <v>8627</v>
      </c>
      <c r="H249" s="272" t="s">
        <v>1109</v>
      </c>
      <c r="I249" s="260">
        <v>2463</v>
      </c>
      <c r="J249" s="260" t="s">
        <v>8820</v>
      </c>
      <c r="K249" s="254">
        <v>75.7</v>
      </c>
      <c r="L249" s="269" t="s">
        <v>8821</v>
      </c>
    </row>
    <row r="250" spans="1:12" ht="78.75">
      <c r="A250" s="258"/>
      <c r="B250" s="266" t="s">
        <v>8814</v>
      </c>
      <c r="C250" s="267"/>
      <c r="D250" s="268"/>
      <c r="E250" s="273" t="s">
        <v>8712</v>
      </c>
      <c r="F250" s="282" t="s">
        <v>1070</v>
      </c>
      <c r="G250" s="282" t="s">
        <v>8627</v>
      </c>
      <c r="H250" s="272" t="s">
        <v>1109</v>
      </c>
      <c r="I250" s="260">
        <v>2464</v>
      </c>
      <c r="J250" s="297" t="s">
        <v>8822</v>
      </c>
      <c r="K250" s="254">
        <v>75.7</v>
      </c>
      <c r="L250" s="269" t="s">
        <v>8821</v>
      </c>
    </row>
    <row r="251" spans="1:12" ht="78.75">
      <c r="A251" s="258"/>
      <c r="B251" s="266" t="s">
        <v>8814</v>
      </c>
      <c r="C251" s="267"/>
      <c r="D251" s="268"/>
      <c r="E251" s="273" t="s">
        <v>8712</v>
      </c>
      <c r="F251" s="282" t="s">
        <v>1070</v>
      </c>
      <c r="G251" s="282" t="s">
        <v>8627</v>
      </c>
      <c r="H251" s="272" t="s">
        <v>1109</v>
      </c>
      <c r="I251" s="254">
        <v>2465</v>
      </c>
      <c r="J251" s="297" t="s">
        <v>8823</v>
      </c>
      <c r="K251" s="254">
        <v>75.7</v>
      </c>
      <c r="L251" s="269" t="s">
        <v>8821</v>
      </c>
    </row>
    <row r="252" spans="1:12" ht="78.75">
      <c r="A252" s="258"/>
      <c r="B252" s="266" t="s">
        <v>8814</v>
      </c>
      <c r="C252" s="267"/>
      <c r="D252" s="268"/>
      <c r="E252" s="273" t="s">
        <v>8712</v>
      </c>
      <c r="F252" s="282" t="s">
        <v>1070</v>
      </c>
      <c r="G252" s="282" t="s">
        <v>8627</v>
      </c>
      <c r="H252" s="272" t="s">
        <v>1109</v>
      </c>
      <c r="I252" s="254">
        <v>2466</v>
      </c>
      <c r="J252" s="260" t="s">
        <v>8824</v>
      </c>
      <c r="K252" s="254">
        <v>75.7</v>
      </c>
      <c r="L252" s="269" t="s">
        <v>8821</v>
      </c>
    </row>
    <row r="253" spans="1:12" ht="78.75">
      <c r="A253" s="258"/>
      <c r="B253" s="266" t="s">
        <v>8814</v>
      </c>
      <c r="C253" s="267"/>
      <c r="D253" s="268"/>
      <c r="E253" s="273" t="s">
        <v>8712</v>
      </c>
      <c r="F253" s="282" t="s">
        <v>1070</v>
      </c>
      <c r="G253" s="282" t="s">
        <v>8627</v>
      </c>
      <c r="H253" s="272" t="s">
        <v>1109</v>
      </c>
      <c r="I253" s="254">
        <v>2467</v>
      </c>
      <c r="J253" s="297" t="s">
        <v>8825</v>
      </c>
      <c r="K253" s="254">
        <v>75.7</v>
      </c>
      <c r="L253" s="269" t="s">
        <v>8821</v>
      </c>
    </row>
    <row r="254" spans="1:12" ht="78.75">
      <c r="A254" s="258"/>
      <c r="B254" s="266" t="s">
        <v>8814</v>
      </c>
      <c r="C254" s="267"/>
      <c r="D254" s="268"/>
      <c r="E254" s="273" t="s">
        <v>8712</v>
      </c>
      <c r="F254" s="282" t="s">
        <v>1070</v>
      </c>
      <c r="G254" s="282" t="s">
        <v>8627</v>
      </c>
      <c r="H254" s="272" t="s">
        <v>1109</v>
      </c>
      <c r="I254" s="254">
        <v>2468</v>
      </c>
      <c r="J254" s="297" t="s">
        <v>8826</v>
      </c>
      <c r="K254" s="254">
        <v>75.7</v>
      </c>
      <c r="L254" s="269" t="s">
        <v>8821</v>
      </c>
    </row>
    <row r="255" spans="1:12" ht="78.75">
      <c r="A255" s="258"/>
      <c r="B255" s="266" t="s">
        <v>8814</v>
      </c>
      <c r="C255" s="267"/>
      <c r="D255" s="268"/>
      <c r="E255" s="273" t="s">
        <v>8712</v>
      </c>
      <c r="F255" s="282" t="s">
        <v>1070</v>
      </c>
      <c r="G255" s="282" t="s">
        <v>8627</v>
      </c>
      <c r="H255" s="272" t="s">
        <v>1109</v>
      </c>
      <c r="I255" s="254">
        <v>2469</v>
      </c>
      <c r="J255" s="297" t="s">
        <v>8827</v>
      </c>
      <c r="K255" s="254">
        <v>75.7</v>
      </c>
      <c r="L255" s="269" t="s">
        <v>8821</v>
      </c>
    </row>
    <row r="256" spans="1:12" ht="78.75">
      <c r="A256" s="258"/>
      <c r="B256" s="266" t="s">
        <v>8814</v>
      </c>
      <c r="C256" s="267"/>
      <c r="D256" s="268"/>
      <c r="E256" s="273" t="s">
        <v>8712</v>
      </c>
      <c r="F256" s="282" t="s">
        <v>1070</v>
      </c>
      <c r="G256" s="282" t="s">
        <v>8627</v>
      </c>
      <c r="H256" s="272" t="s">
        <v>1109</v>
      </c>
      <c r="I256" s="254">
        <v>2470</v>
      </c>
      <c r="J256" s="254" t="s">
        <v>8828</v>
      </c>
      <c r="K256" s="254">
        <v>75.7</v>
      </c>
      <c r="L256" s="269" t="s">
        <v>8821</v>
      </c>
    </row>
    <row r="257" spans="1:14" ht="78.75">
      <c r="A257" s="258"/>
      <c r="B257" s="266" t="s">
        <v>8814</v>
      </c>
      <c r="C257" s="267"/>
      <c r="D257" s="268"/>
      <c r="E257" s="273" t="s">
        <v>8712</v>
      </c>
      <c r="F257" s="282" t="s">
        <v>1070</v>
      </c>
      <c r="G257" s="282" t="s">
        <v>8627</v>
      </c>
      <c r="H257" s="272" t="s">
        <v>1109</v>
      </c>
      <c r="I257" s="254">
        <v>2588</v>
      </c>
      <c r="J257" s="254" t="s">
        <v>8829</v>
      </c>
      <c r="K257" s="254">
        <v>100</v>
      </c>
      <c r="L257" s="269" t="s">
        <v>8821</v>
      </c>
    </row>
    <row r="258" spans="1:14" ht="78.75">
      <c r="A258" s="258"/>
      <c r="B258" s="266" t="s">
        <v>8814</v>
      </c>
      <c r="C258" s="267"/>
      <c r="D258" s="268"/>
      <c r="E258" s="273" t="s">
        <v>8712</v>
      </c>
      <c r="F258" s="282" t="s">
        <v>1070</v>
      </c>
      <c r="G258" s="282" t="s">
        <v>8627</v>
      </c>
      <c r="H258" s="272" t="s">
        <v>1109</v>
      </c>
      <c r="I258" s="254">
        <v>2589</v>
      </c>
      <c r="J258" s="254" t="s">
        <v>8830</v>
      </c>
      <c r="K258" s="254">
        <v>100</v>
      </c>
      <c r="L258" s="269" t="s">
        <v>8821</v>
      </c>
      <c r="N258" s="344"/>
    </row>
    <row r="259" spans="1:14" ht="78.75">
      <c r="A259" s="258"/>
      <c r="B259" s="266" t="s">
        <v>8814</v>
      </c>
      <c r="C259" s="267"/>
      <c r="D259" s="268"/>
      <c r="E259" s="273" t="s">
        <v>8712</v>
      </c>
      <c r="F259" s="282" t="s">
        <v>1070</v>
      </c>
      <c r="G259" s="282" t="s">
        <v>8627</v>
      </c>
      <c r="H259" s="272" t="s">
        <v>1109</v>
      </c>
      <c r="I259" s="254">
        <v>2590</v>
      </c>
      <c r="J259" s="254" t="s">
        <v>8831</v>
      </c>
      <c r="K259" s="254">
        <v>100</v>
      </c>
      <c r="L259" s="269" t="s">
        <v>8821</v>
      </c>
      <c r="N259" s="344"/>
    </row>
    <row r="260" spans="1:14" ht="78.75">
      <c r="A260" s="258"/>
      <c r="B260" s="266" t="s">
        <v>8814</v>
      </c>
      <c r="C260" s="267"/>
      <c r="D260" s="268"/>
      <c r="E260" s="273" t="s">
        <v>8712</v>
      </c>
      <c r="F260" s="282" t="s">
        <v>1070</v>
      </c>
      <c r="G260" s="282" t="s">
        <v>8627</v>
      </c>
      <c r="H260" s="272" t="s">
        <v>1109</v>
      </c>
      <c r="I260" s="254">
        <v>2591</v>
      </c>
      <c r="J260" s="254" t="s">
        <v>8832</v>
      </c>
      <c r="K260" s="254">
        <v>100</v>
      </c>
      <c r="L260" s="269" t="s">
        <v>8821</v>
      </c>
      <c r="N260" s="344"/>
    </row>
    <row r="261" spans="1:14" ht="21" customHeight="1">
      <c r="A261" s="258"/>
      <c r="B261" s="266" t="s">
        <v>8833</v>
      </c>
      <c r="C261" s="267"/>
      <c r="D261" s="268"/>
      <c r="E261" s="273" t="s">
        <v>8712</v>
      </c>
      <c r="F261" s="282" t="s">
        <v>1070</v>
      </c>
      <c r="G261" s="282" t="s">
        <v>8627</v>
      </c>
      <c r="H261" s="272" t="s">
        <v>1109</v>
      </c>
      <c r="I261" s="254">
        <v>2632</v>
      </c>
      <c r="J261" s="254" t="s">
        <v>8834</v>
      </c>
      <c r="K261" s="254">
        <v>100</v>
      </c>
      <c r="L261" s="269" t="s">
        <v>8835</v>
      </c>
      <c r="N261" s="344"/>
    </row>
    <row r="262" spans="1:14" ht="17.25" customHeight="1">
      <c r="A262" s="258"/>
      <c r="B262" s="266" t="s">
        <v>8833</v>
      </c>
      <c r="C262" s="267"/>
      <c r="D262" s="268"/>
      <c r="E262" s="273" t="s">
        <v>8712</v>
      </c>
      <c r="F262" s="282" t="s">
        <v>1070</v>
      </c>
      <c r="G262" s="282" t="s">
        <v>8627</v>
      </c>
      <c r="H262" s="272" t="s">
        <v>1109</v>
      </c>
      <c r="I262" s="254">
        <v>2633</v>
      </c>
      <c r="J262" s="260" t="s">
        <v>8836</v>
      </c>
      <c r="K262" s="254">
        <v>100</v>
      </c>
      <c r="L262" s="269" t="s">
        <v>8835</v>
      </c>
      <c r="N262" s="344"/>
    </row>
    <row r="263" spans="1:14">
      <c r="A263" s="258"/>
      <c r="B263" s="262" t="s">
        <v>2444</v>
      </c>
      <c r="C263" s="263"/>
      <c r="D263" s="262"/>
      <c r="E263" s="290" t="s">
        <v>8837</v>
      </c>
      <c r="F263" s="284"/>
      <c r="G263" s="284"/>
      <c r="H263" s="334" t="s">
        <v>2275</v>
      </c>
      <c r="I263" s="279"/>
      <c r="J263" s="345"/>
      <c r="K263" s="346">
        <v>1281.3</v>
      </c>
      <c r="L263" s="339"/>
      <c r="N263" s="347"/>
    </row>
    <row r="264" spans="1:14" ht="78.75">
      <c r="A264" s="258"/>
      <c r="B264" s="266" t="s">
        <v>8833</v>
      </c>
      <c r="C264" s="267"/>
      <c r="D264" s="268"/>
      <c r="E264" s="273" t="s">
        <v>717</v>
      </c>
      <c r="F264" s="282" t="s">
        <v>1070</v>
      </c>
      <c r="G264" s="282" t="s">
        <v>8627</v>
      </c>
      <c r="H264" s="287" t="s">
        <v>1109</v>
      </c>
      <c r="I264" s="254">
        <v>1928</v>
      </c>
      <c r="J264" s="304" t="s">
        <v>5234</v>
      </c>
      <c r="K264" s="306">
        <v>10</v>
      </c>
      <c r="L264" s="269" t="s">
        <v>8838</v>
      </c>
    </row>
    <row r="265" spans="1:14" ht="78.75">
      <c r="A265" s="258"/>
      <c r="B265" s="266" t="s">
        <v>8814</v>
      </c>
      <c r="C265" s="282"/>
      <c r="D265" s="268"/>
      <c r="E265" s="273" t="s">
        <v>717</v>
      </c>
      <c r="F265" s="282" t="s">
        <v>1070</v>
      </c>
      <c r="G265" s="282" t="s">
        <v>8627</v>
      </c>
      <c r="H265" s="287" t="s">
        <v>1109</v>
      </c>
      <c r="I265" s="254">
        <v>2582</v>
      </c>
      <c r="J265" s="297" t="s">
        <v>8839</v>
      </c>
      <c r="K265" s="254">
        <v>20</v>
      </c>
      <c r="L265" s="266" t="s">
        <v>8840</v>
      </c>
    </row>
    <row r="266" spans="1:14" ht="78.75">
      <c r="A266" s="258"/>
      <c r="B266" s="266" t="s">
        <v>8814</v>
      </c>
      <c r="C266" s="282"/>
      <c r="D266" s="268"/>
      <c r="E266" s="273" t="s">
        <v>42</v>
      </c>
      <c r="F266" s="282" t="s">
        <v>1070</v>
      </c>
      <c r="G266" s="282" t="s">
        <v>8627</v>
      </c>
      <c r="H266" s="287" t="s">
        <v>1109</v>
      </c>
      <c r="I266" s="254">
        <v>2460</v>
      </c>
      <c r="J266" s="304" t="s">
        <v>13274</v>
      </c>
      <c r="K266" s="306">
        <v>20</v>
      </c>
      <c r="L266" s="269" t="s">
        <v>13275</v>
      </c>
    </row>
    <row r="267" spans="1:14" ht="78.75">
      <c r="A267" s="258"/>
      <c r="B267" s="266" t="s">
        <v>8814</v>
      </c>
      <c r="C267" s="282"/>
      <c r="D267" s="268"/>
      <c r="E267" s="273" t="s">
        <v>717</v>
      </c>
      <c r="F267" s="282" t="s">
        <v>1070</v>
      </c>
      <c r="G267" s="282" t="s">
        <v>8627</v>
      </c>
      <c r="H267" s="287" t="s">
        <v>1109</v>
      </c>
      <c r="I267" s="254">
        <v>1925</v>
      </c>
      <c r="J267" s="304" t="s">
        <v>5319</v>
      </c>
      <c r="K267" s="306">
        <v>10.35</v>
      </c>
      <c r="L267" s="269" t="s">
        <v>8841</v>
      </c>
    </row>
    <row r="268" spans="1:14" ht="78.75">
      <c r="A268" s="258"/>
      <c r="B268" s="266" t="s">
        <v>8814</v>
      </c>
      <c r="C268" s="282"/>
      <c r="D268" s="268"/>
      <c r="E268" s="273" t="s">
        <v>717</v>
      </c>
      <c r="F268" s="282" t="s">
        <v>1070</v>
      </c>
      <c r="G268" s="282" t="s">
        <v>8627</v>
      </c>
      <c r="H268" s="287" t="s">
        <v>1109</v>
      </c>
      <c r="I268" s="254">
        <v>2736</v>
      </c>
      <c r="J268" s="297" t="s">
        <v>5241</v>
      </c>
      <c r="K268" s="254">
        <v>9.8000000000000007</v>
      </c>
      <c r="L268" s="282" t="s">
        <v>15013</v>
      </c>
    </row>
    <row r="269" spans="1:14">
      <c r="A269" s="258"/>
      <c r="B269" s="262" t="s">
        <v>2444</v>
      </c>
      <c r="C269" s="263"/>
      <c r="D269" s="262"/>
      <c r="E269" s="290" t="s">
        <v>15014</v>
      </c>
      <c r="F269" s="284"/>
      <c r="G269" s="284"/>
      <c r="H269" s="334" t="s">
        <v>1111</v>
      </c>
      <c r="I269" s="292"/>
      <c r="J269" s="293"/>
      <c r="K269" s="279" t="s">
        <v>15015</v>
      </c>
      <c r="L269" s="292"/>
    </row>
    <row r="270" spans="1:14" ht="81.75" customHeight="1">
      <c r="A270" s="270"/>
      <c r="B270" s="262" t="s">
        <v>2064</v>
      </c>
      <c r="C270" s="263"/>
      <c r="D270" s="262"/>
      <c r="E270" s="290" t="s">
        <v>15016</v>
      </c>
      <c r="F270" s="284"/>
      <c r="G270" s="290"/>
      <c r="H270" s="334" t="s">
        <v>5301</v>
      </c>
      <c r="I270" s="279"/>
      <c r="J270" s="334"/>
      <c r="K270" s="279">
        <v>1351.45</v>
      </c>
      <c r="L270" s="292"/>
    </row>
    <row r="271" spans="1:14" ht="78.75">
      <c r="A271" s="348">
        <v>10</v>
      </c>
      <c r="B271" s="266" t="s">
        <v>8842</v>
      </c>
      <c r="C271" s="349">
        <v>161140029164</v>
      </c>
      <c r="D271" s="266" t="s">
        <v>8843</v>
      </c>
      <c r="E271" s="268" t="s">
        <v>39</v>
      </c>
      <c r="F271" s="266" t="s">
        <v>1070</v>
      </c>
      <c r="G271" s="266" t="s">
        <v>8627</v>
      </c>
      <c r="H271" s="282">
        <v>1</v>
      </c>
      <c r="I271" s="265">
        <v>2139</v>
      </c>
      <c r="J271" s="287" t="s">
        <v>8844</v>
      </c>
      <c r="K271" s="265">
        <v>50</v>
      </c>
      <c r="L271" s="269" t="s">
        <v>8845</v>
      </c>
    </row>
    <row r="272" spans="1:14" ht="78.75">
      <c r="A272" s="258"/>
      <c r="B272" s="266" t="s">
        <v>8842</v>
      </c>
      <c r="C272" s="349"/>
      <c r="D272" s="266"/>
      <c r="E272" s="268" t="s">
        <v>39</v>
      </c>
      <c r="F272" s="266" t="s">
        <v>1070</v>
      </c>
      <c r="G272" s="266" t="s">
        <v>8627</v>
      </c>
      <c r="H272" s="282">
        <v>1</v>
      </c>
      <c r="I272" s="265">
        <v>2140</v>
      </c>
      <c r="J272" s="287" t="s">
        <v>8846</v>
      </c>
      <c r="K272" s="265">
        <v>175</v>
      </c>
      <c r="L272" s="269" t="s">
        <v>8847</v>
      </c>
    </row>
    <row r="273" spans="1:12" ht="78.75">
      <c r="A273" s="258"/>
      <c r="B273" s="266" t="s">
        <v>8842</v>
      </c>
      <c r="C273" s="349"/>
      <c r="D273" s="266"/>
      <c r="E273" s="268" t="s">
        <v>39</v>
      </c>
      <c r="F273" s="266" t="s">
        <v>1070</v>
      </c>
      <c r="G273" s="266" t="s">
        <v>8627</v>
      </c>
      <c r="H273" s="282">
        <v>1</v>
      </c>
      <c r="I273" s="282">
        <v>2141</v>
      </c>
      <c r="J273" s="328">
        <v>2077</v>
      </c>
      <c r="K273" s="282">
        <v>175</v>
      </c>
      <c r="L273" s="269" t="s">
        <v>8847</v>
      </c>
    </row>
    <row r="274" spans="1:12" ht="78.75">
      <c r="A274" s="258"/>
      <c r="B274" s="266" t="s">
        <v>8848</v>
      </c>
      <c r="C274" s="349"/>
      <c r="D274" s="266"/>
      <c r="E274" s="268" t="s">
        <v>39</v>
      </c>
      <c r="F274" s="266" t="s">
        <v>1070</v>
      </c>
      <c r="G274" s="266" t="s">
        <v>8627</v>
      </c>
      <c r="H274" s="282">
        <v>1</v>
      </c>
      <c r="I274" s="282">
        <v>2142</v>
      </c>
      <c r="J274" s="328">
        <v>7561</v>
      </c>
      <c r="K274" s="282">
        <v>175</v>
      </c>
      <c r="L274" s="269" t="s">
        <v>8847</v>
      </c>
    </row>
    <row r="275" spans="1:12" ht="78.75">
      <c r="A275" s="258"/>
      <c r="B275" s="266" t="s">
        <v>8842</v>
      </c>
      <c r="C275" s="349"/>
      <c r="D275" s="266"/>
      <c r="E275" s="268" t="s">
        <v>39</v>
      </c>
      <c r="F275" s="266" t="s">
        <v>1070</v>
      </c>
      <c r="G275" s="266" t="s">
        <v>8627</v>
      </c>
      <c r="H275" s="282">
        <v>1</v>
      </c>
      <c r="I275" s="282">
        <v>2143</v>
      </c>
      <c r="J275" s="328">
        <v>7573</v>
      </c>
      <c r="K275" s="282">
        <v>175</v>
      </c>
      <c r="L275" s="269" t="s">
        <v>8847</v>
      </c>
    </row>
    <row r="276" spans="1:12" ht="78.75">
      <c r="A276" s="258"/>
      <c r="B276" s="266" t="s">
        <v>8842</v>
      </c>
      <c r="C276" s="349"/>
      <c r="D276" s="266"/>
      <c r="E276" s="268" t="s">
        <v>39</v>
      </c>
      <c r="F276" s="266" t="s">
        <v>1070</v>
      </c>
      <c r="G276" s="266" t="s">
        <v>8627</v>
      </c>
      <c r="H276" s="282">
        <v>1</v>
      </c>
      <c r="I276" s="265">
        <v>2144</v>
      </c>
      <c r="J276" s="265">
        <v>7552</v>
      </c>
      <c r="K276" s="282">
        <v>175</v>
      </c>
      <c r="L276" s="269" t="s">
        <v>8847</v>
      </c>
    </row>
    <row r="277" spans="1:12" ht="78.75">
      <c r="A277" s="258"/>
      <c r="B277" s="266" t="s">
        <v>8848</v>
      </c>
      <c r="C277" s="349"/>
      <c r="D277" s="266"/>
      <c r="E277" s="268" t="s">
        <v>39</v>
      </c>
      <c r="F277" s="266" t="s">
        <v>1070</v>
      </c>
      <c r="G277" s="266" t="s">
        <v>8627</v>
      </c>
      <c r="H277" s="282">
        <v>1</v>
      </c>
      <c r="I277" s="282">
        <v>2145</v>
      </c>
      <c r="J277" s="328">
        <v>7471</v>
      </c>
      <c r="K277" s="282">
        <v>175</v>
      </c>
      <c r="L277" s="269" t="s">
        <v>8847</v>
      </c>
    </row>
    <row r="278" spans="1:12" ht="78.75">
      <c r="A278" s="258"/>
      <c r="B278" s="266" t="s">
        <v>8842</v>
      </c>
      <c r="C278" s="349"/>
      <c r="D278" s="266"/>
      <c r="E278" s="268" t="s">
        <v>39</v>
      </c>
      <c r="F278" s="266" t="s">
        <v>1070</v>
      </c>
      <c r="G278" s="266" t="s">
        <v>8627</v>
      </c>
      <c r="H278" s="282">
        <v>1</v>
      </c>
      <c r="I278" s="265">
        <v>2146</v>
      </c>
      <c r="J278" s="328">
        <v>7431</v>
      </c>
      <c r="K278" s="265">
        <v>175</v>
      </c>
      <c r="L278" s="269" t="s">
        <v>8847</v>
      </c>
    </row>
    <row r="279" spans="1:12">
      <c r="A279" s="270"/>
      <c r="B279" s="262" t="s">
        <v>8629</v>
      </c>
      <c r="C279" s="350"/>
      <c r="D279" s="284"/>
      <c r="E279" s="262" t="s">
        <v>8849</v>
      </c>
      <c r="F279" s="284"/>
      <c r="G279" s="300"/>
      <c r="H279" s="279">
        <v>8</v>
      </c>
      <c r="I279" s="285"/>
      <c r="J279" s="351"/>
      <c r="K279" s="263">
        <v>1275</v>
      </c>
      <c r="L279" s="318"/>
    </row>
    <row r="280" spans="1:12" ht="78.75">
      <c r="A280" s="352">
        <v>11</v>
      </c>
      <c r="B280" s="266" t="s">
        <v>8850</v>
      </c>
      <c r="C280" s="287" t="s">
        <v>8851</v>
      </c>
      <c r="D280" s="266" t="s">
        <v>8852</v>
      </c>
      <c r="E280" s="353" t="s">
        <v>8798</v>
      </c>
      <c r="F280" s="266" t="s">
        <v>1070</v>
      </c>
      <c r="G280" s="266" t="s">
        <v>8627</v>
      </c>
      <c r="H280" s="325">
        <v>1</v>
      </c>
      <c r="I280" s="254">
        <v>2219</v>
      </c>
      <c r="J280" s="282">
        <v>9645</v>
      </c>
      <c r="K280" s="282">
        <v>5</v>
      </c>
      <c r="L280" s="269" t="s">
        <v>8853</v>
      </c>
    </row>
    <row r="281" spans="1:12" ht="78.75">
      <c r="A281" s="352"/>
      <c r="B281" s="266" t="s">
        <v>8850</v>
      </c>
      <c r="C281" s="287"/>
      <c r="D281" s="266"/>
      <c r="E281" s="353" t="s">
        <v>200</v>
      </c>
      <c r="F281" s="266" t="s">
        <v>1070</v>
      </c>
      <c r="G281" s="266" t="s">
        <v>8627</v>
      </c>
      <c r="H281" s="325">
        <v>1</v>
      </c>
      <c r="I281" s="254">
        <v>2220</v>
      </c>
      <c r="J281" s="282">
        <v>10403</v>
      </c>
      <c r="K281" s="282">
        <v>5</v>
      </c>
      <c r="L281" s="269" t="s">
        <v>8853</v>
      </c>
    </row>
    <row r="282" spans="1:12" ht="78.75">
      <c r="A282" s="352"/>
      <c r="B282" s="266" t="s">
        <v>8850</v>
      </c>
      <c r="C282" s="287"/>
      <c r="D282" s="266"/>
      <c r="E282" s="353" t="s">
        <v>200</v>
      </c>
      <c r="F282" s="266" t="s">
        <v>1070</v>
      </c>
      <c r="G282" s="266" t="s">
        <v>8627</v>
      </c>
      <c r="H282" s="325">
        <v>1</v>
      </c>
      <c r="I282" s="254">
        <v>1545</v>
      </c>
      <c r="J282" s="282">
        <v>21738</v>
      </c>
      <c r="K282" s="282">
        <v>49.8</v>
      </c>
      <c r="L282" s="269" t="s">
        <v>8853</v>
      </c>
    </row>
    <row r="283" spans="1:12" ht="78.75">
      <c r="A283" s="352"/>
      <c r="B283" s="266" t="s">
        <v>8850</v>
      </c>
      <c r="C283" s="287"/>
      <c r="D283" s="266"/>
      <c r="E283" s="353" t="s">
        <v>200</v>
      </c>
      <c r="F283" s="266" t="s">
        <v>1070</v>
      </c>
      <c r="G283" s="266" t="s">
        <v>8627</v>
      </c>
      <c r="H283" s="325">
        <v>1</v>
      </c>
      <c r="I283" s="254">
        <v>64</v>
      </c>
      <c r="J283" s="282" t="s">
        <v>8854</v>
      </c>
      <c r="K283" s="282">
        <v>17.7</v>
      </c>
      <c r="L283" s="269" t="s">
        <v>8853</v>
      </c>
    </row>
    <row r="284" spans="1:12" ht="78.75">
      <c r="A284" s="352"/>
      <c r="B284" s="266" t="s">
        <v>8850</v>
      </c>
      <c r="C284" s="287"/>
      <c r="D284" s="266"/>
      <c r="E284" s="353" t="s">
        <v>200</v>
      </c>
      <c r="F284" s="266" t="s">
        <v>1070</v>
      </c>
      <c r="G284" s="266" t="s">
        <v>8627</v>
      </c>
      <c r="H284" s="325">
        <v>1</v>
      </c>
      <c r="I284" s="254">
        <v>2247</v>
      </c>
      <c r="J284" s="282" t="s">
        <v>8855</v>
      </c>
      <c r="K284" s="282">
        <v>15</v>
      </c>
      <c r="L284" s="269" t="s">
        <v>8853</v>
      </c>
    </row>
    <row r="285" spans="1:12" ht="78.75">
      <c r="A285" s="352"/>
      <c r="B285" s="266" t="s">
        <v>8856</v>
      </c>
      <c r="C285" s="287"/>
      <c r="D285" s="266"/>
      <c r="E285" s="353" t="s">
        <v>200</v>
      </c>
      <c r="F285" s="266" t="s">
        <v>1070</v>
      </c>
      <c r="G285" s="266" t="s">
        <v>8627</v>
      </c>
      <c r="H285" s="325">
        <v>1</v>
      </c>
      <c r="I285" s="254">
        <v>65</v>
      </c>
      <c r="J285" s="282" t="s">
        <v>8857</v>
      </c>
      <c r="K285" s="282">
        <v>20</v>
      </c>
      <c r="L285" s="269" t="s">
        <v>8858</v>
      </c>
    </row>
    <row r="286" spans="1:12">
      <c r="A286" s="352"/>
      <c r="B286" s="290" t="s">
        <v>2064</v>
      </c>
      <c r="C286" s="334"/>
      <c r="D286" s="290"/>
      <c r="E286" s="262" t="s">
        <v>8859</v>
      </c>
      <c r="F286" s="290"/>
      <c r="G286" s="290"/>
      <c r="H286" s="354">
        <v>6</v>
      </c>
      <c r="I286" s="355"/>
      <c r="J286" s="279"/>
      <c r="K286" s="279">
        <v>112.5</v>
      </c>
      <c r="L286" s="339"/>
    </row>
    <row r="287" spans="1:12" ht="78.75">
      <c r="A287" s="352"/>
      <c r="B287" s="266" t="s">
        <v>8850</v>
      </c>
      <c r="C287" s="287"/>
      <c r="D287" s="266"/>
      <c r="E287" s="353" t="s">
        <v>717</v>
      </c>
      <c r="F287" s="266" t="s">
        <v>1070</v>
      </c>
      <c r="G287" s="266" t="s">
        <v>8627</v>
      </c>
      <c r="H287" s="325">
        <v>1</v>
      </c>
      <c r="I287" s="356">
        <v>1552</v>
      </c>
      <c r="J287" s="282" t="s">
        <v>8860</v>
      </c>
      <c r="K287" s="282">
        <v>20</v>
      </c>
      <c r="L287" s="269" t="s">
        <v>8861</v>
      </c>
    </row>
    <row r="288" spans="1:12">
      <c r="A288" s="352"/>
      <c r="B288" s="284" t="s">
        <v>8629</v>
      </c>
      <c r="C288" s="293"/>
      <c r="D288" s="284"/>
      <c r="E288" s="262" t="s">
        <v>8862</v>
      </c>
      <c r="F288" s="284"/>
      <c r="G288" s="284"/>
      <c r="H288" s="326">
        <v>1</v>
      </c>
      <c r="I288" s="351"/>
      <c r="J288" s="292"/>
      <c r="K288" s="292">
        <v>20</v>
      </c>
      <c r="L288" s="339"/>
    </row>
    <row r="289" spans="1:12">
      <c r="A289" s="352"/>
      <c r="B289" s="262" t="s">
        <v>4534</v>
      </c>
      <c r="C289" s="263"/>
      <c r="D289" s="262"/>
      <c r="E289" s="262" t="s">
        <v>8863</v>
      </c>
      <c r="F289" s="262"/>
      <c r="G289" s="262"/>
      <c r="H289" s="357">
        <v>7</v>
      </c>
      <c r="I289" s="263"/>
      <c r="J289" s="263"/>
      <c r="K289" s="263">
        <v>132.5</v>
      </c>
      <c r="L289" s="342"/>
    </row>
    <row r="290" spans="1:12" ht="78.75">
      <c r="A290" s="348">
        <v>12</v>
      </c>
      <c r="B290" s="266" t="s">
        <v>8864</v>
      </c>
      <c r="C290" s="287" t="s">
        <v>8865</v>
      </c>
      <c r="D290" s="266" t="s">
        <v>8866</v>
      </c>
      <c r="E290" s="268" t="s">
        <v>42</v>
      </c>
      <c r="F290" s="266" t="s">
        <v>1070</v>
      </c>
      <c r="G290" s="266" t="s">
        <v>8867</v>
      </c>
      <c r="H290" s="287" t="s">
        <v>1109</v>
      </c>
      <c r="I290" s="282">
        <v>2559</v>
      </c>
      <c r="J290" s="282">
        <v>153</v>
      </c>
      <c r="K290" s="282">
        <v>7.2</v>
      </c>
      <c r="L290" s="266" t="s">
        <v>8868</v>
      </c>
    </row>
    <row r="291" spans="1:12" ht="78.75">
      <c r="A291" s="258"/>
      <c r="B291" s="266" t="s">
        <v>8864</v>
      </c>
      <c r="C291" s="287"/>
      <c r="D291" s="266"/>
      <c r="E291" s="268" t="s">
        <v>42</v>
      </c>
      <c r="F291" s="266" t="s">
        <v>1070</v>
      </c>
      <c r="G291" s="266" t="s">
        <v>8867</v>
      </c>
      <c r="H291" s="325">
        <v>1</v>
      </c>
      <c r="I291" s="265">
        <v>2287</v>
      </c>
      <c r="J291" s="287" t="s">
        <v>8869</v>
      </c>
      <c r="K291" s="265">
        <v>6</v>
      </c>
      <c r="L291" s="358" t="s">
        <v>8870</v>
      </c>
    </row>
    <row r="292" spans="1:12" ht="78.75">
      <c r="A292" s="258"/>
      <c r="B292" s="266" t="s">
        <v>8864</v>
      </c>
      <c r="C292" s="287"/>
      <c r="D292" s="266"/>
      <c r="E292" s="268" t="s">
        <v>42</v>
      </c>
      <c r="F292" s="266" t="s">
        <v>1070</v>
      </c>
      <c r="G292" s="266" t="s">
        <v>8867</v>
      </c>
      <c r="H292" s="325">
        <v>1</v>
      </c>
      <c r="I292" s="265">
        <v>2283</v>
      </c>
      <c r="J292" s="287" t="s">
        <v>5338</v>
      </c>
      <c r="K292" s="265">
        <v>8.6999999999999993</v>
      </c>
      <c r="L292" s="358" t="s">
        <v>8871</v>
      </c>
    </row>
    <row r="293" spans="1:12" ht="78.75">
      <c r="A293" s="258"/>
      <c r="B293" s="266" t="s">
        <v>8864</v>
      </c>
      <c r="C293" s="287"/>
      <c r="D293" s="266"/>
      <c r="E293" s="268" t="s">
        <v>42</v>
      </c>
      <c r="F293" s="266" t="s">
        <v>1070</v>
      </c>
      <c r="G293" s="266" t="s">
        <v>8867</v>
      </c>
      <c r="H293" s="325">
        <v>1</v>
      </c>
      <c r="I293" s="265">
        <v>2286</v>
      </c>
      <c r="J293" s="287" t="s">
        <v>8872</v>
      </c>
      <c r="K293" s="265">
        <v>6</v>
      </c>
      <c r="L293" s="358" t="s">
        <v>8873</v>
      </c>
    </row>
    <row r="294" spans="1:12" ht="78.75">
      <c r="A294" s="258"/>
      <c r="B294" s="266" t="s">
        <v>8864</v>
      </c>
      <c r="C294" s="287"/>
      <c r="D294" s="266"/>
      <c r="E294" s="268" t="s">
        <v>42</v>
      </c>
      <c r="F294" s="266" t="s">
        <v>1070</v>
      </c>
      <c r="G294" s="266" t="s">
        <v>8867</v>
      </c>
      <c r="H294" s="325">
        <v>1</v>
      </c>
      <c r="I294" s="265">
        <v>2288</v>
      </c>
      <c r="J294" s="287" t="s">
        <v>8874</v>
      </c>
      <c r="K294" s="265">
        <v>6</v>
      </c>
      <c r="L294" s="358" t="s">
        <v>8875</v>
      </c>
    </row>
    <row r="295" spans="1:12" ht="78.75">
      <c r="A295" s="258"/>
      <c r="B295" s="266" t="s">
        <v>8864</v>
      </c>
      <c r="C295" s="287"/>
      <c r="D295" s="266"/>
      <c r="E295" s="268" t="s">
        <v>42</v>
      </c>
      <c r="F295" s="266" t="s">
        <v>1070</v>
      </c>
      <c r="G295" s="266" t="s">
        <v>8867</v>
      </c>
      <c r="H295" s="325">
        <v>1</v>
      </c>
      <c r="I295" s="265">
        <v>2285</v>
      </c>
      <c r="J295" s="287" t="s">
        <v>8876</v>
      </c>
      <c r="K295" s="265">
        <v>8.6999999999999993</v>
      </c>
      <c r="L295" s="358" t="s">
        <v>8877</v>
      </c>
    </row>
    <row r="296" spans="1:12" ht="78.75">
      <c r="A296" s="258"/>
      <c r="B296" s="266" t="s">
        <v>8864</v>
      </c>
      <c r="C296" s="287"/>
      <c r="D296" s="266"/>
      <c r="E296" s="268" t="s">
        <v>8878</v>
      </c>
      <c r="F296" s="266" t="s">
        <v>1070</v>
      </c>
      <c r="G296" s="266" t="s">
        <v>8867</v>
      </c>
      <c r="H296" s="359">
        <v>1</v>
      </c>
      <c r="I296" s="282">
        <v>2621</v>
      </c>
      <c r="J296" s="282">
        <v>454567</v>
      </c>
      <c r="K296" s="282">
        <v>20</v>
      </c>
      <c r="L296" s="266" t="s">
        <v>8879</v>
      </c>
    </row>
    <row r="297" spans="1:12">
      <c r="A297" s="258"/>
      <c r="B297" s="290" t="s">
        <v>4534</v>
      </c>
      <c r="C297" s="293"/>
      <c r="D297" s="284"/>
      <c r="E297" s="262" t="s">
        <v>8880</v>
      </c>
      <c r="F297" s="284"/>
      <c r="G297" s="284"/>
      <c r="H297" s="357">
        <v>7</v>
      </c>
      <c r="I297" s="292"/>
      <c r="J297" s="292"/>
      <c r="K297" s="292">
        <v>62.6</v>
      </c>
      <c r="L297" s="339"/>
    </row>
    <row r="298" spans="1:12">
      <c r="A298" s="258"/>
      <c r="B298" s="290" t="s">
        <v>8629</v>
      </c>
      <c r="C298" s="293"/>
      <c r="D298" s="284"/>
      <c r="E298" s="262"/>
      <c r="F298" s="284"/>
      <c r="G298" s="284"/>
      <c r="H298" s="354">
        <v>7</v>
      </c>
      <c r="I298" s="355"/>
      <c r="J298" s="279"/>
      <c r="K298" s="279">
        <v>62.6</v>
      </c>
      <c r="L298" s="339"/>
    </row>
    <row r="299" spans="1:12" ht="78.75">
      <c r="A299" s="258"/>
      <c r="B299" s="282" t="s">
        <v>8864</v>
      </c>
      <c r="C299" s="287"/>
      <c r="D299" s="287"/>
      <c r="E299" s="267" t="s">
        <v>39</v>
      </c>
      <c r="F299" s="282" t="s">
        <v>1070</v>
      </c>
      <c r="G299" s="282" t="s">
        <v>8627</v>
      </c>
      <c r="H299" s="325">
        <v>1</v>
      </c>
      <c r="I299" s="265">
        <v>2658</v>
      </c>
      <c r="J299" s="287" t="s">
        <v>8881</v>
      </c>
      <c r="K299" s="265">
        <v>75</v>
      </c>
      <c r="L299" s="287" t="s">
        <v>8882</v>
      </c>
    </row>
    <row r="300" spans="1:12" ht="78.75">
      <c r="A300" s="258"/>
      <c r="B300" s="282" t="s">
        <v>8864</v>
      </c>
      <c r="C300" s="287"/>
      <c r="D300" s="287"/>
      <c r="E300" s="267" t="s">
        <v>39</v>
      </c>
      <c r="F300" s="282" t="s">
        <v>1070</v>
      </c>
      <c r="G300" s="282" t="s">
        <v>8627</v>
      </c>
      <c r="H300" s="325">
        <v>1</v>
      </c>
      <c r="I300" s="265">
        <v>2659</v>
      </c>
      <c r="J300" s="287" t="s">
        <v>8883</v>
      </c>
      <c r="K300" s="265">
        <v>75</v>
      </c>
      <c r="L300" s="287" t="s">
        <v>8882</v>
      </c>
    </row>
    <row r="301" spans="1:12" ht="78.75">
      <c r="A301" s="258"/>
      <c r="B301" s="282" t="s">
        <v>8864</v>
      </c>
      <c r="C301" s="287"/>
      <c r="D301" s="287"/>
      <c r="E301" s="267" t="s">
        <v>39</v>
      </c>
      <c r="F301" s="282" t="s">
        <v>1070</v>
      </c>
      <c r="G301" s="282" t="s">
        <v>8627</v>
      </c>
      <c r="H301" s="325">
        <v>1</v>
      </c>
      <c r="I301" s="265">
        <v>2660</v>
      </c>
      <c r="J301" s="287" t="s">
        <v>8884</v>
      </c>
      <c r="K301" s="265">
        <v>75</v>
      </c>
      <c r="L301" s="287" t="s">
        <v>8882</v>
      </c>
    </row>
    <row r="302" spans="1:12" ht="78.75">
      <c r="A302" s="258"/>
      <c r="B302" s="282" t="s">
        <v>8864</v>
      </c>
      <c r="C302" s="287"/>
      <c r="D302" s="287"/>
      <c r="E302" s="267" t="s">
        <v>39</v>
      </c>
      <c r="F302" s="282" t="s">
        <v>1070</v>
      </c>
      <c r="G302" s="282" t="s">
        <v>8627</v>
      </c>
      <c r="H302" s="325">
        <v>1</v>
      </c>
      <c r="I302" s="265">
        <v>2661</v>
      </c>
      <c r="J302" s="287" t="s">
        <v>8885</v>
      </c>
      <c r="K302" s="265">
        <v>75</v>
      </c>
      <c r="L302" s="287" t="s">
        <v>8882</v>
      </c>
    </row>
    <row r="303" spans="1:12" ht="78.75">
      <c r="A303" s="258"/>
      <c r="B303" s="282" t="s">
        <v>8864</v>
      </c>
      <c r="C303" s="287"/>
      <c r="D303" s="287"/>
      <c r="E303" s="267" t="s">
        <v>39</v>
      </c>
      <c r="F303" s="282" t="s">
        <v>1070</v>
      </c>
      <c r="G303" s="282" t="s">
        <v>8627</v>
      </c>
      <c r="H303" s="325">
        <v>1</v>
      </c>
      <c r="I303" s="265">
        <v>2662</v>
      </c>
      <c r="J303" s="287" t="s">
        <v>8886</v>
      </c>
      <c r="K303" s="265">
        <v>75</v>
      </c>
      <c r="L303" s="287" t="s">
        <v>8882</v>
      </c>
    </row>
    <row r="304" spans="1:12" ht="78.75">
      <c r="A304" s="258"/>
      <c r="B304" s="282" t="s">
        <v>8864</v>
      </c>
      <c r="C304" s="287"/>
      <c r="D304" s="287"/>
      <c r="E304" s="267" t="s">
        <v>39</v>
      </c>
      <c r="F304" s="282" t="s">
        <v>1070</v>
      </c>
      <c r="G304" s="282" t="s">
        <v>8627</v>
      </c>
      <c r="H304" s="325">
        <v>1</v>
      </c>
      <c r="I304" s="265">
        <v>2663</v>
      </c>
      <c r="J304" s="287" t="s">
        <v>8887</v>
      </c>
      <c r="K304" s="265">
        <v>75</v>
      </c>
      <c r="L304" s="287" t="s">
        <v>8882</v>
      </c>
    </row>
    <row r="305" spans="1:12" ht="78.75">
      <c r="A305" s="258"/>
      <c r="B305" s="282" t="s">
        <v>8864</v>
      </c>
      <c r="C305" s="287"/>
      <c r="D305" s="287"/>
      <c r="E305" s="267" t="s">
        <v>39</v>
      </c>
      <c r="F305" s="282" t="s">
        <v>1070</v>
      </c>
      <c r="G305" s="282" t="s">
        <v>8627</v>
      </c>
      <c r="H305" s="325">
        <v>1</v>
      </c>
      <c r="I305" s="265">
        <v>2664</v>
      </c>
      <c r="J305" s="287" t="s">
        <v>8888</v>
      </c>
      <c r="K305" s="265">
        <v>75</v>
      </c>
      <c r="L305" s="287" t="s">
        <v>8882</v>
      </c>
    </row>
    <row r="306" spans="1:12" ht="78.75">
      <c r="A306" s="258"/>
      <c r="B306" s="282" t="s">
        <v>8864</v>
      </c>
      <c r="C306" s="287"/>
      <c r="D306" s="287"/>
      <c r="E306" s="267" t="s">
        <v>39</v>
      </c>
      <c r="F306" s="282" t="s">
        <v>1070</v>
      </c>
      <c r="G306" s="282" t="s">
        <v>8627</v>
      </c>
      <c r="H306" s="325">
        <v>1</v>
      </c>
      <c r="I306" s="265">
        <v>2665</v>
      </c>
      <c r="J306" s="287" t="s">
        <v>8889</v>
      </c>
      <c r="K306" s="265">
        <v>75</v>
      </c>
      <c r="L306" s="287" t="s">
        <v>8882</v>
      </c>
    </row>
    <row r="307" spans="1:12" ht="33" customHeight="1">
      <c r="A307" s="258"/>
      <c r="B307" s="279" t="s">
        <v>4534</v>
      </c>
      <c r="C307" s="293"/>
      <c r="D307" s="293"/>
      <c r="E307" s="263" t="s">
        <v>39</v>
      </c>
      <c r="F307" s="292"/>
      <c r="G307" s="292"/>
      <c r="H307" s="357">
        <v>8</v>
      </c>
      <c r="I307" s="292"/>
      <c r="J307" s="292"/>
      <c r="K307" s="292">
        <v>600</v>
      </c>
      <c r="L307" s="360"/>
    </row>
    <row r="308" spans="1:12">
      <c r="A308" s="270"/>
      <c r="B308" s="279" t="s">
        <v>8629</v>
      </c>
      <c r="C308" s="293"/>
      <c r="D308" s="293"/>
      <c r="E308" s="263" t="s">
        <v>8890</v>
      </c>
      <c r="F308" s="292"/>
      <c r="G308" s="292"/>
      <c r="H308" s="354">
        <v>15</v>
      </c>
      <c r="I308" s="355"/>
      <c r="J308" s="279"/>
      <c r="K308" s="279">
        <v>662.6</v>
      </c>
      <c r="L308" s="360"/>
    </row>
    <row r="309" spans="1:12" ht="94.5">
      <c r="A309" s="348">
        <v>13</v>
      </c>
      <c r="B309" s="266" t="s">
        <v>8891</v>
      </c>
      <c r="C309" s="287" t="s">
        <v>8892</v>
      </c>
      <c r="D309" s="358" t="s">
        <v>8893</v>
      </c>
      <c r="E309" s="268" t="s">
        <v>42</v>
      </c>
      <c r="F309" s="266" t="s">
        <v>1070</v>
      </c>
      <c r="G309" s="266" t="s">
        <v>8627</v>
      </c>
      <c r="H309" s="287" t="s">
        <v>1109</v>
      </c>
      <c r="I309" s="282">
        <v>2459</v>
      </c>
      <c r="J309" s="282" t="s">
        <v>8894</v>
      </c>
      <c r="K309" s="282">
        <v>10</v>
      </c>
      <c r="L309" s="266" t="s">
        <v>8895</v>
      </c>
    </row>
    <row r="310" spans="1:12" ht="78.75">
      <c r="A310" s="258"/>
      <c r="B310" s="266" t="s">
        <v>8891</v>
      </c>
      <c r="C310" s="287"/>
      <c r="D310" s="358"/>
      <c r="E310" s="268" t="s">
        <v>42</v>
      </c>
      <c r="F310" s="282" t="s">
        <v>1070</v>
      </c>
      <c r="G310" s="282" t="s">
        <v>8627</v>
      </c>
      <c r="H310" s="325">
        <v>1</v>
      </c>
      <c r="I310" s="265">
        <v>2479</v>
      </c>
      <c r="J310" s="287" t="s">
        <v>8896</v>
      </c>
      <c r="K310" s="265">
        <v>10</v>
      </c>
      <c r="L310" s="358" t="s">
        <v>8897</v>
      </c>
    </row>
    <row r="311" spans="1:12" ht="39.75" customHeight="1">
      <c r="A311" s="258"/>
      <c r="B311" s="266" t="s">
        <v>8891</v>
      </c>
      <c r="C311" s="287"/>
      <c r="D311" s="358"/>
      <c r="E311" s="268" t="s">
        <v>42</v>
      </c>
      <c r="F311" s="282" t="s">
        <v>1070</v>
      </c>
      <c r="G311" s="282" t="s">
        <v>8627</v>
      </c>
      <c r="H311" s="325">
        <v>1</v>
      </c>
      <c r="I311" s="265">
        <v>2458</v>
      </c>
      <c r="J311" s="287" t="s">
        <v>8898</v>
      </c>
      <c r="K311" s="265">
        <v>10</v>
      </c>
      <c r="L311" s="358" t="s">
        <v>8899</v>
      </c>
    </row>
    <row r="312" spans="1:12" ht="78.75">
      <c r="A312" s="258"/>
      <c r="B312" s="266" t="s">
        <v>8891</v>
      </c>
      <c r="C312" s="287"/>
      <c r="D312" s="358"/>
      <c r="E312" s="268" t="s">
        <v>42</v>
      </c>
      <c r="F312" s="282" t="s">
        <v>1070</v>
      </c>
      <c r="G312" s="282" t="s">
        <v>8627</v>
      </c>
      <c r="H312" s="325">
        <v>1</v>
      </c>
      <c r="I312" s="265">
        <v>2480</v>
      </c>
      <c r="J312" s="287" t="s">
        <v>8900</v>
      </c>
      <c r="K312" s="265">
        <v>10</v>
      </c>
      <c r="L312" s="358" t="s">
        <v>8901</v>
      </c>
    </row>
    <row r="313" spans="1:12" ht="21.75" customHeight="1">
      <c r="A313" s="258"/>
      <c r="B313" s="266" t="s">
        <v>8891</v>
      </c>
      <c r="C313" s="287"/>
      <c r="D313" s="358"/>
      <c r="E313" s="268" t="s">
        <v>42</v>
      </c>
      <c r="F313" s="282" t="s">
        <v>1070</v>
      </c>
      <c r="G313" s="282" t="s">
        <v>8627</v>
      </c>
      <c r="H313" s="325">
        <v>1</v>
      </c>
      <c r="I313" s="265">
        <v>2456</v>
      </c>
      <c r="J313" s="287" t="s">
        <v>8902</v>
      </c>
      <c r="K313" s="265">
        <v>10</v>
      </c>
      <c r="L313" s="358" t="s">
        <v>8903</v>
      </c>
    </row>
    <row r="314" spans="1:12" ht="36" customHeight="1">
      <c r="A314" s="258"/>
      <c r="B314" s="266" t="s">
        <v>8891</v>
      </c>
      <c r="C314" s="287"/>
      <c r="D314" s="358"/>
      <c r="E314" s="268" t="s">
        <v>42</v>
      </c>
      <c r="F314" s="282" t="s">
        <v>1070</v>
      </c>
      <c r="G314" s="282" t="s">
        <v>8627</v>
      </c>
      <c r="H314" s="325">
        <v>1</v>
      </c>
      <c r="I314" s="265">
        <v>2457</v>
      </c>
      <c r="J314" s="287" t="s">
        <v>8904</v>
      </c>
      <c r="K314" s="265">
        <v>10</v>
      </c>
      <c r="L314" s="358" t="s">
        <v>8905</v>
      </c>
    </row>
    <row r="315" spans="1:12" ht="78.75">
      <c r="A315" s="258"/>
      <c r="B315" s="266" t="s">
        <v>8891</v>
      </c>
      <c r="C315" s="287"/>
      <c r="D315" s="358"/>
      <c r="E315" s="268" t="s">
        <v>42</v>
      </c>
      <c r="F315" s="282" t="s">
        <v>1070</v>
      </c>
      <c r="G315" s="282" t="s">
        <v>8627</v>
      </c>
      <c r="H315" s="359">
        <v>1</v>
      </c>
      <c r="I315" s="282">
        <v>2478</v>
      </c>
      <c r="J315" s="282" t="s">
        <v>8906</v>
      </c>
      <c r="K315" s="282">
        <v>10</v>
      </c>
      <c r="L315" s="266" t="s">
        <v>8907</v>
      </c>
    </row>
    <row r="316" spans="1:12" ht="78.75">
      <c r="A316" s="258"/>
      <c r="B316" s="266" t="s">
        <v>8891</v>
      </c>
      <c r="C316" s="287"/>
      <c r="D316" s="358"/>
      <c r="E316" s="268" t="s">
        <v>42</v>
      </c>
      <c r="F316" s="282" t="s">
        <v>1070</v>
      </c>
      <c r="G316" s="282" t="s">
        <v>8627</v>
      </c>
      <c r="H316" s="359">
        <v>1</v>
      </c>
      <c r="I316" s="282">
        <v>2481</v>
      </c>
      <c r="J316" s="282" t="s">
        <v>8908</v>
      </c>
      <c r="K316" s="282">
        <v>10</v>
      </c>
      <c r="L316" s="266" t="s">
        <v>8909</v>
      </c>
    </row>
    <row r="317" spans="1:12" ht="78.75">
      <c r="A317" s="258"/>
      <c r="B317" s="266" t="s">
        <v>8891</v>
      </c>
      <c r="C317" s="287"/>
      <c r="D317" s="358"/>
      <c r="E317" s="268" t="s">
        <v>42</v>
      </c>
      <c r="F317" s="282" t="s">
        <v>1070</v>
      </c>
      <c r="G317" s="282" t="s">
        <v>8627</v>
      </c>
      <c r="H317" s="359">
        <v>1</v>
      </c>
      <c r="I317" s="282">
        <v>2482</v>
      </c>
      <c r="J317" s="282" t="s">
        <v>8910</v>
      </c>
      <c r="K317" s="282">
        <v>10</v>
      </c>
      <c r="L317" s="266" t="s">
        <v>8911</v>
      </c>
    </row>
    <row r="318" spans="1:12" ht="78.75">
      <c r="A318" s="258"/>
      <c r="B318" s="266" t="s">
        <v>8891</v>
      </c>
      <c r="C318" s="287"/>
      <c r="D318" s="358"/>
      <c r="E318" s="268" t="s">
        <v>42</v>
      </c>
      <c r="F318" s="282" t="s">
        <v>1070</v>
      </c>
      <c r="G318" s="282" t="s">
        <v>8627</v>
      </c>
      <c r="H318" s="359">
        <v>1</v>
      </c>
      <c r="I318" s="282">
        <v>2483</v>
      </c>
      <c r="J318" s="282" t="s">
        <v>8912</v>
      </c>
      <c r="K318" s="282">
        <v>10</v>
      </c>
      <c r="L318" s="266" t="s">
        <v>8913</v>
      </c>
    </row>
    <row r="319" spans="1:12">
      <c r="A319" s="258"/>
      <c r="B319" s="290" t="s">
        <v>4534</v>
      </c>
      <c r="C319" s="293"/>
      <c r="D319" s="361"/>
      <c r="E319" s="262" t="s">
        <v>8914</v>
      </c>
      <c r="F319" s="284"/>
      <c r="G319" s="284"/>
      <c r="H319" s="357">
        <v>10</v>
      </c>
      <c r="I319" s="292"/>
      <c r="J319" s="292"/>
      <c r="K319" s="292">
        <v>100</v>
      </c>
      <c r="L319" s="339"/>
    </row>
    <row r="320" spans="1:12">
      <c r="A320" s="258"/>
      <c r="B320" s="290" t="s">
        <v>2064</v>
      </c>
      <c r="C320" s="293"/>
      <c r="D320" s="361"/>
      <c r="E320" s="262" t="s">
        <v>8914</v>
      </c>
      <c r="F320" s="284"/>
      <c r="G320" s="284"/>
      <c r="H320" s="354">
        <v>10</v>
      </c>
      <c r="I320" s="355"/>
      <c r="J320" s="279"/>
      <c r="K320" s="279">
        <v>100</v>
      </c>
      <c r="L320" s="339"/>
    </row>
    <row r="321" spans="1:12" ht="78.75">
      <c r="A321" s="352">
        <v>14</v>
      </c>
      <c r="B321" s="266" t="s">
        <v>8915</v>
      </c>
      <c r="C321" s="287" t="s">
        <v>8916</v>
      </c>
      <c r="D321" s="358" t="s">
        <v>8917</v>
      </c>
      <c r="E321" s="268" t="s">
        <v>42</v>
      </c>
      <c r="F321" s="266" t="s">
        <v>1070</v>
      </c>
      <c r="G321" s="266" t="s">
        <v>8627</v>
      </c>
      <c r="H321" s="359">
        <v>1</v>
      </c>
      <c r="I321" s="282">
        <v>2593</v>
      </c>
      <c r="J321" s="282">
        <v>24874</v>
      </c>
      <c r="K321" s="282">
        <v>7</v>
      </c>
      <c r="L321" s="266" t="s">
        <v>8918</v>
      </c>
    </row>
    <row r="322" spans="1:12" ht="78.75">
      <c r="A322" s="352"/>
      <c r="B322" s="322" t="s">
        <v>8915</v>
      </c>
      <c r="C322" s="287"/>
      <c r="D322" s="358"/>
      <c r="E322" s="268" t="s">
        <v>42</v>
      </c>
      <c r="F322" s="266" t="s">
        <v>1070</v>
      </c>
      <c r="G322" s="266" t="s">
        <v>8627</v>
      </c>
      <c r="H322" s="359">
        <v>1</v>
      </c>
      <c r="I322" s="282">
        <v>2594</v>
      </c>
      <c r="J322" s="282">
        <v>6267</v>
      </c>
      <c r="K322" s="282">
        <v>7.25</v>
      </c>
      <c r="L322" s="266" t="s">
        <v>8919</v>
      </c>
    </row>
    <row r="323" spans="1:12" ht="78.75">
      <c r="A323" s="352"/>
      <c r="B323" s="322" t="s">
        <v>8915</v>
      </c>
      <c r="C323" s="287"/>
      <c r="D323" s="358"/>
      <c r="E323" s="268" t="s">
        <v>42</v>
      </c>
      <c r="F323" s="266" t="s">
        <v>1070</v>
      </c>
      <c r="G323" s="266" t="s">
        <v>8627</v>
      </c>
      <c r="H323" s="359">
        <v>1</v>
      </c>
      <c r="I323" s="282">
        <v>2595</v>
      </c>
      <c r="J323" s="282">
        <v>6264</v>
      </c>
      <c r="K323" s="282">
        <v>7.25</v>
      </c>
      <c r="L323" s="266" t="s">
        <v>8920</v>
      </c>
    </row>
    <row r="324" spans="1:12" ht="78.75">
      <c r="A324" s="352"/>
      <c r="B324" s="322" t="s">
        <v>8915</v>
      </c>
      <c r="C324" s="287"/>
      <c r="D324" s="358"/>
      <c r="E324" s="268" t="s">
        <v>42</v>
      </c>
      <c r="F324" s="266" t="s">
        <v>1070</v>
      </c>
      <c r="G324" s="266" t="s">
        <v>8627</v>
      </c>
      <c r="H324" s="359">
        <v>1</v>
      </c>
      <c r="I324" s="282">
        <v>2617</v>
      </c>
      <c r="J324" s="282">
        <v>852</v>
      </c>
      <c r="K324" s="282">
        <v>10</v>
      </c>
      <c r="L324" s="266" t="s">
        <v>8921</v>
      </c>
    </row>
    <row r="325" spans="1:12">
      <c r="A325" s="352"/>
      <c r="B325" s="290" t="s">
        <v>4534</v>
      </c>
      <c r="C325" s="293"/>
      <c r="D325" s="361"/>
      <c r="E325" s="262" t="s">
        <v>8922</v>
      </c>
      <c r="F325" s="284"/>
      <c r="G325" s="284"/>
      <c r="H325" s="357">
        <v>4</v>
      </c>
      <c r="I325" s="292"/>
      <c r="J325" s="292"/>
      <c r="K325" s="292">
        <v>31.5</v>
      </c>
      <c r="L325" s="284"/>
    </row>
    <row r="326" spans="1:12">
      <c r="A326" s="352"/>
      <c r="B326" s="290" t="s">
        <v>2064</v>
      </c>
      <c r="C326" s="293"/>
      <c r="D326" s="361"/>
      <c r="E326" s="262"/>
      <c r="F326" s="284"/>
      <c r="G326" s="284"/>
      <c r="H326" s="357">
        <v>4</v>
      </c>
      <c r="I326" s="292"/>
      <c r="J326" s="292"/>
      <c r="K326" s="292">
        <v>31.5</v>
      </c>
      <c r="L326" s="284"/>
    </row>
    <row r="327" spans="1:12" ht="78.75">
      <c r="A327" s="352">
        <v>15</v>
      </c>
      <c r="B327" s="266" t="s">
        <v>8923</v>
      </c>
      <c r="C327" s="287" t="s">
        <v>8924</v>
      </c>
      <c r="D327" s="358" t="s">
        <v>8925</v>
      </c>
      <c r="E327" s="268" t="s">
        <v>8926</v>
      </c>
      <c r="F327" s="266" t="s">
        <v>1070</v>
      </c>
      <c r="G327" s="266" t="s">
        <v>8627</v>
      </c>
      <c r="H327" s="359">
        <v>1</v>
      </c>
      <c r="I327" s="282">
        <v>2601</v>
      </c>
      <c r="J327" s="282">
        <v>2349</v>
      </c>
      <c r="K327" s="282">
        <v>5</v>
      </c>
      <c r="L327" s="266" t="s">
        <v>8927</v>
      </c>
    </row>
    <row r="328" spans="1:12">
      <c r="A328" s="352"/>
      <c r="B328" s="290" t="s">
        <v>4534</v>
      </c>
      <c r="C328" s="293"/>
      <c r="D328" s="361"/>
      <c r="E328" s="262" t="s">
        <v>8862</v>
      </c>
      <c r="F328" s="284"/>
      <c r="G328" s="284"/>
      <c r="H328" s="357">
        <v>1</v>
      </c>
      <c r="I328" s="292"/>
      <c r="J328" s="292"/>
      <c r="K328" s="292">
        <v>5</v>
      </c>
      <c r="L328" s="284"/>
    </row>
    <row r="329" spans="1:12">
      <c r="A329" s="352"/>
      <c r="B329" s="290" t="s">
        <v>2064</v>
      </c>
      <c r="C329" s="293"/>
      <c r="D329" s="361"/>
      <c r="E329" s="262" t="s">
        <v>8862</v>
      </c>
      <c r="F329" s="284"/>
      <c r="G329" s="284"/>
      <c r="H329" s="357">
        <v>1</v>
      </c>
      <c r="I329" s="292"/>
      <c r="J329" s="292"/>
      <c r="K329" s="292">
        <v>5</v>
      </c>
      <c r="L329" s="284"/>
    </row>
    <row r="330" spans="1:12" ht="78.75">
      <c r="A330" s="352">
        <v>16</v>
      </c>
      <c r="B330" s="266" t="s">
        <v>8928</v>
      </c>
      <c r="C330" s="287" t="s">
        <v>8929</v>
      </c>
      <c r="D330" s="358" t="s">
        <v>8930</v>
      </c>
      <c r="E330" s="268" t="s">
        <v>8931</v>
      </c>
      <c r="F330" s="266" t="s">
        <v>1070</v>
      </c>
      <c r="G330" s="266" t="s">
        <v>8627</v>
      </c>
      <c r="H330" s="359">
        <v>1</v>
      </c>
      <c r="I330" s="282">
        <v>2602</v>
      </c>
      <c r="J330" s="282">
        <v>2438</v>
      </c>
      <c r="K330" s="282">
        <v>10</v>
      </c>
      <c r="L330" s="266" t="s">
        <v>8932</v>
      </c>
    </row>
    <row r="331" spans="1:12">
      <c r="A331" s="352"/>
      <c r="B331" s="290" t="s">
        <v>4534</v>
      </c>
      <c r="C331" s="293"/>
      <c r="D331" s="361"/>
      <c r="E331" s="262" t="s">
        <v>8933</v>
      </c>
      <c r="F331" s="284"/>
      <c r="G331" s="284"/>
      <c r="H331" s="357">
        <v>1</v>
      </c>
      <c r="I331" s="292"/>
      <c r="J331" s="292"/>
      <c r="K331" s="292">
        <v>10</v>
      </c>
      <c r="L331" s="284"/>
    </row>
    <row r="332" spans="1:12">
      <c r="A332" s="352"/>
      <c r="B332" s="290" t="s">
        <v>2064</v>
      </c>
      <c r="C332" s="293"/>
      <c r="D332" s="361"/>
      <c r="E332" s="262" t="s">
        <v>8933</v>
      </c>
      <c r="F332" s="284"/>
      <c r="G332" s="284"/>
      <c r="H332" s="357">
        <v>1</v>
      </c>
      <c r="I332" s="292"/>
      <c r="J332" s="292"/>
      <c r="K332" s="292">
        <v>10</v>
      </c>
      <c r="L332" s="284"/>
    </row>
    <row r="333" spans="1:12" ht="78.75">
      <c r="A333" s="352">
        <v>17</v>
      </c>
      <c r="B333" s="266" t="s">
        <v>8934</v>
      </c>
      <c r="C333" s="287" t="s">
        <v>8935</v>
      </c>
      <c r="D333" s="358" t="s">
        <v>8936</v>
      </c>
      <c r="E333" s="268" t="s">
        <v>717</v>
      </c>
      <c r="F333" s="266" t="s">
        <v>1070</v>
      </c>
      <c r="G333" s="266" t="s">
        <v>8627</v>
      </c>
      <c r="H333" s="359">
        <v>1</v>
      </c>
      <c r="I333" s="282">
        <v>2604</v>
      </c>
      <c r="J333" s="282" t="s">
        <v>8937</v>
      </c>
      <c r="K333" s="282">
        <v>10</v>
      </c>
      <c r="L333" s="266" t="s">
        <v>8938</v>
      </c>
    </row>
    <row r="334" spans="1:12" ht="78.75">
      <c r="A334" s="352"/>
      <c r="B334" s="266" t="s">
        <v>8939</v>
      </c>
      <c r="C334" s="287"/>
      <c r="D334" s="358"/>
      <c r="E334" s="268" t="s">
        <v>8940</v>
      </c>
      <c r="F334" s="266" t="s">
        <v>1070</v>
      </c>
      <c r="G334" s="266" t="s">
        <v>8627</v>
      </c>
      <c r="H334" s="359">
        <v>1</v>
      </c>
      <c r="I334" s="282">
        <v>2695</v>
      </c>
      <c r="J334" s="282">
        <v>19816</v>
      </c>
      <c r="K334" s="282">
        <v>6</v>
      </c>
      <c r="L334" s="282" t="s">
        <v>8941</v>
      </c>
    </row>
    <row r="335" spans="1:12">
      <c r="A335" s="352"/>
      <c r="B335" s="290" t="s">
        <v>4534</v>
      </c>
      <c r="C335" s="293"/>
      <c r="D335" s="361"/>
      <c r="E335" s="262" t="s">
        <v>8942</v>
      </c>
      <c r="F335" s="284"/>
      <c r="G335" s="284"/>
      <c r="H335" s="357">
        <v>2</v>
      </c>
      <c r="I335" s="292"/>
      <c r="J335" s="292"/>
      <c r="K335" s="292">
        <v>16</v>
      </c>
      <c r="L335" s="284"/>
    </row>
    <row r="336" spans="1:12">
      <c r="A336" s="352"/>
      <c r="B336" s="290" t="s">
        <v>2064</v>
      </c>
      <c r="C336" s="293"/>
      <c r="D336" s="361"/>
      <c r="E336" s="262" t="s">
        <v>8942</v>
      </c>
      <c r="F336" s="284"/>
      <c r="G336" s="284"/>
      <c r="H336" s="357">
        <v>2</v>
      </c>
      <c r="I336" s="292"/>
      <c r="J336" s="292"/>
      <c r="K336" s="292">
        <v>16</v>
      </c>
      <c r="L336" s="284"/>
    </row>
    <row r="337" spans="1:12" ht="78.75">
      <c r="A337" s="352">
        <v>18</v>
      </c>
      <c r="B337" s="266" t="s">
        <v>8943</v>
      </c>
      <c r="C337" s="287" t="s">
        <v>8944</v>
      </c>
      <c r="D337" s="358" t="s">
        <v>8945</v>
      </c>
      <c r="E337" s="268" t="s">
        <v>8737</v>
      </c>
      <c r="F337" s="266" t="s">
        <v>1070</v>
      </c>
      <c r="G337" s="266" t="s">
        <v>8627</v>
      </c>
      <c r="H337" s="359">
        <v>1</v>
      </c>
      <c r="I337" s="282">
        <v>2690</v>
      </c>
      <c r="J337" s="282">
        <v>912</v>
      </c>
      <c r="K337" s="282">
        <v>10</v>
      </c>
      <c r="L337" s="269" t="s">
        <v>8946</v>
      </c>
    </row>
    <row r="338" spans="1:12">
      <c r="A338" s="352"/>
      <c r="B338" s="290" t="s">
        <v>4534</v>
      </c>
      <c r="C338" s="293"/>
      <c r="D338" s="361"/>
      <c r="E338" s="262" t="s">
        <v>8933</v>
      </c>
      <c r="F338" s="284"/>
      <c r="G338" s="284"/>
      <c r="H338" s="357">
        <v>1</v>
      </c>
      <c r="I338" s="292"/>
      <c r="J338" s="292"/>
      <c r="K338" s="292">
        <v>10</v>
      </c>
      <c r="L338" s="284"/>
    </row>
    <row r="339" spans="1:12">
      <c r="A339" s="352"/>
      <c r="B339" s="290" t="s">
        <v>2064</v>
      </c>
      <c r="C339" s="293"/>
      <c r="D339" s="361"/>
      <c r="E339" s="262" t="s">
        <v>8933</v>
      </c>
      <c r="F339" s="284"/>
      <c r="G339" s="284"/>
      <c r="H339" s="357">
        <v>1</v>
      </c>
      <c r="I339" s="292"/>
      <c r="J339" s="292"/>
      <c r="K339" s="292">
        <v>10</v>
      </c>
      <c r="L339" s="284"/>
    </row>
    <row r="340" spans="1:12" ht="78.75">
      <c r="A340" s="352">
        <v>19</v>
      </c>
      <c r="B340" s="266" t="s">
        <v>8947</v>
      </c>
      <c r="C340" s="287" t="s">
        <v>8948</v>
      </c>
      <c r="D340" s="358" t="s">
        <v>8949</v>
      </c>
      <c r="E340" s="268" t="s">
        <v>8950</v>
      </c>
      <c r="F340" s="266" t="s">
        <v>1070</v>
      </c>
      <c r="G340" s="266" t="s">
        <v>8627</v>
      </c>
      <c r="H340" s="359">
        <v>1</v>
      </c>
      <c r="I340" s="362">
        <v>2029</v>
      </c>
      <c r="J340" s="362">
        <v>104</v>
      </c>
      <c r="K340" s="362">
        <v>3</v>
      </c>
      <c r="L340" s="269" t="s">
        <v>8951</v>
      </c>
    </row>
    <row r="341" spans="1:12" ht="78.75">
      <c r="A341" s="352"/>
      <c r="B341" s="266" t="s">
        <v>8947</v>
      </c>
      <c r="C341" s="287"/>
      <c r="D341" s="358"/>
      <c r="E341" s="268" t="s">
        <v>39</v>
      </c>
      <c r="F341" s="266" t="s">
        <v>1070</v>
      </c>
      <c r="G341" s="266" t="s">
        <v>8627</v>
      </c>
      <c r="H341" s="359">
        <v>1</v>
      </c>
      <c r="I341" s="282">
        <v>2030</v>
      </c>
      <c r="J341" s="282">
        <v>920</v>
      </c>
      <c r="K341" s="282">
        <v>100</v>
      </c>
      <c r="L341" s="269" t="s">
        <v>8951</v>
      </c>
    </row>
    <row r="342" spans="1:12" ht="78.75">
      <c r="A342" s="352"/>
      <c r="B342" s="266" t="s">
        <v>8952</v>
      </c>
      <c r="C342" s="287"/>
      <c r="D342" s="358"/>
      <c r="E342" s="268" t="s">
        <v>39</v>
      </c>
      <c r="F342" s="266" t="s">
        <v>1070</v>
      </c>
      <c r="G342" s="266" t="s">
        <v>8627</v>
      </c>
      <c r="H342" s="359">
        <v>1</v>
      </c>
      <c r="I342" s="282">
        <v>2031</v>
      </c>
      <c r="J342" s="282">
        <v>1124</v>
      </c>
      <c r="K342" s="282">
        <v>100</v>
      </c>
      <c r="L342" s="269" t="s">
        <v>8951</v>
      </c>
    </row>
    <row r="343" spans="1:12" ht="78.75">
      <c r="A343" s="352"/>
      <c r="B343" s="266" t="s">
        <v>8952</v>
      </c>
      <c r="C343" s="287"/>
      <c r="D343" s="358"/>
      <c r="E343" s="268" t="s">
        <v>39</v>
      </c>
      <c r="F343" s="266" t="s">
        <v>1070</v>
      </c>
      <c r="G343" s="266" t="s">
        <v>8627</v>
      </c>
      <c r="H343" s="359">
        <v>1</v>
      </c>
      <c r="I343" s="282">
        <v>2032</v>
      </c>
      <c r="J343" s="282">
        <v>217</v>
      </c>
      <c r="K343" s="282">
        <v>10</v>
      </c>
      <c r="L343" s="269" t="s">
        <v>8951</v>
      </c>
    </row>
    <row r="344" spans="1:12" ht="78.75">
      <c r="A344" s="352"/>
      <c r="B344" s="266" t="s">
        <v>8952</v>
      </c>
      <c r="C344" s="287"/>
      <c r="D344" s="358"/>
      <c r="E344" s="268" t="s">
        <v>39</v>
      </c>
      <c r="F344" s="266" t="s">
        <v>1070</v>
      </c>
      <c r="G344" s="266" t="s">
        <v>8627</v>
      </c>
      <c r="H344" s="359">
        <v>1</v>
      </c>
      <c r="I344" s="282">
        <v>2033</v>
      </c>
      <c r="J344" s="282">
        <v>607</v>
      </c>
      <c r="K344" s="282">
        <v>100</v>
      </c>
      <c r="L344" s="269" t="s">
        <v>8951</v>
      </c>
    </row>
    <row r="345" spans="1:12">
      <c r="A345" s="352"/>
      <c r="B345" s="290" t="s">
        <v>4534</v>
      </c>
      <c r="C345" s="334"/>
      <c r="D345" s="363"/>
      <c r="E345" s="262" t="s">
        <v>8642</v>
      </c>
      <c r="F345" s="290"/>
      <c r="G345" s="290"/>
      <c r="H345" s="357">
        <v>5</v>
      </c>
      <c r="I345" s="279"/>
      <c r="J345" s="279"/>
      <c r="K345" s="279">
        <v>313</v>
      </c>
      <c r="L345" s="318"/>
    </row>
    <row r="346" spans="1:12">
      <c r="A346" s="352"/>
      <c r="B346" s="290" t="s">
        <v>2064</v>
      </c>
      <c r="C346" s="334"/>
      <c r="D346" s="363"/>
      <c r="E346" s="262" t="s">
        <v>8642</v>
      </c>
      <c r="F346" s="290"/>
      <c r="G346" s="290"/>
      <c r="H346" s="357">
        <v>5</v>
      </c>
      <c r="I346" s="279"/>
      <c r="J346" s="279"/>
      <c r="K346" s="279">
        <v>313</v>
      </c>
      <c r="L346" s="318"/>
    </row>
    <row r="347" spans="1:12" ht="78.75">
      <c r="A347" s="352">
        <v>20</v>
      </c>
      <c r="B347" s="266" t="s">
        <v>8953</v>
      </c>
      <c r="C347" s="287" t="s">
        <v>8954</v>
      </c>
      <c r="D347" s="358" t="s">
        <v>8955</v>
      </c>
      <c r="E347" s="268" t="s">
        <v>717</v>
      </c>
      <c r="F347" s="266" t="s">
        <v>1070</v>
      </c>
      <c r="G347" s="266" t="s">
        <v>8627</v>
      </c>
      <c r="H347" s="359">
        <v>1</v>
      </c>
      <c r="I347" s="282">
        <v>2618</v>
      </c>
      <c r="J347" s="282">
        <v>617</v>
      </c>
      <c r="K347" s="282">
        <v>10</v>
      </c>
      <c r="L347" s="288" t="s">
        <v>8956</v>
      </c>
    </row>
    <row r="348" spans="1:12" ht="78.75">
      <c r="A348" s="352"/>
      <c r="B348" s="324"/>
      <c r="C348" s="287"/>
      <c r="D348" s="287"/>
      <c r="E348" s="268" t="s">
        <v>42</v>
      </c>
      <c r="F348" s="282" t="s">
        <v>1070</v>
      </c>
      <c r="G348" s="282" t="s">
        <v>8627</v>
      </c>
      <c r="H348" s="359">
        <v>1</v>
      </c>
      <c r="I348" s="282">
        <v>2671</v>
      </c>
      <c r="J348" s="282"/>
      <c r="K348" s="324">
        <v>10</v>
      </c>
      <c r="L348" s="288" t="s">
        <v>8957</v>
      </c>
    </row>
    <row r="349" spans="1:12">
      <c r="A349" s="352"/>
      <c r="B349" s="279" t="s">
        <v>4534</v>
      </c>
      <c r="C349" s="293"/>
      <c r="D349" s="293"/>
      <c r="E349" s="262" t="s">
        <v>8958</v>
      </c>
      <c r="F349" s="292"/>
      <c r="G349" s="292"/>
      <c r="H349" s="357">
        <v>2</v>
      </c>
      <c r="I349" s="292"/>
      <c r="J349" s="292"/>
      <c r="K349" s="279">
        <v>20</v>
      </c>
      <c r="L349" s="364"/>
    </row>
    <row r="350" spans="1:12">
      <c r="A350" s="352"/>
      <c r="B350" s="279" t="s">
        <v>2064</v>
      </c>
      <c r="C350" s="293"/>
      <c r="D350" s="293"/>
      <c r="E350" s="262" t="s">
        <v>8958</v>
      </c>
      <c r="F350" s="292"/>
      <c r="G350" s="292"/>
      <c r="H350" s="357">
        <v>2</v>
      </c>
      <c r="I350" s="292"/>
      <c r="J350" s="292"/>
      <c r="K350" s="279">
        <v>20</v>
      </c>
      <c r="L350" s="292"/>
    </row>
    <row r="351" spans="1:12" ht="78.75">
      <c r="A351" s="352">
        <v>21</v>
      </c>
      <c r="B351" s="266" t="s">
        <v>8959</v>
      </c>
      <c r="C351" s="287" t="s">
        <v>8960</v>
      </c>
      <c r="D351" s="358" t="s">
        <v>8961</v>
      </c>
      <c r="E351" s="268" t="s">
        <v>8737</v>
      </c>
      <c r="F351" s="266" t="s">
        <v>1070</v>
      </c>
      <c r="G351" s="266" t="s">
        <v>8627</v>
      </c>
      <c r="H351" s="359">
        <v>1</v>
      </c>
      <c r="I351" s="282">
        <v>2624</v>
      </c>
      <c r="J351" s="282">
        <v>1931</v>
      </c>
      <c r="K351" s="282">
        <v>10</v>
      </c>
      <c r="L351" s="269" t="s">
        <v>8962</v>
      </c>
    </row>
    <row r="352" spans="1:12">
      <c r="A352" s="352"/>
      <c r="B352" s="290" t="s">
        <v>4534</v>
      </c>
      <c r="C352" s="293"/>
      <c r="D352" s="361"/>
      <c r="E352" s="262" t="s">
        <v>8963</v>
      </c>
      <c r="F352" s="284"/>
      <c r="G352" s="284"/>
      <c r="H352" s="357">
        <v>1</v>
      </c>
      <c r="I352" s="292"/>
      <c r="J352" s="292"/>
      <c r="K352" s="292"/>
      <c r="L352" s="339"/>
    </row>
    <row r="353" spans="1:12">
      <c r="A353" s="352"/>
      <c r="B353" s="290" t="s">
        <v>2064</v>
      </c>
      <c r="C353" s="293"/>
      <c r="D353" s="361"/>
      <c r="E353" s="262" t="s">
        <v>8963</v>
      </c>
      <c r="F353" s="284"/>
      <c r="G353" s="284"/>
      <c r="H353" s="357">
        <v>1</v>
      </c>
      <c r="I353" s="292"/>
      <c r="J353" s="292"/>
      <c r="K353" s="292"/>
      <c r="L353" s="339"/>
    </row>
    <row r="354" spans="1:12" ht="78.75">
      <c r="A354" s="352">
        <v>22</v>
      </c>
      <c r="B354" s="266" t="s">
        <v>8964</v>
      </c>
      <c r="C354" s="287" t="s">
        <v>8965</v>
      </c>
      <c r="D354" s="358" t="s">
        <v>8966</v>
      </c>
      <c r="E354" s="268" t="s">
        <v>8737</v>
      </c>
      <c r="F354" s="266" t="s">
        <v>1070</v>
      </c>
      <c r="G354" s="266" t="s">
        <v>8627</v>
      </c>
      <c r="H354" s="359">
        <v>1</v>
      </c>
      <c r="I354" s="282">
        <v>2620</v>
      </c>
      <c r="J354" s="282">
        <v>961634</v>
      </c>
      <c r="K354" s="282">
        <v>10</v>
      </c>
      <c r="L354" s="269" t="s">
        <v>8967</v>
      </c>
    </row>
    <row r="355" spans="1:12">
      <c r="A355" s="352"/>
      <c r="B355" s="290" t="s">
        <v>4534</v>
      </c>
      <c r="C355" s="334"/>
      <c r="D355" s="363"/>
      <c r="E355" s="262" t="s">
        <v>8862</v>
      </c>
      <c r="F355" s="290"/>
      <c r="G355" s="290"/>
      <c r="H355" s="357">
        <v>1</v>
      </c>
      <c r="I355" s="279"/>
      <c r="J355" s="279"/>
      <c r="K355" s="279">
        <v>10</v>
      </c>
      <c r="L355" s="318"/>
    </row>
    <row r="356" spans="1:12">
      <c r="A356" s="352"/>
      <c r="B356" s="290" t="s">
        <v>2064</v>
      </c>
      <c r="C356" s="334"/>
      <c r="D356" s="363"/>
      <c r="E356" s="262" t="s">
        <v>8862</v>
      </c>
      <c r="F356" s="290"/>
      <c r="G356" s="290"/>
      <c r="H356" s="357">
        <v>1</v>
      </c>
      <c r="I356" s="279"/>
      <c r="J356" s="279"/>
      <c r="K356" s="279">
        <v>10</v>
      </c>
      <c r="L356" s="318"/>
    </row>
    <row r="357" spans="1:12" ht="78.75">
      <c r="A357" s="352">
        <v>23</v>
      </c>
      <c r="B357" s="266" t="s">
        <v>8968</v>
      </c>
      <c r="C357" s="287" t="s">
        <v>8969</v>
      </c>
      <c r="D357" s="358" t="s">
        <v>8970</v>
      </c>
      <c r="E357" s="268" t="s">
        <v>8737</v>
      </c>
      <c r="F357" s="266" t="s">
        <v>1070</v>
      </c>
      <c r="G357" s="266" t="s">
        <v>8627</v>
      </c>
      <c r="H357" s="359">
        <v>1</v>
      </c>
      <c r="I357" s="282">
        <v>2619</v>
      </c>
      <c r="J357" s="282">
        <v>9</v>
      </c>
      <c r="K357" s="282">
        <v>10</v>
      </c>
      <c r="L357" s="269" t="s">
        <v>8971</v>
      </c>
    </row>
    <row r="358" spans="1:12">
      <c r="A358" s="352"/>
      <c r="B358" s="290" t="s">
        <v>4534</v>
      </c>
      <c r="C358" s="334"/>
      <c r="D358" s="363"/>
      <c r="E358" s="262" t="s">
        <v>8862</v>
      </c>
      <c r="F358" s="290"/>
      <c r="G358" s="290"/>
      <c r="H358" s="357">
        <v>1</v>
      </c>
      <c r="I358" s="279"/>
      <c r="J358" s="279"/>
      <c r="K358" s="279">
        <v>10</v>
      </c>
      <c r="L358" s="318"/>
    </row>
    <row r="359" spans="1:12">
      <c r="A359" s="352"/>
      <c r="B359" s="290" t="s">
        <v>2064</v>
      </c>
      <c r="C359" s="334"/>
      <c r="D359" s="363"/>
      <c r="E359" s="262" t="s">
        <v>8862</v>
      </c>
      <c r="F359" s="290"/>
      <c r="G359" s="290"/>
      <c r="H359" s="357">
        <v>1</v>
      </c>
      <c r="I359" s="279"/>
      <c r="J359" s="279"/>
      <c r="K359" s="279">
        <v>10</v>
      </c>
      <c r="L359" s="318"/>
    </row>
    <row r="360" spans="1:12" ht="94.5">
      <c r="A360" s="352">
        <v>24</v>
      </c>
      <c r="B360" s="266" t="s">
        <v>8972</v>
      </c>
      <c r="C360" s="287" t="s">
        <v>8973</v>
      </c>
      <c r="D360" s="358" t="s">
        <v>8974</v>
      </c>
      <c r="E360" s="268" t="s">
        <v>8737</v>
      </c>
      <c r="F360" s="266" t="s">
        <v>1070</v>
      </c>
      <c r="G360" s="266" t="s">
        <v>8627</v>
      </c>
      <c r="H360" s="359">
        <v>1</v>
      </c>
      <c r="I360" s="282">
        <v>2625</v>
      </c>
      <c r="J360" s="282">
        <v>551</v>
      </c>
      <c r="K360" s="282">
        <v>10</v>
      </c>
      <c r="L360" s="269" t="s">
        <v>8975</v>
      </c>
    </row>
    <row r="361" spans="1:12">
      <c r="A361" s="352"/>
      <c r="B361" s="290" t="s">
        <v>4534</v>
      </c>
      <c r="C361" s="334"/>
      <c r="D361" s="363"/>
      <c r="E361" s="262" t="s">
        <v>8862</v>
      </c>
      <c r="F361" s="290"/>
      <c r="G361" s="290"/>
      <c r="H361" s="357">
        <v>1</v>
      </c>
      <c r="I361" s="279"/>
      <c r="J361" s="279"/>
      <c r="K361" s="279">
        <v>10</v>
      </c>
      <c r="L361" s="318"/>
    </row>
    <row r="362" spans="1:12">
      <c r="A362" s="352"/>
      <c r="B362" s="290" t="s">
        <v>2064</v>
      </c>
      <c r="C362" s="334"/>
      <c r="D362" s="363"/>
      <c r="E362" s="262" t="s">
        <v>8862</v>
      </c>
      <c r="F362" s="290"/>
      <c r="G362" s="290"/>
      <c r="H362" s="357">
        <v>1</v>
      </c>
      <c r="I362" s="279"/>
      <c r="J362" s="279"/>
      <c r="K362" s="279">
        <v>10</v>
      </c>
      <c r="L362" s="318"/>
    </row>
    <row r="363" spans="1:12" ht="78.75">
      <c r="A363" s="352">
        <v>25</v>
      </c>
      <c r="B363" s="266" t="s">
        <v>8976</v>
      </c>
      <c r="C363" s="287" t="s">
        <v>8977</v>
      </c>
      <c r="D363" s="358" t="s">
        <v>8978</v>
      </c>
      <c r="E363" s="268" t="s">
        <v>8931</v>
      </c>
      <c r="F363" s="266" t="s">
        <v>1070</v>
      </c>
      <c r="G363" s="266" t="s">
        <v>8627</v>
      </c>
      <c r="H363" s="359">
        <v>1</v>
      </c>
      <c r="I363" s="282">
        <v>2616</v>
      </c>
      <c r="J363" s="282">
        <v>5453</v>
      </c>
      <c r="K363" s="282">
        <v>10</v>
      </c>
      <c r="L363" s="269" t="s">
        <v>8979</v>
      </c>
    </row>
    <row r="364" spans="1:12">
      <c r="A364" s="352"/>
      <c r="B364" s="290" t="s">
        <v>4534</v>
      </c>
      <c r="C364" s="334"/>
      <c r="D364" s="363"/>
      <c r="E364" s="262" t="s">
        <v>8862</v>
      </c>
      <c r="F364" s="290"/>
      <c r="G364" s="290"/>
      <c r="H364" s="357">
        <v>1</v>
      </c>
      <c r="I364" s="279"/>
      <c r="J364" s="279"/>
      <c r="K364" s="279">
        <v>10</v>
      </c>
      <c r="L364" s="318"/>
    </row>
    <row r="365" spans="1:12">
      <c r="A365" s="352"/>
      <c r="B365" s="290" t="s">
        <v>2064</v>
      </c>
      <c r="C365" s="334"/>
      <c r="D365" s="363"/>
      <c r="E365" s="262" t="s">
        <v>8862</v>
      </c>
      <c r="F365" s="290"/>
      <c r="G365" s="290"/>
      <c r="H365" s="357">
        <v>1</v>
      </c>
      <c r="I365" s="279"/>
      <c r="J365" s="279"/>
      <c r="K365" s="279">
        <v>10</v>
      </c>
      <c r="L365" s="318"/>
    </row>
    <row r="366" spans="1:12" ht="78.75">
      <c r="A366" s="352">
        <v>26</v>
      </c>
      <c r="B366" s="266" t="s">
        <v>8980</v>
      </c>
      <c r="C366" s="287" t="s">
        <v>8981</v>
      </c>
      <c r="D366" s="358" t="s">
        <v>8982</v>
      </c>
      <c r="E366" s="268" t="s">
        <v>8931</v>
      </c>
      <c r="F366" s="266" t="s">
        <v>1070</v>
      </c>
      <c r="G366" s="266" t="s">
        <v>8627</v>
      </c>
      <c r="H366" s="359">
        <v>1</v>
      </c>
      <c r="I366" s="282">
        <v>2064</v>
      </c>
      <c r="J366" s="282">
        <v>16</v>
      </c>
      <c r="K366" s="282">
        <v>10</v>
      </c>
      <c r="L366" s="269" t="s">
        <v>8983</v>
      </c>
    </row>
    <row r="367" spans="1:12">
      <c r="A367" s="352"/>
      <c r="B367" s="290" t="s">
        <v>4534</v>
      </c>
      <c r="C367" s="293"/>
      <c r="D367" s="361"/>
      <c r="E367" s="262" t="s">
        <v>8963</v>
      </c>
      <c r="F367" s="284"/>
      <c r="G367" s="284"/>
      <c r="H367" s="357"/>
      <c r="I367" s="292"/>
      <c r="J367" s="292"/>
      <c r="K367" s="292"/>
      <c r="L367" s="339"/>
    </row>
    <row r="368" spans="1:12">
      <c r="A368" s="352"/>
      <c r="B368" s="290" t="s">
        <v>2064</v>
      </c>
      <c r="C368" s="293"/>
      <c r="D368" s="361"/>
      <c r="E368" s="262" t="s">
        <v>8963</v>
      </c>
      <c r="F368" s="284"/>
      <c r="G368" s="284"/>
      <c r="H368" s="357"/>
      <c r="I368" s="292"/>
      <c r="J368" s="292"/>
      <c r="K368" s="292"/>
      <c r="L368" s="339"/>
    </row>
    <row r="369" spans="1:12" ht="78.75">
      <c r="A369" s="352">
        <v>27</v>
      </c>
      <c r="B369" s="266" t="s">
        <v>8984</v>
      </c>
      <c r="C369" s="287" t="s">
        <v>8985</v>
      </c>
      <c r="D369" s="358" t="s">
        <v>8986</v>
      </c>
      <c r="E369" s="268" t="s">
        <v>8931</v>
      </c>
      <c r="F369" s="266" t="s">
        <v>1070</v>
      </c>
      <c r="G369" s="266" t="s">
        <v>8627</v>
      </c>
      <c r="H369" s="359">
        <v>1</v>
      </c>
      <c r="I369" s="282">
        <v>2626</v>
      </c>
      <c r="J369" s="282" t="s">
        <v>8987</v>
      </c>
      <c r="K369" s="282">
        <v>6</v>
      </c>
      <c r="L369" s="269" t="s">
        <v>8988</v>
      </c>
    </row>
    <row r="370" spans="1:12">
      <c r="A370" s="352"/>
      <c r="B370" s="284" t="s">
        <v>4534</v>
      </c>
      <c r="C370" s="293"/>
      <c r="D370" s="361"/>
      <c r="E370" s="262" t="s">
        <v>8862</v>
      </c>
      <c r="F370" s="284"/>
      <c r="G370" s="284"/>
      <c r="H370" s="357">
        <v>1</v>
      </c>
      <c r="I370" s="292"/>
      <c r="J370" s="292"/>
      <c r="K370" s="292">
        <v>6</v>
      </c>
      <c r="L370" s="284"/>
    </row>
    <row r="371" spans="1:12">
      <c r="A371" s="352"/>
      <c r="B371" s="284" t="s">
        <v>2064</v>
      </c>
      <c r="C371" s="293"/>
      <c r="D371" s="361"/>
      <c r="E371" s="262" t="s">
        <v>8862</v>
      </c>
      <c r="F371" s="284"/>
      <c r="G371" s="284"/>
      <c r="H371" s="357">
        <v>1</v>
      </c>
      <c r="I371" s="292"/>
      <c r="J371" s="292"/>
      <c r="K371" s="292">
        <v>6</v>
      </c>
      <c r="L371" s="284"/>
    </row>
    <row r="372" spans="1:12" ht="78.75">
      <c r="A372" s="352">
        <v>28</v>
      </c>
      <c r="B372" s="266" t="s">
        <v>8989</v>
      </c>
      <c r="C372" s="287" t="s">
        <v>8990</v>
      </c>
      <c r="D372" s="358" t="s">
        <v>8991</v>
      </c>
      <c r="E372" s="268" t="s">
        <v>8931</v>
      </c>
      <c r="F372" s="266" t="s">
        <v>1070</v>
      </c>
      <c r="G372" s="266" t="s">
        <v>8627</v>
      </c>
      <c r="H372" s="359">
        <v>1</v>
      </c>
      <c r="I372" s="282">
        <v>2631</v>
      </c>
      <c r="J372" s="282">
        <v>454468</v>
      </c>
      <c r="K372" s="282">
        <v>20</v>
      </c>
      <c r="L372" s="266" t="s">
        <v>8992</v>
      </c>
    </row>
    <row r="373" spans="1:12">
      <c r="A373" s="352"/>
      <c r="B373" s="284" t="s">
        <v>4534</v>
      </c>
      <c r="C373" s="293"/>
      <c r="D373" s="361"/>
      <c r="E373" s="262" t="s">
        <v>8862</v>
      </c>
      <c r="F373" s="284"/>
      <c r="G373" s="284"/>
      <c r="H373" s="357"/>
      <c r="I373" s="292"/>
      <c r="J373" s="292"/>
      <c r="K373" s="292"/>
      <c r="L373" s="284"/>
    </row>
    <row r="374" spans="1:12">
      <c r="A374" s="352"/>
      <c r="B374" s="284" t="s">
        <v>2064</v>
      </c>
      <c r="C374" s="293"/>
      <c r="D374" s="361"/>
      <c r="E374" s="262" t="s">
        <v>8862</v>
      </c>
      <c r="F374" s="284"/>
      <c r="G374" s="284"/>
      <c r="H374" s="357"/>
      <c r="I374" s="292"/>
      <c r="J374" s="292"/>
      <c r="K374" s="292"/>
      <c r="L374" s="284"/>
    </row>
    <row r="375" spans="1:12">
      <c r="A375" s="352"/>
      <c r="B375" s="279" t="s">
        <v>4534</v>
      </c>
      <c r="C375" s="293"/>
      <c r="D375" s="293"/>
      <c r="E375" s="262" t="s">
        <v>8862</v>
      </c>
      <c r="F375" s="292"/>
      <c r="G375" s="292"/>
      <c r="H375" s="357">
        <v>1</v>
      </c>
      <c r="I375" s="292"/>
      <c r="J375" s="292"/>
      <c r="K375" s="292"/>
      <c r="L375" s="360"/>
    </row>
    <row r="376" spans="1:12">
      <c r="A376" s="352"/>
      <c r="B376" s="279" t="s">
        <v>2064</v>
      </c>
      <c r="C376" s="293"/>
      <c r="D376" s="293"/>
      <c r="E376" s="262" t="s">
        <v>8862</v>
      </c>
      <c r="F376" s="292"/>
      <c r="G376" s="292"/>
      <c r="H376" s="357">
        <v>1</v>
      </c>
      <c r="I376" s="292"/>
      <c r="J376" s="292"/>
      <c r="K376" s="292"/>
      <c r="L376" s="360"/>
    </row>
    <row r="377" spans="1:12" ht="78.75">
      <c r="A377" s="352">
        <v>29</v>
      </c>
      <c r="B377" s="282" t="s">
        <v>8993</v>
      </c>
      <c r="C377" s="287" t="s">
        <v>8994</v>
      </c>
      <c r="D377" s="287" t="s">
        <v>8995</v>
      </c>
      <c r="E377" s="267" t="s">
        <v>42</v>
      </c>
      <c r="F377" s="282" t="s">
        <v>1070</v>
      </c>
      <c r="G377" s="282" t="s">
        <v>8627</v>
      </c>
      <c r="H377" s="359">
        <v>1</v>
      </c>
      <c r="I377" s="282">
        <v>2638</v>
      </c>
      <c r="J377" s="282">
        <v>1246</v>
      </c>
      <c r="K377" s="282">
        <v>8.5</v>
      </c>
      <c r="L377" s="256" t="s">
        <v>8996</v>
      </c>
    </row>
    <row r="378" spans="1:12" ht="78.75">
      <c r="A378" s="812"/>
      <c r="B378" s="282" t="s">
        <v>8993</v>
      </c>
      <c r="C378" s="287"/>
      <c r="D378" s="287"/>
      <c r="E378" s="267" t="s">
        <v>42</v>
      </c>
      <c r="F378" s="282" t="s">
        <v>1070</v>
      </c>
      <c r="G378" s="282" t="s">
        <v>8627</v>
      </c>
      <c r="H378" s="359">
        <v>1</v>
      </c>
      <c r="I378" s="282">
        <v>2739</v>
      </c>
      <c r="J378" s="282">
        <v>1244</v>
      </c>
      <c r="K378" s="282">
        <v>8.5</v>
      </c>
      <c r="L378" s="256" t="s">
        <v>14726</v>
      </c>
    </row>
    <row r="379" spans="1:12" ht="78.75">
      <c r="B379" s="352"/>
      <c r="C379" s="282"/>
      <c r="D379" s="287"/>
      <c r="E379" s="267" t="s">
        <v>42</v>
      </c>
      <c r="F379" s="282" t="s">
        <v>1070</v>
      </c>
      <c r="G379" s="282" t="s">
        <v>8627</v>
      </c>
      <c r="H379" s="359">
        <v>1</v>
      </c>
      <c r="I379" s="282">
        <v>2740</v>
      </c>
      <c r="J379" s="282">
        <v>1245</v>
      </c>
      <c r="K379" s="282">
        <v>8.5</v>
      </c>
      <c r="L379" s="256" t="s">
        <v>14727</v>
      </c>
    </row>
    <row r="380" spans="1:12">
      <c r="A380" s="352"/>
      <c r="B380" s="279" t="s">
        <v>4534</v>
      </c>
      <c r="C380" s="293"/>
      <c r="D380" s="293"/>
      <c r="E380" s="262" t="s">
        <v>8810</v>
      </c>
      <c r="F380" s="292"/>
      <c r="G380" s="292"/>
      <c r="H380" s="357">
        <v>3</v>
      </c>
      <c r="I380" s="292"/>
      <c r="J380" s="292"/>
      <c r="K380" s="292">
        <v>25.5</v>
      </c>
      <c r="L380" s="360"/>
    </row>
    <row r="381" spans="1:12">
      <c r="A381" s="352"/>
      <c r="B381" s="279" t="s">
        <v>2064</v>
      </c>
      <c r="C381" s="293"/>
      <c r="D381" s="293"/>
      <c r="E381" s="262" t="s">
        <v>8810</v>
      </c>
      <c r="F381" s="292"/>
      <c r="G381" s="292"/>
      <c r="H381" s="357">
        <v>3</v>
      </c>
      <c r="I381" s="292"/>
      <c r="J381" s="292"/>
      <c r="K381" s="292">
        <v>25.5</v>
      </c>
      <c r="L381" s="360"/>
    </row>
    <row r="382" spans="1:12" ht="78.75">
      <c r="A382" s="352">
        <v>30</v>
      </c>
      <c r="B382" s="282" t="s">
        <v>8997</v>
      </c>
      <c r="C382" s="287" t="s">
        <v>8998</v>
      </c>
      <c r="D382" s="287" t="s">
        <v>8999</v>
      </c>
      <c r="E382" s="267" t="s">
        <v>9000</v>
      </c>
      <c r="F382" s="282" t="s">
        <v>1070</v>
      </c>
      <c r="G382" s="282" t="s">
        <v>8627</v>
      </c>
      <c r="H382" s="359">
        <v>1</v>
      </c>
      <c r="I382" s="282">
        <v>656</v>
      </c>
      <c r="J382" s="282">
        <v>1933</v>
      </c>
      <c r="K382" s="282">
        <v>50</v>
      </c>
      <c r="L382" s="256" t="s">
        <v>9001</v>
      </c>
    </row>
    <row r="383" spans="1:12">
      <c r="A383" s="352"/>
      <c r="B383" s="279" t="s">
        <v>4534</v>
      </c>
      <c r="C383" s="293"/>
      <c r="D383" s="293"/>
      <c r="E383" s="262" t="s">
        <v>9002</v>
      </c>
      <c r="F383" s="292"/>
      <c r="G383" s="292"/>
      <c r="H383" s="357">
        <v>1</v>
      </c>
      <c r="I383" s="292"/>
      <c r="J383" s="292"/>
      <c r="K383" s="292">
        <v>50</v>
      </c>
      <c r="L383" s="360"/>
    </row>
    <row r="384" spans="1:12" ht="60" customHeight="1">
      <c r="A384" s="352"/>
      <c r="B384" s="279" t="s">
        <v>2064</v>
      </c>
      <c r="C384" s="293"/>
      <c r="D384" s="293"/>
      <c r="E384" s="262" t="s">
        <v>9002</v>
      </c>
      <c r="F384" s="292"/>
      <c r="G384" s="292"/>
      <c r="H384" s="357">
        <v>1</v>
      </c>
      <c r="I384" s="292"/>
      <c r="J384" s="292"/>
      <c r="K384" s="292">
        <v>50</v>
      </c>
      <c r="L384" s="360"/>
    </row>
    <row r="385" spans="1:12" ht="78.75">
      <c r="A385" s="319">
        <v>31</v>
      </c>
      <c r="B385" s="282" t="s">
        <v>9003</v>
      </c>
      <c r="C385" s="287" t="s">
        <v>9004</v>
      </c>
      <c r="D385" s="287" t="s">
        <v>9005</v>
      </c>
      <c r="E385" s="282" t="s">
        <v>9006</v>
      </c>
      <c r="F385" s="282" t="s">
        <v>1070</v>
      </c>
      <c r="G385" s="282" t="s">
        <v>8627</v>
      </c>
      <c r="H385" s="365">
        <v>1</v>
      </c>
      <c r="I385" s="282">
        <v>2654</v>
      </c>
      <c r="J385" s="282">
        <v>4</v>
      </c>
      <c r="K385" s="282">
        <v>10</v>
      </c>
      <c r="L385" s="256" t="s">
        <v>9007</v>
      </c>
    </row>
    <row r="386" spans="1:12">
      <c r="A386" s="366"/>
      <c r="B386" s="279" t="s">
        <v>2064</v>
      </c>
      <c r="C386" s="293"/>
      <c r="D386" s="293"/>
      <c r="E386" s="262" t="s">
        <v>8862</v>
      </c>
      <c r="F386" s="292"/>
      <c r="G386" s="292"/>
      <c r="H386" s="354">
        <v>1</v>
      </c>
      <c r="I386" s="292"/>
      <c r="J386" s="292"/>
      <c r="K386" s="292">
        <v>10</v>
      </c>
      <c r="L386" s="360"/>
    </row>
    <row r="387" spans="1:12" ht="78.75">
      <c r="A387" s="282">
        <v>32</v>
      </c>
      <c r="B387" s="282" t="s">
        <v>9008</v>
      </c>
      <c r="C387" s="287" t="s">
        <v>9009</v>
      </c>
      <c r="D387" s="287" t="s">
        <v>9010</v>
      </c>
      <c r="E387" s="282" t="s">
        <v>9006</v>
      </c>
      <c r="F387" s="282" t="s">
        <v>1070</v>
      </c>
      <c r="G387" s="282" t="s">
        <v>8627</v>
      </c>
      <c r="H387" s="365">
        <v>1</v>
      </c>
      <c r="I387" s="282">
        <v>2679</v>
      </c>
      <c r="J387" s="282">
        <v>1</v>
      </c>
      <c r="K387" s="282">
        <v>10</v>
      </c>
      <c r="L387" s="256" t="s">
        <v>9011</v>
      </c>
    </row>
    <row r="388" spans="1:12">
      <c r="A388" s="352"/>
      <c r="B388" s="279" t="s">
        <v>9012</v>
      </c>
      <c r="C388" s="293"/>
      <c r="D388" s="293"/>
      <c r="E388" s="262" t="s">
        <v>8862</v>
      </c>
      <c r="F388" s="292"/>
      <c r="G388" s="292"/>
      <c r="H388" s="357">
        <v>1</v>
      </c>
      <c r="I388" s="292"/>
      <c r="J388" s="292"/>
      <c r="K388" s="292">
        <v>10</v>
      </c>
      <c r="L388" s="360"/>
    </row>
    <row r="389" spans="1:12" ht="78.75">
      <c r="A389" s="367">
        <v>33</v>
      </c>
      <c r="B389" s="282" t="s">
        <v>9013</v>
      </c>
      <c r="C389" s="272" t="s">
        <v>9014</v>
      </c>
      <c r="D389" s="287" t="s">
        <v>9015</v>
      </c>
      <c r="E389" s="267" t="s">
        <v>9006</v>
      </c>
      <c r="F389" s="282" t="s">
        <v>1070</v>
      </c>
      <c r="G389" s="282" t="s">
        <v>8627</v>
      </c>
      <c r="H389" s="359">
        <v>1</v>
      </c>
      <c r="I389" s="282">
        <v>2688</v>
      </c>
      <c r="J389" s="282">
        <v>77</v>
      </c>
      <c r="K389" s="282">
        <v>10</v>
      </c>
      <c r="L389" s="256" t="s">
        <v>9016</v>
      </c>
    </row>
    <row r="390" spans="1:12">
      <c r="A390" s="352"/>
      <c r="B390" s="279" t="s">
        <v>9012</v>
      </c>
      <c r="C390" s="293"/>
      <c r="D390" s="293"/>
      <c r="E390" s="262" t="s">
        <v>8862</v>
      </c>
      <c r="F390" s="292"/>
      <c r="G390" s="292"/>
      <c r="H390" s="357">
        <v>1</v>
      </c>
      <c r="I390" s="292"/>
      <c r="J390" s="292"/>
      <c r="K390" s="292">
        <v>10</v>
      </c>
      <c r="L390" s="360"/>
    </row>
    <row r="391" spans="1:12" ht="78.75">
      <c r="A391" s="367">
        <v>34</v>
      </c>
      <c r="B391" s="282" t="s">
        <v>9017</v>
      </c>
      <c r="C391" s="272" t="s">
        <v>9018</v>
      </c>
      <c r="D391" s="287" t="s">
        <v>9019</v>
      </c>
      <c r="E391" s="267" t="s">
        <v>42</v>
      </c>
      <c r="F391" s="282" t="s">
        <v>1070</v>
      </c>
      <c r="G391" s="282" t="s">
        <v>8627</v>
      </c>
      <c r="H391" s="359">
        <v>1</v>
      </c>
      <c r="I391" s="282">
        <v>2705</v>
      </c>
      <c r="J391" s="287" t="s">
        <v>418</v>
      </c>
      <c r="K391" s="282">
        <v>10</v>
      </c>
      <c r="L391" s="256" t="s">
        <v>9020</v>
      </c>
    </row>
    <row r="392" spans="1:12" ht="78.75">
      <c r="A392" s="367"/>
      <c r="B392" s="282"/>
      <c r="C392" s="272"/>
      <c r="D392" s="287"/>
      <c r="E392" s="267" t="s">
        <v>42</v>
      </c>
      <c r="F392" s="282" t="s">
        <v>1070</v>
      </c>
      <c r="G392" s="282" t="s">
        <v>8627</v>
      </c>
      <c r="H392" s="359">
        <v>1</v>
      </c>
      <c r="I392" s="282">
        <v>2712</v>
      </c>
      <c r="J392" s="510" t="s">
        <v>418</v>
      </c>
      <c r="K392" s="282">
        <v>10</v>
      </c>
      <c r="L392" s="256" t="s">
        <v>13276</v>
      </c>
    </row>
    <row r="393" spans="1:12">
      <c r="A393" s="367"/>
      <c r="B393" s="292" t="s">
        <v>9012</v>
      </c>
      <c r="C393" s="277"/>
      <c r="D393" s="293"/>
      <c r="E393" s="263" t="s">
        <v>8958</v>
      </c>
      <c r="F393" s="292"/>
      <c r="G393" s="292"/>
      <c r="H393" s="357">
        <v>2</v>
      </c>
      <c r="I393" s="292"/>
      <c r="J393" s="368"/>
      <c r="K393" s="292">
        <v>20</v>
      </c>
      <c r="L393" s="360"/>
    </row>
    <row r="394" spans="1:12" ht="78.75">
      <c r="A394" s="367">
        <v>35</v>
      </c>
      <c r="B394" s="319" t="s">
        <v>9021</v>
      </c>
      <c r="C394" s="369" t="s">
        <v>9022</v>
      </c>
      <c r="D394" s="256" t="s">
        <v>9023</v>
      </c>
      <c r="E394" s="267" t="s">
        <v>9006</v>
      </c>
      <c r="F394" s="282" t="s">
        <v>1070</v>
      </c>
      <c r="G394" s="282" t="s">
        <v>8627</v>
      </c>
      <c r="H394" s="359">
        <v>1</v>
      </c>
      <c r="I394" s="282">
        <v>2706</v>
      </c>
      <c r="J394" s="282">
        <v>1</v>
      </c>
      <c r="K394" s="282">
        <v>10</v>
      </c>
      <c r="L394" s="256" t="s">
        <v>9024</v>
      </c>
    </row>
    <row r="395" spans="1:12">
      <c r="A395" s="370"/>
      <c r="B395" s="292" t="s">
        <v>9012</v>
      </c>
      <c r="C395" s="277"/>
      <c r="D395" s="293"/>
      <c r="E395" s="263" t="s">
        <v>8862</v>
      </c>
      <c r="F395" s="292"/>
      <c r="G395" s="292"/>
      <c r="H395" s="357">
        <v>1</v>
      </c>
      <c r="I395" s="292"/>
      <c r="J395" s="368"/>
      <c r="K395" s="292">
        <v>10</v>
      </c>
      <c r="L395" s="360"/>
    </row>
    <row r="396" spans="1:12">
      <c r="A396" s="285"/>
      <c r="B396" s="371" t="s">
        <v>9025</v>
      </c>
      <c r="C396" s="372"/>
      <c r="D396" s="373"/>
      <c r="E396" s="374" t="s">
        <v>9026</v>
      </c>
      <c r="F396" s="375"/>
      <c r="G396" s="375"/>
      <c r="H396" s="263">
        <v>315</v>
      </c>
      <c r="I396" s="375"/>
      <c r="J396" s="376" t="s">
        <v>9027</v>
      </c>
      <c r="K396" s="263">
        <v>14000.35</v>
      </c>
      <c r="L396" s="375"/>
    </row>
    <row r="397" spans="1:12">
      <c r="A397" s="285"/>
      <c r="B397" s="374"/>
      <c r="C397" s="372"/>
      <c r="D397" s="373"/>
      <c r="E397" s="374" t="s">
        <v>9028</v>
      </c>
      <c r="F397" s="375"/>
      <c r="G397" s="375"/>
      <c r="H397" s="263"/>
      <c r="I397" s="375"/>
      <c r="J397" s="263" t="s">
        <v>9029</v>
      </c>
      <c r="K397" s="263">
        <v>954.8</v>
      </c>
      <c r="L397" s="375"/>
    </row>
    <row r="398" spans="1:12" ht="17.25">
      <c r="A398" s="813"/>
      <c r="B398" s="374"/>
      <c r="C398" s="372"/>
      <c r="D398" s="373"/>
      <c r="E398" s="374" t="s">
        <v>15349</v>
      </c>
      <c r="F398" s="375"/>
      <c r="G398" s="375"/>
      <c r="H398" s="263"/>
      <c r="I398" s="375"/>
      <c r="J398" s="263" t="s">
        <v>9030</v>
      </c>
      <c r="K398" s="263">
        <v>1331</v>
      </c>
      <c r="L398" s="375"/>
    </row>
    <row r="399" spans="1:12">
      <c r="A399" s="814"/>
      <c r="B399" s="374"/>
      <c r="C399" s="372"/>
      <c r="D399" s="373"/>
      <c r="E399" s="262" t="s">
        <v>2444</v>
      </c>
      <c r="F399" s="378"/>
      <c r="G399" s="374"/>
      <c r="H399" s="374"/>
      <c r="I399" s="378"/>
      <c r="J399" s="263" t="s">
        <v>2067</v>
      </c>
      <c r="K399" s="279">
        <v>16286.15</v>
      </c>
      <c r="L399" s="378"/>
    </row>
    <row r="403" spans="11:11">
      <c r="K403" s="257" t="s">
        <v>15350</v>
      </c>
    </row>
  </sheetData>
  <pageMargins left="0.7" right="0.7" top="0.75" bottom="0.75" header="0.3" footer="0.3"/>
  <pageSetup paperSize="9" scale="5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6"/>
  <sheetViews>
    <sheetView workbookViewId="0">
      <pane xSplit="8" ySplit="3" topLeftCell="I4" activePane="bottomRight" state="frozen"/>
      <selection pane="topRight"/>
      <selection pane="bottomLeft"/>
      <selection pane="bottomRight" activeCell="H7" sqref="H7"/>
    </sheetView>
  </sheetViews>
  <sheetFormatPr defaultColWidth="9.140625" defaultRowHeight="15"/>
  <cols>
    <col min="1" max="1" width="16.85546875" style="1049" customWidth="1"/>
    <col min="2" max="2" width="20.28515625" style="1049" customWidth="1"/>
    <col min="3" max="3" width="17.5703125" style="1049" customWidth="1"/>
    <col min="4" max="4" width="28.5703125" style="1049" customWidth="1"/>
    <col min="5" max="5" width="21.5703125" style="1049" customWidth="1"/>
    <col min="6" max="6" width="13.42578125" style="1049" customWidth="1"/>
    <col min="7" max="7" width="23.7109375" style="1049" customWidth="1"/>
    <col min="8" max="8" width="18.5703125" style="1049" customWidth="1"/>
    <col min="9" max="9" width="23.7109375" style="1049" customWidth="1"/>
    <col min="10" max="10" width="20.42578125" style="1049" customWidth="1"/>
    <col min="11" max="11" width="21.28515625" style="1049" customWidth="1"/>
    <col min="12" max="12" width="43.28515625" style="1049" customWidth="1"/>
    <col min="13" max="16384" width="9.140625" style="1049"/>
  </cols>
  <sheetData>
    <row r="1" spans="1:13" s="1028" customFormat="1" ht="144" customHeight="1">
      <c r="A1" s="2035" t="s">
        <v>0</v>
      </c>
      <c r="B1" s="2035" t="s">
        <v>27</v>
      </c>
      <c r="C1" s="2035" t="s">
        <v>28</v>
      </c>
      <c r="D1" s="2035" t="s">
        <v>2449</v>
      </c>
      <c r="E1" s="2035" t="s">
        <v>30</v>
      </c>
      <c r="F1" s="2035" t="s">
        <v>31</v>
      </c>
      <c r="G1" s="2035" t="s">
        <v>2079</v>
      </c>
      <c r="H1" s="2037" t="s">
        <v>2080</v>
      </c>
      <c r="I1" s="2038"/>
      <c r="J1" s="2038"/>
      <c r="K1" s="2039"/>
      <c r="L1" s="2035" t="s">
        <v>2451</v>
      </c>
    </row>
    <row r="2" spans="1:13" s="1030" customFormat="1" ht="44.25" customHeight="1">
      <c r="A2" s="2036"/>
      <c r="B2" s="2036"/>
      <c r="C2" s="2036"/>
      <c r="D2" s="2036"/>
      <c r="E2" s="2036"/>
      <c r="F2" s="2036"/>
      <c r="G2" s="2036"/>
      <c r="H2" s="1029" t="s">
        <v>35</v>
      </c>
      <c r="I2" s="1029" t="s">
        <v>36</v>
      </c>
      <c r="J2" s="1029" t="s">
        <v>37</v>
      </c>
      <c r="K2" s="1029" t="s">
        <v>38</v>
      </c>
      <c r="L2" s="2036"/>
    </row>
    <row r="3" spans="1:13" s="1028" customFormat="1">
      <c r="A3" s="1256">
        <v>1</v>
      </c>
      <c r="B3" s="1256">
        <v>2</v>
      </c>
      <c r="C3" s="1256">
        <v>3</v>
      </c>
      <c r="D3" s="1256">
        <v>4</v>
      </c>
      <c r="E3" s="1256">
        <v>5</v>
      </c>
      <c r="F3" s="1031">
        <v>6</v>
      </c>
      <c r="G3" s="1031">
        <v>7</v>
      </c>
      <c r="H3" s="1256">
        <v>8</v>
      </c>
      <c r="I3" s="1031">
        <v>9</v>
      </c>
      <c r="J3" s="1031">
        <v>10</v>
      </c>
      <c r="K3" s="1031">
        <v>11</v>
      </c>
      <c r="L3" s="1256">
        <v>12</v>
      </c>
    </row>
    <row r="4" spans="1:13" s="1028" customFormat="1" ht="15" customHeight="1">
      <c r="A4" s="1257">
        <v>1</v>
      </c>
      <c r="B4" s="2028" t="s">
        <v>4538</v>
      </c>
      <c r="C4" s="2029"/>
      <c r="D4" s="2029"/>
      <c r="E4" s="2029"/>
      <c r="F4" s="2029"/>
      <c r="G4" s="2029"/>
      <c r="H4" s="2029"/>
      <c r="I4" s="2029"/>
      <c r="J4" s="2029"/>
      <c r="K4" s="2029"/>
      <c r="L4" s="2030"/>
    </row>
    <row r="5" spans="1:13" s="1028" customFormat="1" ht="60">
      <c r="A5" s="1032">
        <v>1</v>
      </c>
      <c r="B5" s="1032" t="s">
        <v>4539</v>
      </c>
      <c r="C5" s="1033">
        <v>980440000968</v>
      </c>
      <c r="D5" s="1032" t="s">
        <v>4540</v>
      </c>
      <c r="E5" s="1032" t="s">
        <v>39</v>
      </c>
      <c r="F5" s="1032" t="s">
        <v>1070</v>
      </c>
      <c r="G5" s="1032" t="s">
        <v>4541</v>
      </c>
      <c r="H5" s="1032">
        <v>1</v>
      </c>
      <c r="I5" s="1032" t="s">
        <v>4542</v>
      </c>
      <c r="J5" s="1032" t="s">
        <v>4543</v>
      </c>
      <c r="K5" s="1032">
        <v>100</v>
      </c>
      <c r="L5" s="1032" t="s">
        <v>4544</v>
      </c>
    </row>
    <row r="6" spans="1:13" s="1028" customFormat="1" ht="60">
      <c r="A6" s="1032">
        <v>2</v>
      </c>
      <c r="B6" s="1032" t="s">
        <v>4539</v>
      </c>
      <c r="C6" s="1033">
        <v>980440000968</v>
      </c>
      <c r="D6" s="1032" t="s">
        <v>4540</v>
      </c>
      <c r="E6" s="1032" t="s">
        <v>39</v>
      </c>
      <c r="F6" s="1032" t="s">
        <v>1070</v>
      </c>
      <c r="G6" s="1032" t="s">
        <v>4541</v>
      </c>
      <c r="H6" s="1032">
        <v>1</v>
      </c>
      <c r="I6" s="1032" t="s">
        <v>4545</v>
      </c>
      <c r="J6" s="1032" t="s">
        <v>4546</v>
      </c>
      <c r="K6" s="1032">
        <v>100</v>
      </c>
      <c r="L6" s="1032" t="s">
        <v>4544</v>
      </c>
    </row>
    <row r="7" spans="1:13" s="1028" customFormat="1" ht="60">
      <c r="A7" s="1032">
        <v>3</v>
      </c>
      <c r="B7" s="1032" t="s">
        <v>4539</v>
      </c>
      <c r="C7" s="1033">
        <v>980440000968</v>
      </c>
      <c r="D7" s="1032" t="s">
        <v>4540</v>
      </c>
      <c r="E7" s="1032" t="s">
        <v>39</v>
      </c>
      <c r="F7" s="1032" t="s">
        <v>1070</v>
      </c>
      <c r="G7" s="1032" t="s">
        <v>4541</v>
      </c>
      <c r="H7" s="1032">
        <v>1</v>
      </c>
      <c r="I7" s="1032" t="s">
        <v>4547</v>
      </c>
      <c r="J7" s="1032" t="s">
        <v>4548</v>
      </c>
      <c r="K7" s="1032">
        <v>100</v>
      </c>
      <c r="L7" s="1032" t="s">
        <v>4544</v>
      </c>
    </row>
    <row r="8" spans="1:13" s="1028" customFormat="1" ht="60">
      <c r="A8" s="1032">
        <v>4</v>
      </c>
      <c r="B8" s="1032" t="s">
        <v>4539</v>
      </c>
      <c r="C8" s="1033">
        <v>980440000968</v>
      </c>
      <c r="D8" s="1032" t="s">
        <v>4540</v>
      </c>
      <c r="E8" s="1032" t="s">
        <v>39</v>
      </c>
      <c r="F8" s="1032" t="s">
        <v>1070</v>
      </c>
      <c r="G8" s="1032" t="s">
        <v>4541</v>
      </c>
      <c r="H8" s="1032">
        <v>1</v>
      </c>
      <c r="I8" s="1032" t="s">
        <v>4549</v>
      </c>
      <c r="J8" s="1032" t="s">
        <v>4550</v>
      </c>
      <c r="K8" s="1032">
        <v>100</v>
      </c>
      <c r="L8" s="1032" t="s">
        <v>4544</v>
      </c>
    </row>
    <row r="9" spans="1:13" s="1028" customFormat="1" ht="60">
      <c r="A9" s="1032">
        <v>5</v>
      </c>
      <c r="B9" s="1032" t="s">
        <v>4539</v>
      </c>
      <c r="C9" s="1033">
        <v>980440000968</v>
      </c>
      <c r="D9" s="1032" t="s">
        <v>4540</v>
      </c>
      <c r="E9" s="1032" t="s">
        <v>39</v>
      </c>
      <c r="F9" s="1032" t="s">
        <v>1070</v>
      </c>
      <c r="G9" s="1032" t="s">
        <v>4541</v>
      </c>
      <c r="H9" s="1032">
        <v>1</v>
      </c>
      <c r="I9" s="1032" t="s">
        <v>4551</v>
      </c>
      <c r="J9" s="1032">
        <v>564</v>
      </c>
      <c r="K9" s="1032">
        <v>54</v>
      </c>
      <c r="L9" s="1032" t="s">
        <v>4544</v>
      </c>
    </row>
    <row r="10" spans="1:13" s="1028" customFormat="1" ht="60">
      <c r="A10" s="1032">
        <v>6</v>
      </c>
      <c r="B10" s="1032" t="s">
        <v>4539</v>
      </c>
      <c r="C10" s="1033">
        <v>980440000968</v>
      </c>
      <c r="D10" s="1032" t="s">
        <v>4540</v>
      </c>
      <c r="E10" s="1032" t="s">
        <v>39</v>
      </c>
      <c r="F10" s="1032" t="s">
        <v>1070</v>
      </c>
      <c r="G10" s="1032" t="s">
        <v>4541</v>
      </c>
      <c r="H10" s="1032">
        <v>1</v>
      </c>
      <c r="I10" s="1032" t="s">
        <v>4552</v>
      </c>
      <c r="J10" s="1032">
        <v>613</v>
      </c>
      <c r="K10" s="1032">
        <v>54</v>
      </c>
      <c r="L10" s="1032" t="s">
        <v>4544</v>
      </c>
    </row>
    <row r="11" spans="1:13" s="1028" customFormat="1" ht="60">
      <c r="A11" s="1032">
        <v>7</v>
      </c>
      <c r="B11" s="1032" t="s">
        <v>4539</v>
      </c>
      <c r="C11" s="1033">
        <v>980440000968</v>
      </c>
      <c r="D11" s="1032" t="s">
        <v>4540</v>
      </c>
      <c r="E11" s="1032" t="s">
        <v>39</v>
      </c>
      <c r="F11" s="1032" t="s">
        <v>1070</v>
      </c>
      <c r="G11" s="1032" t="s">
        <v>4541</v>
      </c>
      <c r="H11" s="1032">
        <v>1</v>
      </c>
      <c r="I11" s="1032" t="s">
        <v>4553</v>
      </c>
      <c r="J11" s="1032">
        <v>1428</v>
      </c>
      <c r="K11" s="1032">
        <v>50</v>
      </c>
      <c r="L11" s="1032" t="s">
        <v>4544</v>
      </c>
    </row>
    <row r="12" spans="1:13" s="1028" customFormat="1" ht="60">
      <c r="A12" s="1032">
        <v>8</v>
      </c>
      <c r="B12" s="1032" t="s">
        <v>4539</v>
      </c>
      <c r="C12" s="1033">
        <v>980440000968</v>
      </c>
      <c r="D12" s="1032" t="s">
        <v>4540</v>
      </c>
      <c r="E12" s="1032" t="s">
        <v>39</v>
      </c>
      <c r="F12" s="1032" t="s">
        <v>1070</v>
      </c>
      <c r="G12" s="1032" t="s">
        <v>4541</v>
      </c>
      <c r="H12" s="1032">
        <v>1</v>
      </c>
      <c r="I12" s="1032" t="s">
        <v>4554</v>
      </c>
      <c r="J12" s="1032">
        <v>2384</v>
      </c>
      <c r="K12" s="1032">
        <v>50</v>
      </c>
      <c r="L12" s="1032" t="s">
        <v>4544</v>
      </c>
    </row>
    <row r="13" spans="1:13" s="1028" customFormat="1" ht="53.25" customHeight="1">
      <c r="A13" s="1032">
        <v>9</v>
      </c>
      <c r="B13" s="1032" t="s">
        <v>4539</v>
      </c>
      <c r="C13" s="1033">
        <v>980440000968</v>
      </c>
      <c r="D13" s="1032" t="s">
        <v>4540</v>
      </c>
      <c r="E13" s="1032" t="s">
        <v>42</v>
      </c>
      <c r="F13" s="1032" t="s">
        <v>1070</v>
      </c>
      <c r="G13" s="1032" t="s">
        <v>4541</v>
      </c>
      <c r="H13" s="1032">
        <v>1</v>
      </c>
      <c r="I13" s="1032" t="s">
        <v>4557</v>
      </c>
      <c r="J13" s="1032">
        <v>32411</v>
      </c>
      <c r="K13" s="1032">
        <v>10</v>
      </c>
      <c r="L13" s="1032" t="s">
        <v>4558</v>
      </c>
      <c r="M13" s="1034"/>
    </row>
    <row r="14" spans="1:13" s="1028" customFormat="1" ht="15" customHeight="1">
      <c r="A14" s="1257">
        <v>2</v>
      </c>
      <c r="B14" s="2028" t="s">
        <v>4559</v>
      </c>
      <c r="C14" s="2029"/>
      <c r="D14" s="2029"/>
      <c r="E14" s="2029"/>
      <c r="F14" s="2029"/>
      <c r="G14" s="2029"/>
      <c r="H14" s="2029"/>
      <c r="I14" s="2029"/>
      <c r="J14" s="2029"/>
      <c r="K14" s="2029"/>
      <c r="L14" s="2030"/>
    </row>
    <row r="15" spans="1:13" s="1028" customFormat="1" ht="60">
      <c r="A15" s="1032">
        <v>1</v>
      </c>
      <c r="B15" s="1032" t="s">
        <v>4559</v>
      </c>
      <c r="C15" s="1033">
        <v>131240006867</v>
      </c>
      <c r="D15" s="1032" t="s">
        <v>4560</v>
      </c>
      <c r="E15" s="1032" t="s">
        <v>39</v>
      </c>
      <c r="F15" s="1032" t="s">
        <v>1070</v>
      </c>
      <c r="G15" s="1032" t="s">
        <v>4541</v>
      </c>
      <c r="H15" s="1032">
        <v>1</v>
      </c>
      <c r="I15" s="1032" t="s">
        <v>4561</v>
      </c>
      <c r="J15" s="1032">
        <v>28515</v>
      </c>
      <c r="K15" s="1032">
        <v>54</v>
      </c>
      <c r="L15" s="1032" t="s">
        <v>4562</v>
      </c>
    </row>
    <row r="16" spans="1:13" s="1028" customFormat="1" ht="60">
      <c r="A16" s="1032">
        <v>2</v>
      </c>
      <c r="B16" s="1032" t="s">
        <v>4559</v>
      </c>
      <c r="C16" s="1033">
        <v>131240006867</v>
      </c>
      <c r="D16" s="1032" t="s">
        <v>4560</v>
      </c>
      <c r="E16" s="1032" t="s">
        <v>39</v>
      </c>
      <c r="F16" s="1032" t="s">
        <v>1070</v>
      </c>
      <c r="G16" s="1032" t="s">
        <v>4541</v>
      </c>
      <c r="H16" s="1032">
        <v>1</v>
      </c>
      <c r="I16" s="1032" t="s">
        <v>4563</v>
      </c>
      <c r="J16" s="1032">
        <v>28378</v>
      </c>
      <c r="K16" s="1032">
        <v>54</v>
      </c>
      <c r="L16" s="1032" t="s">
        <v>4562</v>
      </c>
    </row>
    <row r="17" spans="1:12" s="1028" customFormat="1" ht="60">
      <c r="A17" s="1032">
        <v>3</v>
      </c>
      <c r="B17" s="1032" t="s">
        <v>4559</v>
      </c>
      <c r="C17" s="1033">
        <v>131240006867</v>
      </c>
      <c r="D17" s="1032" t="s">
        <v>4560</v>
      </c>
      <c r="E17" s="1032" t="s">
        <v>39</v>
      </c>
      <c r="F17" s="1032" t="s">
        <v>1070</v>
      </c>
      <c r="G17" s="1032" t="s">
        <v>4541</v>
      </c>
      <c r="H17" s="1032">
        <v>1</v>
      </c>
      <c r="I17" s="1032" t="s">
        <v>4564</v>
      </c>
      <c r="J17" s="1032">
        <v>21631</v>
      </c>
      <c r="K17" s="1032">
        <v>54</v>
      </c>
      <c r="L17" s="1032" t="s">
        <v>4562</v>
      </c>
    </row>
    <row r="18" spans="1:12" s="1028" customFormat="1" ht="60">
      <c r="A18" s="1032">
        <v>4</v>
      </c>
      <c r="B18" s="1032" t="s">
        <v>4559</v>
      </c>
      <c r="C18" s="1033">
        <v>131240006867</v>
      </c>
      <c r="D18" s="1032" t="s">
        <v>4560</v>
      </c>
      <c r="E18" s="1032" t="s">
        <v>39</v>
      </c>
      <c r="F18" s="1032" t="s">
        <v>1070</v>
      </c>
      <c r="G18" s="1032" t="s">
        <v>4541</v>
      </c>
      <c r="H18" s="1032">
        <v>1</v>
      </c>
      <c r="I18" s="1032" t="s">
        <v>4565</v>
      </c>
      <c r="J18" s="1032">
        <v>28710</v>
      </c>
      <c r="K18" s="1032">
        <v>54</v>
      </c>
      <c r="L18" s="1032" t="s">
        <v>4562</v>
      </c>
    </row>
    <row r="19" spans="1:12" s="1028" customFormat="1" ht="60">
      <c r="A19" s="1032">
        <v>5</v>
      </c>
      <c r="B19" s="1032" t="s">
        <v>4559</v>
      </c>
      <c r="C19" s="1033">
        <v>131240006867</v>
      </c>
      <c r="D19" s="1032" t="s">
        <v>4560</v>
      </c>
      <c r="E19" s="1032" t="s">
        <v>39</v>
      </c>
      <c r="F19" s="1032" t="s">
        <v>1070</v>
      </c>
      <c r="G19" s="1032" t="s">
        <v>4541</v>
      </c>
      <c r="H19" s="1032">
        <v>1</v>
      </c>
      <c r="I19" s="1032" t="s">
        <v>4566</v>
      </c>
      <c r="J19" s="1032">
        <v>27413</v>
      </c>
      <c r="K19" s="1032">
        <v>54</v>
      </c>
      <c r="L19" s="1032" t="s">
        <v>4562</v>
      </c>
    </row>
    <row r="20" spans="1:12" s="1028" customFormat="1" ht="60">
      <c r="A20" s="1032">
        <v>6</v>
      </c>
      <c r="B20" s="1032" t="s">
        <v>4559</v>
      </c>
      <c r="C20" s="1033">
        <v>131240006867</v>
      </c>
      <c r="D20" s="1032" t="s">
        <v>4560</v>
      </c>
      <c r="E20" s="1032" t="s">
        <v>39</v>
      </c>
      <c r="F20" s="1032" t="s">
        <v>1070</v>
      </c>
      <c r="G20" s="1032" t="s">
        <v>4541</v>
      </c>
      <c r="H20" s="1032">
        <v>1</v>
      </c>
      <c r="I20" s="1032" t="s">
        <v>4567</v>
      </c>
      <c r="J20" s="1032">
        <v>27419</v>
      </c>
      <c r="K20" s="1032">
        <v>54</v>
      </c>
      <c r="L20" s="1032" t="s">
        <v>4562</v>
      </c>
    </row>
    <row r="21" spans="1:12" s="1028" customFormat="1" ht="60">
      <c r="A21" s="1032">
        <v>7</v>
      </c>
      <c r="B21" s="1032" t="s">
        <v>4559</v>
      </c>
      <c r="C21" s="1033">
        <v>131240006867</v>
      </c>
      <c r="D21" s="1032" t="s">
        <v>4560</v>
      </c>
      <c r="E21" s="1032" t="s">
        <v>39</v>
      </c>
      <c r="F21" s="1032" t="s">
        <v>1070</v>
      </c>
      <c r="G21" s="1032" t="s">
        <v>4541</v>
      </c>
      <c r="H21" s="1032">
        <v>1</v>
      </c>
      <c r="I21" s="1032" t="s">
        <v>4568</v>
      </c>
      <c r="J21" s="1032">
        <v>48301</v>
      </c>
      <c r="K21" s="1032">
        <v>54</v>
      </c>
      <c r="L21" s="1032" t="s">
        <v>4562</v>
      </c>
    </row>
    <row r="22" spans="1:12" s="1028" customFormat="1" ht="60">
      <c r="A22" s="1032">
        <v>8</v>
      </c>
      <c r="B22" s="1032" t="s">
        <v>4559</v>
      </c>
      <c r="C22" s="1033">
        <v>131240006867</v>
      </c>
      <c r="D22" s="1032" t="s">
        <v>4560</v>
      </c>
      <c r="E22" s="1032" t="s">
        <v>39</v>
      </c>
      <c r="F22" s="1032" t="s">
        <v>1070</v>
      </c>
      <c r="G22" s="1032" t="s">
        <v>4541</v>
      </c>
      <c r="H22" s="1032">
        <v>1</v>
      </c>
      <c r="I22" s="1032" t="s">
        <v>4569</v>
      </c>
      <c r="J22" s="1032">
        <v>24315</v>
      </c>
      <c r="K22" s="1032">
        <v>54</v>
      </c>
      <c r="L22" s="1032" t="s">
        <v>4562</v>
      </c>
    </row>
    <row r="23" spans="1:12" s="1028" customFormat="1" ht="60">
      <c r="A23" s="1032">
        <v>9</v>
      </c>
      <c r="B23" s="1032" t="s">
        <v>4559</v>
      </c>
      <c r="C23" s="1033">
        <v>131240006867</v>
      </c>
      <c r="D23" s="1032" t="s">
        <v>4560</v>
      </c>
      <c r="E23" s="1032" t="s">
        <v>39</v>
      </c>
      <c r="F23" s="1032" t="s">
        <v>1070</v>
      </c>
      <c r="G23" s="1032" t="s">
        <v>4541</v>
      </c>
      <c r="H23" s="1032">
        <v>1</v>
      </c>
      <c r="I23" s="1032" t="s">
        <v>4570</v>
      </c>
      <c r="J23" s="1032">
        <v>23428</v>
      </c>
      <c r="K23" s="1032">
        <v>54</v>
      </c>
      <c r="L23" s="1032" t="s">
        <v>4562</v>
      </c>
    </row>
    <row r="24" spans="1:12" s="1028" customFormat="1" ht="60">
      <c r="A24" s="1032">
        <v>10</v>
      </c>
      <c r="B24" s="1032" t="s">
        <v>4559</v>
      </c>
      <c r="C24" s="1033">
        <v>131240006867</v>
      </c>
      <c r="D24" s="1032" t="s">
        <v>4560</v>
      </c>
      <c r="E24" s="1032" t="s">
        <v>39</v>
      </c>
      <c r="F24" s="1032" t="s">
        <v>1070</v>
      </c>
      <c r="G24" s="1032" t="s">
        <v>4541</v>
      </c>
      <c r="H24" s="1032">
        <v>1</v>
      </c>
      <c r="I24" s="1032" t="s">
        <v>4571</v>
      </c>
      <c r="J24" s="1032">
        <v>51404</v>
      </c>
      <c r="K24" s="1032">
        <v>54</v>
      </c>
      <c r="L24" s="1032" t="s">
        <v>4562</v>
      </c>
    </row>
    <row r="25" spans="1:12" s="1028" customFormat="1" ht="60">
      <c r="A25" s="1032">
        <v>11</v>
      </c>
      <c r="B25" s="1032" t="s">
        <v>4559</v>
      </c>
      <c r="C25" s="1033">
        <v>131240006867</v>
      </c>
      <c r="D25" s="1032" t="s">
        <v>4560</v>
      </c>
      <c r="E25" s="1032" t="s">
        <v>39</v>
      </c>
      <c r="F25" s="1032" t="s">
        <v>1070</v>
      </c>
      <c r="G25" s="1032" t="s">
        <v>4541</v>
      </c>
      <c r="H25" s="1032">
        <v>1</v>
      </c>
      <c r="I25" s="1032" t="s">
        <v>4572</v>
      </c>
      <c r="J25" s="1032">
        <v>21919</v>
      </c>
      <c r="K25" s="1032">
        <v>54</v>
      </c>
      <c r="L25" s="1032" t="s">
        <v>4562</v>
      </c>
    </row>
    <row r="26" spans="1:12" s="1028" customFormat="1" ht="60">
      <c r="A26" s="1032">
        <v>12</v>
      </c>
      <c r="B26" s="1032" t="s">
        <v>4559</v>
      </c>
      <c r="C26" s="1033">
        <v>131240006867</v>
      </c>
      <c r="D26" s="1032" t="s">
        <v>4560</v>
      </c>
      <c r="E26" s="1032" t="s">
        <v>39</v>
      </c>
      <c r="F26" s="1032" t="s">
        <v>1070</v>
      </c>
      <c r="G26" s="1032" t="s">
        <v>4541</v>
      </c>
      <c r="H26" s="1032">
        <v>1</v>
      </c>
      <c r="I26" s="1032" t="s">
        <v>4573</v>
      </c>
      <c r="J26" s="1032">
        <v>34069</v>
      </c>
      <c r="K26" s="1032">
        <v>54</v>
      </c>
      <c r="L26" s="1032" t="s">
        <v>4562</v>
      </c>
    </row>
    <row r="27" spans="1:12" s="1028" customFormat="1" ht="60">
      <c r="A27" s="1032">
        <v>13</v>
      </c>
      <c r="B27" s="1032" t="s">
        <v>4559</v>
      </c>
      <c r="C27" s="1033">
        <v>131240006867</v>
      </c>
      <c r="D27" s="1032" t="s">
        <v>4560</v>
      </c>
      <c r="E27" s="1032" t="s">
        <v>39</v>
      </c>
      <c r="F27" s="1032" t="s">
        <v>1070</v>
      </c>
      <c r="G27" s="1032" t="s">
        <v>4541</v>
      </c>
      <c r="H27" s="1032">
        <v>1</v>
      </c>
      <c r="I27" s="1032" t="s">
        <v>4574</v>
      </c>
      <c r="J27" s="1032">
        <v>31267</v>
      </c>
      <c r="K27" s="1032">
        <v>54</v>
      </c>
      <c r="L27" s="1032" t="s">
        <v>4562</v>
      </c>
    </row>
    <row r="28" spans="1:12" s="1028" customFormat="1" ht="60">
      <c r="A28" s="1032">
        <v>14</v>
      </c>
      <c r="B28" s="1032" t="s">
        <v>4559</v>
      </c>
      <c r="C28" s="1033">
        <v>131240006867</v>
      </c>
      <c r="D28" s="1032" t="s">
        <v>4560</v>
      </c>
      <c r="E28" s="1032" t="s">
        <v>39</v>
      </c>
      <c r="F28" s="1032" t="s">
        <v>1070</v>
      </c>
      <c r="G28" s="1032" t="s">
        <v>4541</v>
      </c>
      <c r="H28" s="1032">
        <v>1</v>
      </c>
      <c r="I28" s="1032" t="s">
        <v>4575</v>
      </c>
      <c r="J28" s="1032">
        <v>34070</v>
      </c>
      <c r="K28" s="1032">
        <v>54</v>
      </c>
      <c r="L28" s="1032" t="s">
        <v>4562</v>
      </c>
    </row>
    <row r="29" spans="1:12" s="1028" customFormat="1" ht="60">
      <c r="A29" s="1032">
        <v>15</v>
      </c>
      <c r="B29" s="1032" t="s">
        <v>4559</v>
      </c>
      <c r="C29" s="1033">
        <v>131240006867</v>
      </c>
      <c r="D29" s="1032" t="s">
        <v>4560</v>
      </c>
      <c r="E29" s="1032" t="s">
        <v>39</v>
      </c>
      <c r="F29" s="1032" t="s">
        <v>1070</v>
      </c>
      <c r="G29" s="1032" t="s">
        <v>4541</v>
      </c>
      <c r="H29" s="1032">
        <v>1</v>
      </c>
      <c r="I29" s="1032" t="s">
        <v>4576</v>
      </c>
      <c r="J29" s="1032">
        <v>34068</v>
      </c>
      <c r="K29" s="1032">
        <v>54</v>
      </c>
      <c r="L29" s="1032" t="s">
        <v>4562</v>
      </c>
    </row>
    <row r="30" spans="1:12" s="1028" customFormat="1" ht="60">
      <c r="A30" s="1032">
        <v>16</v>
      </c>
      <c r="B30" s="1032" t="s">
        <v>4559</v>
      </c>
      <c r="C30" s="1033">
        <v>131240006867</v>
      </c>
      <c r="D30" s="1032" t="s">
        <v>4560</v>
      </c>
      <c r="E30" s="1032" t="s">
        <v>39</v>
      </c>
      <c r="F30" s="1032" t="s">
        <v>1070</v>
      </c>
      <c r="G30" s="1032" t="s">
        <v>4541</v>
      </c>
      <c r="H30" s="1032">
        <v>1</v>
      </c>
      <c r="I30" s="1032" t="s">
        <v>4577</v>
      </c>
      <c r="J30" s="1032">
        <v>34067</v>
      </c>
      <c r="K30" s="1032">
        <v>54</v>
      </c>
      <c r="L30" s="1032" t="s">
        <v>4562</v>
      </c>
    </row>
    <row r="31" spans="1:12" s="1028" customFormat="1" ht="60">
      <c r="A31" s="1032">
        <v>17</v>
      </c>
      <c r="B31" s="1032" t="s">
        <v>4559</v>
      </c>
      <c r="C31" s="1033">
        <v>131240006867</v>
      </c>
      <c r="D31" s="1032" t="s">
        <v>4560</v>
      </c>
      <c r="E31" s="1032" t="s">
        <v>39</v>
      </c>
      <c r="F31" s="1032" t="s">
        <v>1070</v>
      </c>
      <c r="G31" s="1032" t="s">
        <v>4541</v>
      </c>
      <c r="H31" s="1032">
        <v>1</v>
      </c>
      <c r="I31" s="1032" t="s">
        <v>4578</v>
      </c>
      <c r="J31" s="1032">
        <v>47115</v>
      </c>
      <c r="K31" s="1032">
        <v>54</v>
      </c>
      <c r="L31" s="1032" t="s">
        <v>4562</v>
      </c>
    </row>
    <row r="32" spans="1:12" s="1028" customFormat="1" ht="60">
      <c r="A32" s="1032">
        <v>18</v>
      </c>
      <c r="B32" s="1032" t="s">
        <v>4559</v>
      </c>
      <c r="C32" s="1033">
        <v>131240006867</v>
      </c>
      <c r="D32" s="1032" t="s">
        <v>4560</v>
      </c>
      <c r="E32" s="1032" t="s">
        <v>39</v>
      </c>
      <c r="F32" s="1032" t="s">
        <v>1070</v>
      </c>
      <c r="G32" s="1032" t="s">
        <v>4541</v>
      </c>
      <c r="H32" s="1032">
        <v>1</v>
      </c>
      <c r="I32" s="1032" t="s">
        <v>4579</v>
      </c>
      <c r="J32" s="1032">
        <v>32160</v>
      </c>
      <c r="K32" s="1032">
        <v>54</v>
      </c>
      <c r="L32" s="1032" t="s">
        <v>4562</v>
      </c>
    </row>
    <row r="33" spans="1:13" s="1028" customFormat="1" ht="60">
      <c r="A33" s="1032">
        <v>19</v>
      </c>
      <c r="B33" s="1032" t="s">
        <v>4559</v>
      </c>
      <c r="C33" s="1033">
        <v>131240006867</v>
      </c>
      <c r="D33" s="1032" t="s">
        <v>4560</v>
      </c>
      <c r="E33" s="1032" t="s">
        <v>39</v>
      </c>
      <c r="F33" s="1032" t="s">
        <v>1070</v>
      </c>
      <c r="G33" s="1032" t="s">
        <v>4541</v>
      </c>
      <c r="H33" s="1032">
        <v>1</v>
      </c>
      <c r="I33" s="1032" t="s">
        <v>4580</v>
      </c>
      <c r="J33" s="1032">
        <v>38750</v>
      </c>
      <c r="K33" s="1032">
        <v>54</v>
      </c>
      <c r="L33" s="1032" t="s">
        <v>4562</v>
      </c>
    </row>
    <row r="34" spans="1:13" s="1028" customFormat="1" ht="60">
      <c r="A34" s="1032">
        <v>20</v>
      </c>
      <c r="B34" s="1032" t="s">
        <v>4559</v>
      </c>
      <c r="C34" s="1033">
        <v>131240006867</v>
      </c>
      <c r="D34" s="1032" t="s">
        <v>4560</v>
      </c>
      <c r="E34" s="1032" t="s">
        <v>39</v>
      </c>
      <c r="F34" s="1032" t="s">
        <v>1070</v>
      </c>
      <c r="G34" s="1032" t="s">
        <v>4541</v>
      </c>
      <c r="H34" s="1032">
        <v>1</v>
      </c>
      <c r="I34" s="1032" t="s">
        <v>4581</v>
      </c>
      <c r="J34" s="1032">
        <v>72252</v>
      </c>
      <c r="K34" s="1032">
        <v>54</v>
      </c>
      <c r="L34" s="1032" t="s">
        <v>4562</v>
      </c>
    </row>
    <row r="35" spans="1:13" s="1028" customFormat="1" ht="60">
      <c r="A35" s="1032">
        <v>21</v>
      </c>
      <c r="B35" s="1032" t="s">
        <v>4559</v>
      </c>
      <c r="C35" s="1033">
        <v>131240006867</v>
      </c>
      <c r="D35" s="1032" t="s">
        <v>4560</v>
      </c>
      <c r="E35" s="1032" t="s">
        <v>39</v>
      </c>
      <c r="F35" s="1032" t="s">
        <v>1070</v>
      </c>
      <c r="G35" s="1032" t="s">
        <v>4541</v>
      </c>
      <c r="H35" s="1032">
        <v>1</v>
      </c>
      <c r="I35" s="1032" t="s">
        <v>4582</v>
      </c>
      <c r="J35" s="1032">
        <v>32712</v>
      </c>
      <c r="K35" s="1032">
        <v>54</v>
      </c>
      <c r="L35" s="1032" t="s">
        <v>4562</v>
      </c>
    </row>
    <row r="36" spans="1:13" s="1028" customFormat="1" ht="60">
      <c r="A36" s="1032">
        <v>22</v>
      </c>
      <c r="B36" s="1032" t="s">
        <v>4559</v>
      </c>
      <c r="C36" s="1033">
        <v>131240006867</v>
      </c>
      <c r="D36" s="1032" t="s">
        <v>4560</v>
      </c>
      <c r="E36" s="1032" t="s">
        <v>39</v>
      </c>
      <c r="F36" s="1032" t="s">
        <v>1070</v>
      </c>
      <c r="G36" s="1032" t="s">
        <v>4541</v>
      </c>
      <c r="H36" s="1032">
        <v>1</v>
      </c>
      <c r="I36" s="1032" t="s">
        <v>4583</v>
      </c>
      <c r="J36" s="1032">
        <v>38831</v>
      </c>
      <c r="K36" s="1032">
        <v>54</v>
      </c>
      <c r="L36" s="1032" t="s">
        <v>4562</v>
      </c>
    </row>
    <row r="37" spans="1:13" s="1028" customFormat="1" ht="60">
      <c r="A37" s="1032">
        <v>23</v>
      </c>
      <c r="B37" s="1032" t="s">
        <v>4559</v>
      </c>
      <c r="C37" s="1033">
        <v>131240006867</v>
      </c>
      <c r="D37" s="1032" t="s">
        <v>4560</v>
      </c>
      <c r="E37" s="1032" t="s">
        <v>39</v>
      </c>
      <c r="F37" s="1032" t="s">
        <v>1070</v>
      </c>
      <c r="G37" s="1032" t="s">
        <v>4541</v>
      </c>
      <c r="H37" s="1032">
        <v>1</v>
      </c>
      <c r="I37" s="1032" t="s">
        <v>4584</v>
      </c>
      <c r="J37" s="1032">
        <v>71430</v>
      </c>
      <c r="K37" s="1032">
        <v>54</v>
      </c>
      <c r="L37" s="1032" t="s">
        <v>4562</v>
      </c>
    </row>
    <row r="38" spans="1:13" s="1028" customFormat="1" ht="60">
      <c r="A38" s="1032">
        <v>24</v>
      </c>
      <c r="B38" s="1032" t="s">
        <v>4559</v>
      </c>
      <c r="C38" s="1033">
        <v>131240006867</v>
      </c>
      <c r="D38" s="1032" t="s">
        <v>4560</v>
      </c>
      <c r="E38" s="1032" t="s">
        <v>39</v>
      </c>
      <c r="F38" s="1032" t="s">
        <v>1070</v>
      </c>
      <c r="G38" s="1032" t="s">
        <v>4541</v>
      </c>
      <c r="H38" s="1032">
        <v>1</v>
      </c>
      <c r="I38" s="1032" t="s">
        <v>4585</v>
      </c>
      <c r="J38" s="1032">
        <v>37192</v>
      </c>
      <c r="K38" s="1032">
        <v>54</v>
      </c>
      <c r="L38" s="1032" t="s">
        <v>4562</v>
      </c>
    </row>
    <row r="39" spans="1:13" s="1028" customFormat="1" ht="60">
      <c r="A39" s="1032">
        <v>25</v>
      </c>
      <c r="B39" s="1032" t="s">
        <v>4559</v>
      </c>
      <c r="C39" s="1033">
        <v>131240006867</v>
      </c>
      <c r="D39" s="1032" t="s">
        <v>4560</v>
      </c>
      <c r="E39" s="1032" t="s">
        <v>39</v>
      </c>
      <c r="F39" s="1032" t="s">
        <v>1070</v>
      </c>
      <c r="G39" s="1032" t="s">
        <v>4541</v>
      </c>
      <c r="H39" s="1032">
        <v>1</v>
      </c>
      <c r="I39" s="1032" t="s">
        <v>4586</v>
      </c>
      <c r="J39" s="1032">
        <v>10561</v>
      </c>
      <c r="K39" s="1032">
        <v>54</v>
      </c>
      <c r="L39" s="1032" t="s">
        <v>4562</v>
      </c>
    </row>
    <row r="40" spans="1:13" s="1028" customFormat="1" ht="60">
      <c r="A40" s="1032">
        <v>26</v>
      </c>
      <c r="B40" s="1032" t="s">
        <v>4559</v>
      </c>
      <c r="C40" s="1033">
        <v>131240006867</v>
      </c>
      <c r="D40" s="1032" t="s">
        <v>4560</v>
      </c>
      <c r="E40" s="1032" t="s">
        <v>39</v>
      </c>
      <c r="F40" s="1032" t="s">
        <v>1070</v>
      </c>
      <c r="G40" s="1032" t="s">
        <v>4541</v>
      </c>
      <c r="H40" s="1032">
        <v>1</v>
      </c>
      <c r="I40" s="1032" t="s">
        <v>4587</v>
      </c>
      <c r="J40" s="1032">
        <v>10532</v>
      </c>
      <c r="K40" s="1032">
        <v>54</v>
      </c>
      <c r="L40" s="1032" t="s">
        <v>4562</v>
      </c>
    </row>
    <row r="41" spans="1:13" s="1028" customFormat="1" ht="60">
      <c r="A41" s="1032">
        <v>27</v>
      </c>
      <c r="B41" s="1032" t="s">
        <v>4559</v>
      </c>
      <c r="C41" s="1033">
        <v>131240006867</v>
      </c>
      <c r="D41" s="1032" t="s">
        <v>4560</v>
      </c>
      <c r="E41" s="1032" t="s">
        <v>39</v>
      </c>
      <c r="F41" s="1032" t="s">
        <v>1070</v>
      </c>
      <c r="G41" s="1032" t="s">
        <v>4541</v>
      </c>
      <c r="H41" s="1032">
        <v>1</v>
      </c>
      <c r="I41" s="1032" t="s">
        <v>4588</v>
      </c>
      <c r="J41" s="1032">
        <v>10512</v>
      </c>
      <c r="K41" s="1032">
        <v>54</v>
      </c>
      <c r="L41" s="1032" t="s">
        <v>4562</v>
      </c>
    </row>
    <row r="42" spans="1:13" s="1028" customFormat="1" ht="60">
      <c r="A42" s="1032">
        <v>28</v>
      </c>
      <c r="B42" s="1032" t="s">
        <v>4559</v>
      </c>
      <c r="C42" s="1033">
        <v>131240006867</v>
      </c>
      <c r="D42" s="1032" t="s">
        <v>4560</v>
      </c>
      <c r="E42" s="1032" t="s">
        <v>39</v>
      </c>
      <c r="F42" s="1032" t="s">
        <v>1070</v>
      </c>
      <c r="G42" s="1032" t="s">
        <v>4541</v>
      </c>
      <c r="H42" s="1032">
        <v>1</v>
      </c>
      <c r="I42" s="1032" t="s">
        <v>4589</v>
      </c>
      <c r="J42" s="1032">
        <v>10544</v>
      </c>
      <c r="K42" s="1032">
        <v>54</v>
      </c>
      <c r="L42" s="1032" t="s">
        <v>4562</v>
      </c>
    </row>
    <row r="43" spans="1:13" s="1028" customFormat="1" ht="60">
      <c r="A43" s="1032">
        <v>29</v>
      </c>
      <c r="B43" s="1032" t="s">
        <v>4559</v>
      </c>
      <c r="C43" s="1033">
        <v>131240006867</v>
      </c>
      <c r="D43" s="1032" t="s">
        <v>4560</v>
      </c>
      <c r="E43" s="1032" t="s">
        <v>39</v>
      </c>
      <c r="F43" s="1032" t="s">
        <v>1070</v>
      </c>
      <c r="G43" s="1032" t="s">
        <v>4541</v>
      </c>
      <c r="H43" s="1032">
        <v>1</v>
      </c>
      <c r="I43" s="1032" t="s">
        <v>4590</v>
      </c>
      <c r="J43" s="1032">
        <v>10558</v>
      </c>
      <c r="K43" s="1032">
        <v>54</v>
      </c>
      <c r="L43" s="1032" t="s">
        <v>4562</v>
      </c>
    </row>
    <row r="44" spans="1:13" s="1028" customFormat="1" ht="60">
      <c r="A44" s="1032">
        <v>30</v>
      </c>
      <c r="B44" s="1032" t="s">
        <v>4559</v>
      </c>
      <c r="C44" s="1033">
        <v>131240006867</v>
      </c>
      <c r="D44" s="1032" t="s">
        <v>4560</v>
      </c>
      <c r="E44" s="1032" t="s">
        <v>39</v>
      </c>
      <c r="F44" s="1032" t="s">
        <v>1070</v>
      </c>
      <c r="G44" s="1032" t="s">
        <v>4541</v>
      </c>
      <c r="H44" s="1032">
        <v>1</v>
      </c>
      <c r="I44" s="1032" t="s">
        <v>4591</v>
      </c>
      <c r="J44" s="1032">
        <v>10530</v>
      </c>
      <c r="K44" s="1032">
        <v>54</v>
      </c>
      <c r="L44" s="1032" t="s">
        <v>4562</v>
      </c>
    </row>
    <row r="45" spans="1:13" s="1028" customFormat="1" ht="60">
      <c r="A45" s="1032">
        <v>31</v>
      </c>
      <c r="B45" s="1032" t="s">
        <v>4559</v>
      </c>
      <c r="C45" s="1033">
        <v>131240006867</v>
      </c>
      <c r="D45" s="1032" t="s">
        <v>4560</v>
      </c>
      <c r="E45" s="1032" t="s">
        <v>39</v>
      </c>
      <c r="F45" s="1032" t="s">
        <v>1070</v>
      </c>
      <c r="G45" s="1032" t="s">
        <v>4541</v>
      </c>
      <c r="H45" s="1032">
        <v>1</v>
      </c>
      <c r="I45" s="1032" t="s">
        <v>4592</v>
      </c>
      <c r="J45" s="1032">
        <v>10531</v>
      </c>
      <c r="K45" s="1032">
        <v>54</v>
      </c>
      <c r="L45" s="1032" t="s">
        <v>4562</v>
      </c>
    </row>
    <row r="46" spans="1:13" s="1028" customFormat="1" ht="60">
      <c r="A46" s="1032">
        <v>32</v>
      </c>
      <c r="B46" s="1032" t="s">
        <v>4559</v>
      </c>
      <c r="C46" s="1033">
        <v>131240006867</v>
      </c>
      <c r="D46" s="1032" t="s">
        <v>4560</v>
      </c>
      <c r="E46" s="1032" t="s">
        <v>39</v>
      </c>
      <c r="F46" s="1032" t="s">
        <v>1070</v>
      </c>
      <c r="G46" s="1032" t="s">
        <v>4541</v>
      </c>
      <c r="H46" s="1032">
        <v>1</v>
      </c>
      <c r="I46" s="1032" t="s">
        <v>4593</v>
      </c>
      <c r="J46" s="1032">
        <v>10533</v>
      </c>
      <c r="K46" s="1032">
        <v>54</v>
      </c>
      <c r="L46" s="1032" t="s">
        <v>4562</v>
      </c>
    </row>
    <row r="47" spans="1:13" s="1028" customFormat="1" ht="60">
      <c r="A47" s="1032">
        <v>33</v>
      </c>
      <c r="B47" s="1032" t="s">
        <v>4559</v>
      </c>
      <c r="C47" s="1033">
        <v>131240006867</v>
      </c>
      <c r="D47" s="1032" t="s">
        <v>4560</v>
      </c>
      <c r="E47" s="1032" t="s">
        <v>42</v>
      </c>
      <c r="F47" s="1032" t="s">
        <v>1070</v>
      </c>
      <c r="G47" s="1032" t="s">
        <v>4541</v>
      </c>
      <c r="H47" s="1032">
        <v>1</v>
      </c>
      <c r="I47" s="1032" t="s">
        <v>4594</v>
      </c>
      <c r="J47" s="1032">
        <v>12066</v>
      </c>
      <c r="K47" s="1032">
        <v>5</v>
      </c>
      <c r="L47" s="1032" t="s">
        <v>4595</v>
      </c>
    </row>
    <row r="48" spans="1:13" s="1028" customFormat="1" ht="60">
      <c r="A48" s="1032">
        <v>34</v>
      </c>
      <c r="B48" s="1032" t="s">
        <v>4559</v>
      </c>
      <c r="C48" s="1033">
        <v>131240006867</v>
      </c>
      <c r="D48" s="1032" t="s">
        <v>4560</v>
      </c>
      <c r="E48" s="1032" t="s">
        <v>42</v>
      </c>
      <c r="F48" s="1032" t="s">
        <v>1070</v>
      </c>
      <c r="G48" s="1032" t="s">
        <v>4541</v>
      </c>
      <c r="H48" s="1032">
        <v>1</v>
      </c>
      <c r="I48" s="1032" t="s">
        <v>4596</v>
      </c>
      <c r="J48" s="1032">
        <v>21138</v>
      </c>
      <c r="K48" s="1032">
        <v>5</v>
      </c>
      <c r="L48" s="1032" t="s">
        <v>4595</v>
      </c>
      <c r="M48" s="1034"/>
    </row>
    <row r="49" spans="1:14" s="1028" customFormat="1" ht="60">
      <c r="A49" s="1032">
        <v>35</v>
      </c>
      <c r="B49" s="1032" t="s">
        <v>4559</v>
      </c>
      <c r="C49" s="1033">
        <v>131240006867</v>
      </c>
      <c r="D49" s="1032" t="s">
        <v>4560</v>
      </c>
      <c r="E49" s="1032" t="s">
        <v>42</v>
      </c>
      <c r="F49" s="1032" t="s">
        <v>1070</v>
      </c>
      <c r="G49" s="1032" t="s">
        <v>4541</v>
      </c>
      <c r="H49" s="1032">
        <v>1</v>
      </c>
      <c r="I49" s="1032" t="s">
        <v>4597</v>
      </c>
      <c r="J49" s="1032">
        <v>5158</v>
      </c>
      <c r="K49" s="1032">
        <v>5</v>
      </c>
      <c r="L49" s="1032" t="s">
        <v>4598</v>
      </c>
    </row>
    <row r="50" spans="1:14" s="1028" customFormat="1" ht="60">
      <c r="A50" s="1032">
        <v>36</v>
      </c>
      <c r="B50" s="1032" t="s">
        <v>4559</v>
      </c>
      <c r="C50" s="1033">
        <v>131240006867</v>
      </c>
      <c r="D50" s="1032" t="s">
        <v>4560</v>
      </c>
      <c r="E50" s="1032" t="s">
        <v>42</v>
      </c>
      <c r="F50" s="1032" t="s">
        <v>1070</v>
      </c>
      <c r="G50" s="1032" t="s">
        <v>4541</v>
      </c>
      <c r="H50" s="1032">
        <v>1</v>
      </c>
      <c r="I50" s="1032" t="s">
        <v>4599</v>
      </c>
      <c r="J50" s="1032">
        <v>5066</v>
      </c>
      <c r="K50" s="1032">
        <v>5</v>
      </c>
      <c r="L50" s="1032" t="s">
        <v>4598</v>
      </c>
    </row>
    <row r="51" spans="1:14" s="1028" customFormat="1" ht="60">
      <c r="A51" s="1028">
        <v>37</v>
      </c>
      <c r="B51" s="1032" t="s">
        <v>4559</v>
      </c>
      <c r="C51" s="1033">
        <v>131240006867</v>
      </c>
      <c r="D51" s="1032" t="s">
        <v>4560</v>
      </c>
      <c r="E51" s="1032" t="s">
        <v>42</v>
      </c>
      <c r="F51" s="1032" t="s">
        <v>1070</v>
      </c>
      <c r="G51" s="1032" t="s">
        <v>4541</v>
      </c>
      <c r="H51" s="1032">
        <v>1</v>
      </c>
      <c r="I51" s="1032" t="s">
        <v>4601</v>
      </c>
      <c r="J51" s="1032">
        <v>49511</v>
      </c>
      <c r="K51" s="1032">
        <v>5</v>
      </c>
      <c r="L51" s="1032" t="s">
        <v>4602</v>
      </c>
    </row>
    <row r="52" spans="1:14" s="1028" customFormat="1" ht="60">
      <c r="A52" s="1028">
        <v>38</v>
      </c>
      <c r="B52" s="1032" t="s">
        <v>4559</v>
      </c>
      <c r="C52" s="1033">
        <v>131240006867</v>
      </c>
      <c r="D52" s="1032" t="s">
        <v>4560</v>
      </c>
      <c r="E52" s="1032" t="s">
        <v>42</v>
      </c>
      <c r="F52" s="1032" t="s">
        <v>1070</v>
      </c>
      <c r="G52" s="1032" t="s">
        <v>4541</v>
      </c>
      <c r="H52" s="1032">
        <v>1</v>
      </c>
      <c r="I52" s="1032" t="s">
        <v>4601</v>
      </c>
      <c r="J52" s="1032">
        <v>46269</v>
      </c>
      <c r="K52" s="1032">
        <v>5</v>
      </c>
      <c r="L52" s="1032" t="s">
        <v>4602</v>
      </c>
    </row>
    <row r="53" spans="1:14" s="1028" customFormat="1" ht="60">
      <c r="A53" s="1032">
        <v>39</v>
      </c>
      <c r="B53" s="1032" t="s">
        <v>4559</v>
      </c>
      <c r="C53" s="1033">
        <v>131240006867</v>
      </c>
      <c r="D53" s="1032" t="s">
        <v>4560</v>
      </c>
      <c r="E53" s="1032" t="s">
        <v>42</v>
      </c>
      <c r="F53" s="1032" t="s">
        <v>1070</v>
      </c>
      <c r="G53" s="1032" t="s">
        <v>4541</v>
      </c>
      <c r="H53" s="1032">
        <v>1</v>
      </c>
      <c r="I53" s="1032" t="s">
        <v>3893</v>
      </c>
      <c r="J53" s="1032">
        <v>9425</v>
      </c>
      <c r="K53" s="1032">
        <v>5</v>
      </c>
      <c r="L53" s="1032" t="s">
        <v>4603</v>
      </c>
      <c r="N53" s="1035"/>
    </row>
    <row r="54" spans="1:14" s="1028" customFormat="1" ht="60">
      <c r="A54" s="1032">
        <v>40</v>
      </c>
      <c r="B54" s="1032" t="s">
        <v>4559</v>
      </c>
      <c r="C54" s="1033">
        <v>131240006867</v>
      </c>
      <c r="D54" s="1032" t="s">
        <v>4560</v>
      </c>
      <c r="E54" s="1032" t="s">
        <v>42</v>
      </c>
      <c r="F54" s="1032" t="s">
        <v>1070</v>
      </c>
      <c r="G54" s="1032" t="s">
        <v>4541</v>
      </c>
      <c r="H54" s="1032">
        <v>1</v>
      </c>
      <c r="I54" s="1032" t="s">
        <v>4604</v>
      </c>
      <c r="J54" s="1032">
        <v>9427</v>
      </c>
      <c r="K54" s="1032">
        <v>5</v>
      </c>
      <c r="L54" s="1032" t="s">
        <v>4603</v>
      </c>
      <c r="N54" s="1035"/>
    </row>
    <row r="55" spans="1:14" s="1028" customFormat="1" ht="60">
      <c r="A55" s="1032">
        <v>41</v>
      </c>
      <c r="B55" s="1032" t="s">
        <v>4559</v>
      </c>
      <c r="C55" s="1033">
        <v>131240006867</v>
      </c>
      <c r="D55" s="1032" t="s">
        <v>4560</v>
      </c>
      <c r="E55" s="1032" t="s">
        <v>42</v>
      </c>
      <c r="F55" s="1032" t="s">
        <v>1070</v>
      </c>
      <c r="G55" s="1032" t="s">
        <v>4541</v>
      </c>
      <c r="H55" s="1032">
        <v>1</v>
      </c>
      <c r="I55" s="1032" t="s">
        <v>4605</v>
      </c>
      <c r="J55" s="1032">
        <v>86</v>
      </c>
      <c r="K55" s="1032">
        <v>10</v>
      </c>
      <c r="L55" s="1032" t="s">
        <v>4606</v>
      </c>
    </row>
    <row r="56" spans="1:14" s="1028" customFormat="1" ht="60">
      <c r="A56" s="1032">
        <v>42</v>
      </c>
      <c r="B56" s="1032" t="s">
        <v>4559</v>
      </c>
      <c r="C56" s="1033">
        <v>131240006867</v>
      </c>
      <c r="D56" s="1032" t="s">
        <v>4560</v>
      </c>
      <c r="E56" s="1032" t="s">
        <v>42</v>
      </c>
      <c r="F56" s="1032" t="s">
        <v>1070</v>
      </c>
      <c r="G56" s="1032" t="s">
        <v>4541</v>
      </c>
      <c r="H56" s="1032">
        <v>1</v>
      </c>
      <c r="I56" s="1032" t="s">
        <v>4607</v>
      </c>
      <c r="J56" s="1032">
        <v>87</v>
      </c>
      <c r="K56" s="1032">
        <v>10</v>
      </c>
      <c r="L56" s="1032" t="s">
        <v>4606</v>
      </c>
    </row>
    <row r="57" spans="1:14" s="1028" customFormat="1" ht="60">
      <c r="A57" s="1032">
        <v>43</v>
      </c>
      <c r="B57" s="1032" t="s">
        <v>4559</v>
      </c>
      <c r="C57" s="1033">
        <v>131240006867</v>
      </c>
      <c r="D57" s="1032" t="s">
        <v>4560</v>
      </c>
      <c r="E57" s="1032" t="s">
        <v>42</v>
      </c>
      <c r="F57" s="1032" t="s">
        <v>1070</v>
      </c>
      <c r="G57" s="1032" t="s">
        <v>4541</v>
      </c>
      <c r="H57" s="1032">
        <v>1</v>
      </c>
      <c r="I57" s="1032" t="s">
        <v>4608</v>
      </c>
      <c r="J57" s="1032">
        <v>111</v>
      </c>
      <c r="K57" s="1032">
        <v>10</v>
      </c>
      <c r="L57" s="1032" t="s">
        <v>4609</v>
      </c>
    </row>
    <row r="58" spans="1:14" s="1028" customFormat="1" ht="60">
      <c r="A58" s="1032">
        <v>44</v>
      </c>
      <c r="B58" s="1032" t="s">
        <v>4559</v>
      </c>
      <c r="C58" s="1033">
        <v>131240006867</v>
      </c>
      <c r="D58" s="1032" t="s">
        <v>4560</v>
      </c>
      <c r="E58" s="1032" t="s">
        <v>42</v>
      </c>
      <c r="F58" s="1032" t="s">
        <v>1070</v>
      </c>
      <c r="G58" s="1032" t="s">
        <v>4541</v>
      </c>
      <c r="H58" s="1032">
        <v>1</v>
      </c>
      <c r="I58" s="1032" t="s">
        <v>4610</v>
      </c>
      <c r="J58" s="1032">
        <v>112</v>
      </c>
      <c r="K58" s="1032">
        <v>10</v>
      </c>
      <c r="L58" s="1032" t="s">
        <v>4609</v>
      </c>
    </row>
    <row r="59" spans="1:14" s="1028" customFormat="1" ht="60">
      <c r="A59" s="1032">
        <v>45</v>
      </c>
      <c r="B59" s="1032" t="s">
        <v>4559</v>
      </c>
      <c r="C59" s="1033">
        <v>131240006867</v>
      </c>
      <c r="D59" s="1032" t="s">
        <v>4560</v>
      </c>
      <c r="E59" s="1032" t="s">
        <v>42</v>
      </c>
      <c r="F59" s="1032" t="s">
        <v>1070</v>
      </c>
      <c r="G59" s="1032" t="s">
        <v>4541</v>
      </c>
      <c r="H59" s="1032">
        <v>1</v>
      </c>
      <c r="I59" s="1032" t="s">
        <v>4611</v>
      </c>
      <c r="J59" s="1258" t="s">
        <v>4612</v>
      </c>
      <c r="K59" s="1032">
        <v>10</v>
      </c>
      <c r="L59" s="1032" t="s">
        <v>4613</v>
      </c>
    </row>
    <row r="60" spans="1:14" s="1028" customFormat="1" ht="60">
      <c r="A60" s="1032">
        <v>46</v>
      </c>
      <c r="B60" s="1032" t="s">
        <v>4559</v>
      </c>
      <c r="C60" s="1033">
        <v>131240006867</v>
      </c>
      <c r="D60" s="1032" t="s">
        <v>4560</v>
      </c>
      <c r="E60" s="1032" t="s">
        <v>42</v>
      </c>
      <c r="F60" s="1032" t="s">
        <v>1070</v>
      </c>
      <c r="G60" s="1032" t="s">
        <v>4541</v>
      </c>
      <c r="H60" s="1032">
        <v>1</v>
      </c>
      <c r="I60" s="1032" t="s">
        <v>4614</v>
      </c>
      <c r="J60" s="1258" t="s">
        <v>4615</v>
      </c>
      <c r="K60" s="1032">
        <v>10</v>
      </c>
      <c r="L60" s="1032" t="s">
        <v>4613</v>
      </c>
    </row>
    <row r="61" spans="1:14" s="1028" customFormat="1" ht="60">
      <c r="A61" s="1032">
        <v>47</v>
      </c>
      <c r="B61" s="1032" t="s">
        <v>4559</v>
      </c>
      <c r="C61" s="1033">
        <v>131240006867</v>
      </c>
      <c r="D61" s="1032" t="s">
        <v>4560</v>
      </c>
      <c r="E61" s="1032" t="s">
        <v>42</v>
      </c>
      <c r="F61" s="1032" t="s">
        <v>1070</v>
      </c>
      <c r="G61" s="1032" t="s">
        <v>4541</v>
      </c>
      <c r="H61" s="1032">
        <v>1</v>
      </c>
      <c r="I61" s="1032" t="s">
        <v>4616</v>
      </c>
      <c r="J61" s="1258" t="s">
        <v>4617</v>
      </c>
      <c r="K61" s="1032">
        <v>5</v>
      </c>
      <c r="L61" s="1032" t="s">
        <v>4618</v>
      </c>
    </row>
    <row r="62" spans="1:14" s="1028" customFormat="1" ht="60">
      <c r="A62" s="1032">
        <v>48</v>
      </c>
      <c r="B62" s="1032" t="s">
        <v>4559</v>
      </c>
      <c r="C62" s="1033">
        <v>131240006867</v>
      </c>
      <c r="D62" s="1032" t="s">
        <v>4560</v>
      </c>
      <c r="E62" s="1032" t="s">
        <v>42</v>
      </c>
      <c r="F62" s="1032" t="s">
        <v>1070</v>
      </c>
      <c r="G62" s="1032" t="s">
        <v>4541</v>
      </c>
      <c r="H62" s="1032">
        <v>1</v>
      </c>
      <c r="I62" s="1032" t="s">
        <v>4619</v>
      </c>
      <c r="J62" s="1258" t="s">
        <v>4620</v>
      </c>
      <c r="K62" s="1032">
        <v>5</v>
      </c>
      <c r="L62" s="1032" t="s">
        <v>4618</v>
      </c>
    </row>
    <row r="63" spans="1:14" s="1028" customFormat="1" ht="60">
      <c r="A63" s="1032">
        <v>49</v>
      </c>
      <c r="B63" s="1032" t="s">
        <v>4559</v>
      </c>
      <c r="C63" s="1033">
        <v>131240006867</v>
      </c>
      <c r="D63" s="1032" t="s">
        <v>4560</v>
      </c>
      <c r="E63" s="1032" t="s">
        <v>42</v>
      </c>
      <c r="F63" s="1032" t="s">
        <v>1070</v>
      </c>
      <c r="G63" s="1032" t="s">
        <v>4541</v>
      </c>
      <c r="H63" s="1032">
        <v>1</v>
      </c>
      <c r="I63" s="1032" t="s">
        <v>4621</v>
      </c>
      <c r="J63" s="1032">
        <v>456</v>
      </c>
      <c r="K63" s="1032">
        <v>10</v>
      </c>
      <c r="L63" s="1032" t="s">
        <v>4622</v>
      </c>
    </row>
    <row r="64" spans="1:14" s="1028" customFormat="1" ht="60">
      <c r="A64" s="1032">
        <v>50</v>
      </c>
      <c r="B64" s="1032" t="s">
        <v>4559</v>
      </c>
      <c r="C64" s="1033">
        <v>131240006867</v>
      </c>
      <c r="D64" s="1032" t="s">
        <v>4560</v>
      </c>
      <c r="E64" s="1032" t="s">
        <v>42</v>
      </c>
      <c r="F64" s="1032" t="s">
        <v>1070</v>
      </c>
      <c r="G64" s="1032" t="s">
        <v>4541</v>
      </c>
      <c r="H64" s="1032">
        <v>1</v>
      </c>
      <c r="I64" s="1032" t="s">
        <v>4623</v>
      </c>
      <c r="J64" s="1032" t="s">
        <v>4624</v>
      </c>
      <c r="K64" s="1032">
        <v>10</v>
      </c>
      <c r="L64" s="1032" t="s">
        <v>4625</v>
      </c>
    </row>
    <row r="65" spans="1:12" s="1028" customFormat="1" ht="60">
      <c r="A65" s="1032">
        <v>51</v>
      </c>
      <c r="B65" s="1032" t="s">
        <v>4559</v>
      </c>
      <c r="C65" s="1033">
        <v>131240006867</v>
      </c>
      <c r="D65" s="1032" t="s">
        <v>4560</v>
      </c>
      <c r="E65" s="1032" t="s">
        <v>42</v>
      </c>
      <c r="F65" s="1032" t="s">
        <v>1070</v>
      </c>
      <c r="G65" s="1032" t="s">
        <v>4541</v>
      </c>
      <c r="H65" s="1032">
        <v>1</v>
      </c>
      <c r="I65" s="1032" t="s">
        <v>4626</v>
      </c>
      <c r="J65" s="1032">
        <v>1</v>
      </c>
      <c r="K65" s="1032">
        <v>10</v>
      </c>
      <c r="L65" s="1032" t="s">
        <v>4627</v>
      </c>
    </row>
    <row r="66" spans="1:12" s="1028" customFormat="1" ht="60">
      <c r="A66" s="1032">
        <v>52</v>
      </c>
      <c r="B66" s="1032" t="s">
        <v>4559</v>
      </c>
      <c r="C66" s="1033">
        <v>131240006867</v>
      </c>
      <c r="D66" s="1032" t="s">
        <v>4560</v>
      </c>
      <c r="E66" s="1032" t="s">
        <v>42</v>
      </c>
      <c r="F66" s="1032" t="s">
        <v>1070</v>
      </c>
      <c r="G66" s="1032" t="s">
        <v>4541</v>
      </c>
      <c r="H66" s="1032">
        <v>1</v>
      </c>
      <c r="I66" s="1032" t="s">
        <v>4628</v>
      </c>
      <c r="J66" s="1032">
        <v>4</v>
      </c>
      <c r="K66" s="1032">
        <v>10</v>
      </c>
      <c r="L66" s="1032" t="s">
        <v>4629</v>
      </c>
    </row>
    <row r="67" spans="1:12" s="1028" customFormat="1" ht="60">
      <c r="A67" s="1032">
        <v>53</v>
      </c>
      <c r="B67" s="1032" t="s">
        <v>4559</v>
      </c>
      <c r="C67" s="1033">
        <v>131240006867</v>
      </c>
      <c r="D67" s="1032" t="s">
        <v>4560</v>
      </c>
      <c r="E67" s="1032" t="s">
        <v>42</v>
      </c>
      <c r="F67" s="1032" t="s">
        <v>1070</v>
      </c>
      <c r="G67" s="1032" t="s">
        <v>4541</v>
      </c>
      <c r="H67" s="1032">
        <v>1</v>
      </c>
      <c r="I67" s="1032" t="s">
        <v>4630</v>
      </c>
      <c r="J67" s="1032">
        <v>4</v>
      </c>
      <c r="K67" s="1032">
        <v>10</v>
      </c>
      <c r="L67" s="1032" t="s">
        <v>4631</v>
      </c>
    </row>
    <row r="68" spans="1:12" s="1028" customFormat="1" ht="60">
      <c r="A68" s="1032">
        <v>54</v>
      </c>
      <c r="B68" s="1032" t="s">
        <v>4559</v>
      </c>
      <c r="C68" s="1033">
        <v>131240006867</v>
      </c>
      <c r="D68" s="1032" t="s">
        <v>4560</v>
      </c>
      <c r="E68" s="1032" t="s">
        <v>42</v>
      </c>
      <c r="F68" s="1032" t="s">
        <v>1070</v>
      </c>
      <c r="G68" s="1032" t="s">
        <v>4541</v>
      </c>
      <c r="H68" s="1032">
        <v>1</v>
      </c>
      <c r="I68" s="1032" t="s">
        <v>4632</v>
      </c>
      <c r="J68" s="1032">
        <v>6</v>
      </c>
      <c r="K68" s="1032">
        <v>10</v>
      </c>
      <c r="L68" s="1032" t="s">
        <v>4633</v>
      </c>
    </row>
    <row r="69" spans="1:12" s="1028" customFormat="1" ht="60">
      <c r="A69" s="1032">
        <v>55</v>
      </c>
      <c r="B69" s="1032" t="s">
        <v>4559</v>
      </c>
      <c r="C69" s="1033">
        <v>131240006867</v>
      </c>
      <c r="D69" s="1032" t="s">
        <v>4560</v>
      </c>
      <c r="E69" s="1032" t="s">
        <v>42</v>
      </c>
      <c r="F69" s="1032" t="s">
        <v>1070</v>
      </c>
      <c r="G69" s="1032" t="s">
        <v>4541</v>
      </c>
      <c r="H69" s="1032">
        <v>1</v>
      </c>
      <c r="I69" s="1032" t="s">
        <v>4634</v>
      </c>
      <c r="J69" s="1032">
        <v>5</v>
      </c>
      <c r="K69" s="1032">
        <v>10</v>
      </c>
      <c r="L69" s="1032" t="s">
        <v>4633</v>
      </c>
    </row>
    <row r="70" spans="1:12" s="1028" customFormat="1" ht="60">
      <c r="A70" s="1032">
        <v>56</v>
      </c>
      <c r="B70" s="1032" t="s">
        <v>4559</v>
      </c>
      <c r="C70" s="1033">
        <v>131240006867</v>
      </c>
      <c r="D70" s="1032" t="s">
        <v>4560</v>
      </c>
      <c r="E70" s="1032" t="s">
        <v>42</v>
      </c>
      <c r="F70" s="1032" t="s">
        <v>1070</v>
      </c>
      <c r="G70" s="1032" t="s">
        <v>4541</v>
      </c>
      <c r="H70" s="1032">
        <v>1</v>
      </c>
      <c r="I70" s="1032" t="s">
        <v>4635</v>
      </c>
      <c r="J70" s="1032">
        <v>13</v>
      </c>
      <c r="K70" s="1032">
        <v>8</v>
      </c>
      <c r="L70" s="1032" t="s">
        <v>4636</v>
      </c>
    </row>
    <row r="71" spans="1:12" s="1028" customFormat="1" ht="60">
      <c r="A71" s="1032">
        <v>57</v>
      </c>
      <c r="B71" s="1032" t="s">
        <v>4559</v>
      </c>
      <c r="C71" s="1033">
        <v>131240006867</v>
      </c>
      <c r="D71" s="1032" t="s">
        <v>4560</v>
      </c>
      <c r="E71" s="1032" t="s">
        <v>42</v>
      </c>
      <c r="F71" s="1032" t="s">
        <v>1070</v>
      </c>
      <c r="G71" s="1032" t="s">
        <v>4541</v>
      </c>
      <c r="H71" s="1032">
        <v>1</v>
      </c>
      <c r="I71" s="1032" t="s">
        <v>4637</v>
      </c>
      <c r="J71" s="1032">
        <v>9</v>
      </c>
      <c r="K71" s="1032">
        <v>8</v>
      </c>
      <c r="L71" s="1036" t="s">
        <v>4638</v>
      </c>
    </row>
    <row r="72" spans="1:12" s="1028" customFormat="1" ht="60">
      <c r="A72" s="1032">
        <v>58</v>
      </c>
      <c r="B72" s="1032" t="s">
        <v>4559</v>
      </c>
      <c r="C72" s="1033">
        <v>131240006867</v>
      </c>
      <c r="D72" s="1032" t="s">
        <v>4560</v>
      </c>
      <c r="E72" s="1032" t="s">
        <v>42</v>
      </c>
      <c r="F72" s="1032" t="s">
        <v>1070</v>
      </c>
      <c r="G72" s="1032" t="s">
        <v>4541</v>
      </c>
      <c r="H72" s="1032">
        <v>1</v>
      </c>
      <c r="I72" s="1319" t="s">
        <v>4639</v>
      </c>
      <c r="J72" s="1319">
        <v>9</v>
      </c>
      <c r="K72" s="1319">
        <v>10</v>
      </c>
      <c r="L72" s="1319" t="s">
        <v>4640</v>
      </c>
    </row>
    <row r="73" spans="1:12" s="1028" customFormat="1" ht="60">
      <c r="A73" s="1032">
        <v>59</v>
      </c>
      <c r="B73" s="1032" t="s">
        <v>4559</v>
      </c>
      <c r="C73" s="1033">
        <v>131240006867</v>
      </c>
      <c r="D73" s="1032" t="s">
        <v>4560</v>
      </c>
      <c r="E73" s="1032" t="s">
        <v>42</v>
      </c>
      <c r="F73" s="1032" t="s">
        <v>1070</v>
      </c>
      <c r="G73" s="1032" t="s">
        <v>4541</v>
      </c>
      <c r="H73" s="1032">
        <v>1</v>
      </c>
      <c r="I73" s="1319" t="s">
        <v>4641</v>
      </c>
      <c r="J73" s="1319" t="s">
        <v>4642</v>
      </c>
      <c r="K73" s="1319">
        <v>8</v>
      </c>
      <c r="L73" s="1319" t="s">
        <v>4643</v>
      </c>
    </row>
    <row r="74" spans="1:12" s="1028" customFormat="1" ht="60">
      <c r="A74" s="1032">
        <v>60</v>
      </c>
      <c r="B74" s="1032" t="s">
        <v>4559</v>
      </c>
      <c r="C74" s="1033">
        <v>131240006867</v>
      </c>
      <c r="D74" s="1032" t="s">
        <v>4560</v>
      </c>
      <c r="E74" s="1032" t="s">
        <v>42</v>
      </c>
      <c r="F74" s="1032" t="s">
        <v>1070</v>
      </c>
      <c r="G74" s="1032" t="s">
        <v>4541</v>
      </c>
      <c r="H74" s="1032">
        <v>1</v>
      </c>
      <c r="I74" s="1032" t="s">
        <v>4644</v>
      </c>
      <c r="J74" s="1032">
        <v>1046</v>
      </c>
      <c r="K74" s="1032">
        <v>5</v>
      </c>
      <c r="L74" s="1032" t="s">
        <v>4645</v>
      </c>
    </row>
    <row r="75" spans="1:12" s="1028" customFormat="1" ht="60">
      <c r="A75" s="1032">
        <v>61</v>
      </c>
      <c r="B75" s="1037" t="s">
        <v>4559</v>
      </c>
      <c r="C75" s="1038">
        <v>131240006867</v>
      </c>
      <c r="D75" s="1037" t="s">
        <v>4560</v>
      </c>
      <c r="E75" s="1037" t="s">
        <v>42</v>
      </c>
      <c r="F75" s="1037" t="s">
        <v>1070</v>
      </c>
      <c r="G75" s="1037" t="s">
        <v>4541</v>
      </c>
      <c r="H75" s="1037">
        <v>1</v>
      </c>
      <c r="I75" s="1037" t="s">
        <v>4646</v>
      </c>
      <c r="J75" s="1037">
        <v>742091</v>
      </c>
      <c r="K75" s="1037">
        <v>5</v>
      </c>
      <c r="L75" s="1037" t="s">
        <v>4645</v>
      </c>
    </row>
    <row r="76" spans="1:12" s="1028" customFormat="1" ht="60">
      <c r="A76" s="1032">
        <v>62</v>
      </c>
      <c r="B76" s="1037" t="s">
        <v>4559</v>
      </c>
      <c r="C76" s="1038">
        <v>131240006867</v>
      </c>
      <c r="D76" s="1037" t="s">
        <v>4560</v>
      </c>
      <c r="E76" s="1037" t="s">
        <v>42</v>
      </c>
      <c r="F76" s="1037" t="s">
        <v>1070</v>
      </c>
      <c r="G76" s="1037" t="s">
        <v>4541</v>
      </c>
      <c r="H76" s="1037">
        <v>1</v>
      </c>
      <c r="I76" s="1319" t="s">
        <v>4647</v>
      </c>
      <c r="J76" s="1319" t="s">
        <v>4648</v>
      </c>
      <c r="K76" s="1319">
        <v>10</v>
      </c>
      <c r="L76" s="1319" t="s">
        <v>4649</v>
      </c>
    </row>
    <row r="77" spans="1:12" s="1028" customFormat="1" ht="60">
      <c r="A77" s="1037">
        <v>63</v>
      </c>
      <c r="B77" s="1037" t="s">
        <v>4559</v>
      </c>
      <c r="C77" s="1038">
        <v>131240006867</v>
      </c>
      <c r="D77" s="1037" t="s">
        <v>4560</v>
      </c>
      <c r="E77" s="1037" t="s">
        <v>42</v>
      </c>
      <c r="F77" s="1037" t="s">
        <v>1070</v>
      </c>
      <c r="G77" s="1037" t="s">
        <v>4541</v>
      </c>
      <c r="H77" s="1037">
        <v>1</v>
      </c>
      <c r="I77" s="1319" t="s">
        <v>4650</v>
      </c>
      <c r="J77" s="1319" t="s">
        <v>4651</v>
      </c>
      <c r="K77" s="1319">
        <v>10</v>
      </c>
      <c r="L77" s="1319" t="s">
        <v>4649</v>
      </c>
    </row>
    <row r="78" spans="1:12" s="1028" customFormat="1" ht="60">
      <c r="A78" s="1037">
        <v>64</v>
      </c>
      <c r="B78" s="1037" t="s">
        <v>4559</v>
      </c>
      <c r="C78" s="1038">
        <v>131240006867</v>
      </c>
      <c r="D78" s="1037" t="s">
        <v>4560</v>
      </c>
      <c r="E78" s="1037" t="s">
        <v>42</v>
      </c>
      <c r="F78" s="1037" t="s">
        <v>1070</v>
      </c>
      <c r="G78" s="1037" t="s">
        <v>4541</v>
      </c>
      <c r="H78" s="1037">
        <v>1</v>
      </c>
      <c r="I78" s="1319" t="s">
        <v>4652</v>
      </c>
      <c r="J78" s="1319">
        <v>8</v>
      </c>
      <c r="K78" s="1319">
        <v>5</v>
      </c>
      <c r="L78" s="1319" t="s">
        <v>4653</v>
      </c>
    </row>
    <row r="79" spans="1:12" s="1028" customFormat="1" ht="60">
      <c r="A79" s="1037">
        <v>65</v>
      </c>
      <c r="B79" s="1037" t="s">
        <v>4559</v>
      </c>
      <c r="C79" s="1038">
        <v>131240006867</v>
      </c>
      <c r="D79" s="1037" t="s">
        <v>4560</v>
      </c>
      <c r="E79" s="1037" t="s">
        <v>42</v>
      </c>
      <c r="F79" s="1037" t="s">
        <v>1070</v>
      </c>
      <c r="G79" s="1037" t="s">
        <v>4541</v>
      </c>
      <c r="H79" s="1037">
        <v>1</v>
      </c>
      <c r="I79" s="1319" t="s">
        <v>9700</v>
      </c>
      <c r="J79" s="1319">
        <v>83</v>
      </c>
      <c r="K79" s="1319">
        <v>5</v>
      </c>
      <c r="L79" s="1319" t="s">
        <v>13812</v>
      </c>
    </row>
    <row r="80" spans="1:12" s="1028" customFormat="1" ht="60">
      <c r="A80" s="1037">
        <v>66</v>
      </c>
      <c r="B80" s="1037" t="s">
        <v>4559</v>
      </c>
      <c r="C80" s="1038">
        <v>131240006867</v>
      </c>
      <c r="D80" s="1037" t="s">
        <v>4560</v>
      </c>
      <c r="E80" s="1037" t="s">
        <v>42</v>
      </c>
      <c r="F80" s="1037" t="s">
        <v>1070</v>
      </c>
      <c r="G80" s="1037" t="s">
        <v>4541</v>
      </c>
      <c r="H80" s="1037">
        <v>1</v>
      </c>
      <c r="I80" s="1319" t="s">
        <v>9701</v>
      </c>
      <c r="J80" s="1319">
        <v>84</v>
      </c>
      <c r="K80" s="1319">
        <v>5</v>
      </c>
      <c r="L80" s="1319" t="s">
        <v>13812</v>
      </c>
    </row>
    <row r="81" spans="1:12" s="1028" customFormat="1" ht="60">
      <c r="A81" s="1037">
        <v>67</v>
      </c>
      <c r="B81" s="1037" t="s">
        <v>4559</v>
      </c>
      <c r="C81" s="1038">
        <v>131240006867</v>
      </c>
      <c r="D81" s="1037" t="s">
        <v>4560</v>
      </c>
      <c r="E81" s="1037" t="s">
        <v>42</v>
      </c>
      <c r="F81" s="1037" t="s">
        <v>1070</v>
      </c>
      <c r="G81" s="1037" t="s">
        <v>4541</v>
      </c>
      <c r="H81" s="1037">
        <v>1</v>
      </c>
      <c r="I81" s="1319" t="s">
        <v>9638</v>
      </c>
      <c r="J81" s="1319">
        <v>42</v>
      </c>
      <c r="K81" s="1319">
        <v>5</v>
      </c>
      <c r="L81" s="1319" t="s">
        <v>13813</v>
      </c>
    </row>
    <row r="82" spans="1:12" s="1028" customFormat="1" ht="60">
      <c r="A82" s="1037">
        <v>68</v>
      </c>
      <c r="B82" s="1319" t="s">
        <v>4559</v>
      </c>
      <c r="C82" s="1320">
        <v>131240006867</v>
      </c>
      <c r="D82" s="1319" t="s">
        <v>4560</v>
      </c>
      <c r="E82" s="1319" t="s">
        <v>42</v>
      </c>
      <c r="F82" s="1319" t="s">
        <v>1070</v>
      </c>
      <c r="G82" s="1319" t="s">
        <v>4541</v>
      </c>
      <c r="H82" s="1319">
        <v>1</v>
      </c>
      <c r="I82" s="1319" t="s">
        <v>14583</v>
      </c>
      <c r="J82" s="1319">
        <v>85</v>
      </c>
      <c r="K82" s="1319">
        <v>10</v>
      </c>
      <c r="L82" s="1319" t="s">
        <v>14584</v>
      </c>
    </row>
    <row r="83" spans="1:12" s="1028" customFormat="1" ht="60">
      <c r="A83" s="1037">
        <v>69</v>
      </c>
      <c r="B83" s="1319" t="s">
        <v>4559</v>
      </c>
      <c r="C83" s="1320">
        <v>131240006867</v>
      </c>
      <c r="D83" s="1319" t="s">
        <v>4560</v>
      </c>
      <c r="E83" s="1319" t="s">
        <v>42</v>
      </c>
      <c r="F83" s="1319" t="s">
        <v>1070</v>
      </c>
      <c r="G83" s="1319" t="s">
        <v>4541</v>
      </c>
      <c r="H83" s="1319">
        <v>1</v>
      </c>
      <c r="I83" s="1319" t="s">
        <v>9693</v>
      </c>
      <c r="J83" s="1319">
        <v>1</v>
      </c>
      <c r="K83" s="1319">
        <v>8</v>
      </c>
      <c r="L83" s="1319" t="s">
        <v>13814</v>
      </c>
    </row>
    <row r="84" spans="1:12" s="1028" customFormat="1" ht="60">
      <c r="A84" s="1037">
        <v>70</v>
      </c>
      <c r="B84" s="1319" t="s">
        <v>4559</v>
      </c>
      <c r="C84" s="1320">
        <v>131240006867</v>
      </c>
      <c r="D84" s="1319" t="s">
        <v>4560</v>
      </c>
      <c r="E84" s="1319" t="s">
        <v>42</v>
      </c>
      <c r="F84" s="1319" t="s">
        <v>1070</v>
      </c>
      <c r="G84" s="1319" t="s">
        <v>4541</v>
      </c>
      <c r="H84" s="1319">
        <v>1</v>
      </c>
      <c r="I84" s="1319" t="s">
        <v>9754</v>
      </c>
      <c r="J84" s="1319">
        <v>14</v>
      </c>
      <c r="K84" s="1319">
        <v>8</v>
      </c>
      <c r="L84" s="1319" t="s">
        <v>13814</v>
      </c>
    </row>
    <row r="85" spans="1:12" s="1028" customFormat="1" ht="60">
      <c r="A85" s="1321">
        <v>71</v>
      </c>
      <c r="B85" s="1319" t="s">
        <v>4559</v>
      </c>
      <c r="C85" s="1320">
        <v>131240006867</v>
      </c>
      <c r="D85" s="1319" t="s">
        <v>4560</v>
      </c>
      <c r="E85" s="1319" t="s">
        <v>42</v>
      </c>
      <c r="F85" s="1319" t="s">
        <v>1070</v>
      </c>
      <c r="G85" s="1319" t="s">
        <v>4541</v>
      </c>
      <c r="H85" s="1319">
        <v>1</v>
      </c>
      <c r="I85" s="1319" t="s">
        <v>9759</v>
      </c>
      <c r="J85" s="1319">
        <v>6</v>
      </c>
      <c r="K85" s="1319">
        <v>10</v>
      </c>
      <c r="L85" s="1319" t="s">
        <v>14965</v>
      </c>
    </row>
    <row r="86" spans="1:12" s="1028" customFormat="1" ht="60">
      <c r="A86" s="1321">
        <v>72</v>
      </c>
      <c r="B86" s="1319" t="s">
        <v>4559</v>
      </c>
      <c r="C86" s="1320">
        <v>131240006867</v>
      </c>
      <c r="D86" s="1319" t="s">
        <v>4560</v>
      </c>
      <c r="E86" s="1319" t="s">
        <v>42</v>
      </c>
      <c r="F86" s="1319" t="s">
        <v>1070</v>
      </c>
      <c r="G86" s="1319" t="s">
        <v>4541</v>
      </c>
      <c r="H86" s="1319">
        <v>1</v>
      </c>
      <c r="I86" s="1319" t="s">
        <v>9751</v>
      </c>
      <c r="J86" s="1319">
        <v>3279</v>
      </c>
      <c r="K86" s="1319">
        <v>10</v>
      </c>
      <c r="L86" s="1319" t="s">
        <v>14965</v>
      </c>
    </row>
    <row r="87" spans="1:12" s="1028" customFormat="1" ht="15" customHeight="1">
      <c r="A87" s="1257">
        <v>3</v>
      </c>
      <c r="B87" s="2028" t="s">
        <v>4654</v>
      </c>
      <c r="C87" s="2029"/>
      <c r="D87" s="2029"/>
      <c r="E87" s="2029"/>
      <c r="F87" s="2029"/>
      <c r="G87" s="2029"/>
      <c r="H87" s="2029"/>
      <c r="I87" s="2029"/>
      <c r="J87" s="2029"/>
      <c r="K87" s="2029"/>
      <c r="L87" s="2030"/>
    </row>
    <row r="88" spans="1:12" s="1028" customFormat="1" ht="60">
      <c r="A88" s="1032">
        <v>1</v>
      </c>
      <c r="B88" s="1032" t="s">
        <v>4655</v>
      </c>
      <c r="C88" s="1039" t="s">
        <v>4656</v>
      </c>
      <c r="D88" s="1032" t="s">
        <v>4657</v>
      </c>
      <c r="E88" s="1032" t="s">
        <v>39</v>
      </c>
      <c r="F88" s="1032" t="s">
        <v>1070</v>
      </c>
      <c r="G88" s="1032" t="s">
        <v>4541</v>
      </c>
      <c r="H88" s="1032">
        <v>1</v>
      </c>
      <c r="I88" s="1032" t="s">
        <v>4658</v>
      </c>
      <c r="J88" s="1032" t="s">
        <v>4659</v>
      </c>
      <c r="K88" s="1032">
        <v>100</v>
      </c>
      <c r="L88" s="1032" t="s">
        <v>4660</v>
      </c>
    </row>
    <row r="89" spans="1:12" s="1028" customFormat="1" ht="60">
      <c r="A89" s="1032">
        <v>2</v>
      </c>
      <c r="B89" s="1032" t="s">
        <v>4655</v>
      </c>
      <c r="C89" s="1039" t="s">
        <v>4656</v>
      </c>
      <c r="D89" s="1032" t="s">
        <v>4657</v>
      </c>
      <c r="E89" s="1032" t="s">
        <v>39</v>
      </c>
      <c r="F89" s="1032" t="s">
        <v>1070</v>
      </c>
      <c r="G89" s="1032" t="s">
        <v>4541</v>
      </c>
      <c r="H89" s="1032">
        <v>1</v>
      </c>
      <c r="I89" s="1032" t="s">
        <v>4661</v>
      </c>
      <c r="J89" s="1032" t="s">
        <v>4662</v>
      </c>
      <c r="K89" s="1032">
        <v>100</v>
      </c>
      <c r="L89" s="1032" t="s">
        <v>4660</v>
      </c>
    </row>
    <row r="90" spans="1:12" s="1028" customFormat="1" ht="60">
      <c r="A90" s="1032">
        <v>3</v>
      </c>
      <c r="B90" s="1032" t="s">
        <v>4655</v>
      </c>
      <c r="C90" s="1039" t="s">
        <v>4656</v>
      </c>
      <c r="D90" s="1032" t="s">
        <v>4657</v>
      </c>
      <c r="E90" s="1032" t="s">
        <v>39</v>
      </c>
      <c r="F90" s="1032" t="s">
        <v>1070</v>
      </c>
      <c r="G90" s="1032" t="s">
        <v>4541</v>
      </c>
      <c r="H90" s="1032">
        <v>1</v>
      </c>
      <c r="I90" s="1032" t="s">
        <v>4663</v>
      </c>
      <c r="J90" s="1032" t="s">
        <v>4664</v>
      </c>
      <c r="K90" s="1032">
        <v>100</v>
      </c>
      <c r="L90" s="1032" t="s">
        <v>4660</v>
      </c>
    </row>
    <row r="91" spans="1:12" s="1028" customFormat="1" ht="60">
      <c r="A91" s="1032">
        <v>4</v>
      </c>
      <c r="B91" s="1032" t="s">
        <v>4655</v>
      </c>
      <c r="C91" s="1039" t="s">
        <v>4656</v>
      </c>
      <c r="D91" s="1032" t="s">
        <v>4657</v>
      </c>
      <c r="E91" s="1032" t="s">
        <v>39</v>
      </c>
      <c r="F91" s="1032" t="s">
        <v>1070</v>
      </c>
      <c r="G91" s="1032" t="s">
        <v>4541</v>
      </c>
      <c r="H91" s="1032">
        <v>1</v>
      </c>
      <c r="I91" s="1032" t="s">
        <v>4665</v>
      </c>
      <c r="J91" s="1032" t="s">
        <v>4666</v>
      </c>
      <c r="K91" s="1032">
        <v>100</v>
      </c>
      <c r="L91" s="1032" t="s">
        <v>4660</v>
      </c>
    </row>
    <row r="92" spans="1:12" s="1028" customFormat="1" ht="60">
      <c r="A92" s="1032">
        <v>5</v>
      </c>
      <c r="B92" s="1032" t="s">
        <v>4655</v>
      </c>
      <c r="C92" s="1039" t="s">
        <v>4656</v>
      </c>
      <c r="D92" s="1032" t="s">
        <v>4657</v>
      </c>
      <c r="E92" s="1032" t="s">
        <v>39</v>
      </c>
      <c r="F92" s="1032" t="s">
        <v>1070</v>
      </c>
      <c r="G92" s="1032" t="s">
        <v>4541</v>
      </c>
      <c r="H92" s="1032">
        <v>1</v>
      </c>
      <c r="I92" s="1032" t="s">
        <v>4667</v>
      </c>
      <c r="J92" s="1032" t="s">
        <v>4668</v>
      </c>
      <c r="K92" s="1032">
        <v>100</v>
      </c>
      <c r="L92" s="1032" t="s">
        <v>4660</v>
      </c>
    </row>
    <row r="93" spans="1:12" s="1028" customFormat="1" ht="60">
      <c r="A93" s="1032">
        <v>6</v>
      </c>
      <c r="B93" s="1032" t="s">
        <v>4655</v>
      </c>
      <c r="C93" s="1039" t="s">
        <v>4656</v>
      </c>
      <c r="D93" s="1032" t="s">
        <v>4657</v>
      </c>
      <c r="E93" s="1032" t="s">
        <v>39</v>
      </c>
      <c r="F93" s="1032" t="s">
        <v>1070</v>
      </c>
      <c r="G93" s="1032" t="s">
        <v>4541</v>
      </c>
      <c r="H93" s="1032">
        <v>1</v>
      </c>
      <c r="I93" s="1032" t="s">
        <v>4669</v>
      </c>
      <c r="J93" s="1032" t="s">
        <v>4670</v>
      </c>
      <c r="K93" s="1032">
        <v>100</v>
      </c>
      <c r="L93" s="1032" t="s">
        <v>4660</v>
      </c>
    </row>
    <row r="94" spans="1:12" s="1028" customFormat="1" ht="60">
      <c r="A94" s="1032">
        <v>7</v>
      </c>
      <c r="B94" s="1032" t="s">
        <v>4655</v>
      </c>
      <c r="C94" s="1039" t="s">
        <v>4656</v>
      </c>
      <c r="D94" s="1032" t="s">
        <v>4657</v>
      </c>
      <c r="E94" s="1032" t="s">
        <v>39</v>
      </c>
      <c r="F94" s="1032" t="s">
        <v>1070</v>
      </c>
      <c r="G94" s="1032" t="s">
        <v>4541</v>
      </c>
      <c r="H94" s="1032">
        <v>1</v>
      </c>
      <c r="I94" s="1032" t="s">
        <v>4671</v>
      </c>
      <c r="J94" s="1032" t="s">
        <v>4672</v>
      </c>
      <c r="K94" s="1032">
        <v>100</v>
      </c>
      <c r="L94" s="1032" t="s">
        <v>4660</v>
      </c>
    </row>
    <row r="95" spans="1:12" s="1028" customFormat="1" ht="60">
      <c r="A95" s="1032">
        <v>8</v>
      </c>
      <c r="B95" s="1032" t="s">
        <v>4655</v>
      </c>
      <c r="C95" s="1039" t="s">
        <v>4656</v>
      </c>
      <c r="D95" s="1032" t="s">
        <v>4657</v>
      </c>
      <c r="E95" s="1032" t="s">
        <v>39</v>
      </c>
      <c r="F95" s="1032" t="s">
        <v>1070</v>
      </c>
      <c r="G95" s="1032" t="s">
        <v>4541</v>
      </c>
      <c r="H95" s="1032">
        <v>1</v>
      </c>
      <c r="I95" s="1032" t="s">
        <v>4673</v>
      </c>
      <c r="J95" s="1032" t="s">
        <v>4674</v>
      </c>
      <c r="K95" s="1032">
        <v>100</v>
      </c>
      <c r="L95" s="1032" t="s">
        <v>4660</v>
      </c>
    </row>
    <row r="96" spans="1:12" s="1028" customFormat="1" ht="60">
      <c r="A96" s="1032">
        <v>9</v>
      </c>
      <c r="B96" s="1032" t="s">
        <v>4655</v>
      </c>
      <c r="C96" s="1039" t="s">
        <v>4656</v>
      </c>
      <c r="D96" s="1032" t="s">
        <v>4657</v>
      </c>
      <c r="E96" s="1032" t="s">
        <v>39</v>
      </c>
      <c r="F96" s="1032" t="s">
        <v>1070</v>
      </c>
      <c r="G96" s="1032" t="s">
        <v>4541</v>
      </c>
      <c r="H96" s="1032">
        <v>1</v>
      </c>
      <c r="I96" s="1032" t="s">
        <v>4675</v>
      </c>
      <c r="J96" s="1032" t="s">
        <v>4676</v>
      </c>
      <c r="K96" s="1032">
        <v>100</v>
      </c>
      <c r="L96" s="1032" t="s">
        <v>4660</v>
      </c>
    </row>
    <row r="97" spans="1:13" s="1028" customFormat="1" ht="60">
      <c r="A97" s="1032">
        <v>10</v>
      </c>
      <c r="B97" s="1032" t="s">
        <v>4655</v>
      </c>
      <c r="C97" s="1039" t="s">
        <v>4656</v>
      </c>
      <c r="D97" s="1032" t="s">
        <v>4657</v>
      </c>
      <c r="E97" s="1032" t="s">
        <v>39</v>
      </c>
      <c r="F97" s="1032" t="s">
        <v>1070</v>
      </c>
      <c r="G97" s="1032" t="s">
        <v>4541</v>
      </c>
      <c r="H97" s="1032">
        <v>1</v>
      </c>
      <c r="I97" s="1032" t="s">
        <v>4677</v>
      </c>
      <c r="J97" s="1032" t="s">
        <v>4678</v>
      </c>
      <c r="K97" s="1032">
        <v>100</v>
      </c>
      <c r="L97" s="1032" t="s">
        <v>4660</v>
      </c>
    </row>
    <row r="98" spans="1:13" s="1028" customFormat="1" ht="60">
      <c r="A98" s="1032">
        <v>11</v>
      </c>
      <c r="B98" s="1032" t="s">
        <v>4655</v>
      </c>
      <c r="C98" s="1039" t="s">
        <v>4656</v>
      </c>
      <c r="D98" s="1032" t="s">
        <v>4657</v>
      </c>
      <c r="E98" s="1032" t="s">
        <v>39</v>
      </c>
      <c r="F98" s="1032" t="s">
        <v>1070</v>
      </c>
      <c r="G98" s="1032" t="s">
        <v>4541</v>
      </c>
      <c r="H98" s="1032">
        <v>1</v>
      </c>
      <c r="I98" s="1032" t="s">
        <v>4679</v>
      </c>
      <c r="J98" s="1032" t="s">
        <v>4680</v>
      </c>
      <c r="K98" s="1032">
        <v>100</v>
      </c>
      <c r="L98" s="1032" t="s">
        <v>4660</v>
      </c>
    </row>
    <row r="99" spans="1:13" s="1028" customFormat="1" ht="60">
      <c r="A99" s="1032">
        <v>12</v>
      </c>
      <c r="B99" s="1032" t="s">
        <v>4655</v>
      </c>
      <c r="C99" s="1039" t="s">
        <v>4656</v>
      </c>
      <c r="D99" s="1032" t="s">
        <v>4657</v>
      </c>
      <c r="E99" s="1032" t="s">
        <v>39</v>
      </c>
      <c r="F99" s="1032" t="s">
        <v>1070</v>
      </c>
      <c r="G99" s="1032" t="s">
        <v>4541</v>
      </c>
      <c r="H99" s="1032">
        <v>1</v>
      </c>
      <c r="I99" s="1032" t="s">
        <v>4681</v>
      </c>
      <c r="J99" s="1032" t="s">
        <v>4682</v>
      </c>
      <c r="K99" s="1032">
        <v>100</v>
      </c>
      <c r="L99" s="1032" t="s">
        <v>4660</v>
      </c>
    </row>
    <row r="100" spans="1:13" s="1028" customFormat="1" ht="60">
      <c r="A100" s="1032">
        <v>13</v>
      </c>
      <c r="B100" s="1032" t="s">
        <v>4655</v>
      </c>
      <c r="C100" s="1039" t="s">
        <v>4656</v>
      </c>
      <c r="D100" s="1032" t="s">
        <v>4657</v>
      </c>
      <c r="E100" s="1032" t="s">
        <v>39</v>
      </c>
      <c r="F100" s="1032" t="s">
        <v>1070</v>
      </c>
      <c r="G100" s="1032" t="s">
        <v>4541</v>
      </c>
      <c r="H100" s="1032">
        <v>1</v>
      </c>
      <c r="I100" s="1032" t="s">
        <v>4683</v>
      </c>
      <c r="J100" s="1032" t="s">
        <v>4684</v>
      </c>
      <c r="K100" s="1032">
        <v>100</v>
      </c>
      <c r="L100" s="1032" t="s">
        <v>4660</v>
      </c>
    </row>
    <row r="101" spans="1:13" s="1028" customFormat="1" ht="60">
      <c r="A101" s="1032">
        <v>14</v>
      </c>
      <c r="B101" s="1032" t="s">
        <v>4655</v>
      </c>
      <c r="C101" s="1039" t="s">
        <v>4656</v>
      </c>
      <c r="D101" s="1032" t="s">
        <v>4657</v>
      </c>
      <c r="E101" s="1032" t="s">
        <v>39</v>
      </c>
      <c r="F101" s="1032" t="s">
        <v>1070</v>
      </c>
      <c r="G101" s="1032" t="s">
        <v>4541</v>
      </c>
      <c r="H101" s="1032">
        <v>1</v>
      </c>
      <c r="I101" s="1032" t="s">
        <v>4685</v>
      </c>
      <c r="J101" s="1032" t="s">
        <v>4686</v>
      </c>
      <c r="K101" s="1032">
        <v>100</v>
      </c>
      <c r="L101" s="1032" t="s">
        <v>4660</v>
      </c>
    </row>
    <row r="102" spans="1:13" s="1028" customFormat="1" ht="60">
      <c r="A102" s="1032">
        <v>15</v>
      </c>
      <c r="B102" s="1032" t="s">
        <v>4655</v>
      </c>
      <c r="C102" s="1039" t="s">
        <v>4656</v>
      </c>
      <c r="D102" s="1032" t="s">
        <v>4657</v>
      </c>
      <c r="E102" s="1032" t="s">
        <v>39</v>
      </c>
      <c r="F102" s="1032" t="s">
        <v>1070</v>
      </c>
      <c r="G102" s="1032" t="s">
        <v>4541</v>
      </c>
      <c r="H102" s="1032">
        <v>1</v>
      </c>
      <c r="I102" s="1032" t="s">
        <v>4687</v>
      </c>
      <c r="J102" s="1032" t="s">
        <v>4688</v>
      </c>
      <c r="K102" s="1032">
        <v>100</v>
      </c>
      <c r="L102" s="1032" t="s">
        <v>4660</v>
      </c>
    </row>
    <row r="103" spans="1:13" s="1028" customFormat="1" ht="60">
      <c r="A103" s="1032">
        <v>16</v>
      </c>
      <c r="B103" s="1032" t="s">
        <v>4655</v>
      </c>
      <c r="C103" s="1039" t="s">
        <v>4656</v>
      </c>
      <c r="D103" s="1032" t="s">
        <v>4657</v>
      </c>
      <c r="E103" s="1032" t="s">
        <v>39</v>
      </c>
      <c r="F103" s="1032" t="s">
        <v>1070</v>
      </c>
      <c r="G103" s="1032" t="s">
        <v>4541</v>
      </c>
      <c r="H103" s="1032">
        <v>1</v>
      </c>
      <c r="I103" s="1032" t="s">
        <v>4689</v>
      </c>
      <c r="J103" s="1032" t="s">
        <v>4690</v>
      </c>
      <c r="K103" s="1032">
        <v>100</v>
      </c>
      <c r="L103" s="1032" t="s">
        <v>4660</v>
      </c>
    </row>
    <row r="104" spans="1:13" s="1028" customFormat="1" ht="60">
      <c r="A104" s="1032">
        <v>17</v>
      </c>
      <c r="B104" s="1032" t="s">
        <v>4655</v>
      </c>
      <c r="C104" s="1039" t="s">
        <v>4656</v>
      </c>
      <c r="D104" s="1032" t="s">
        <v>4657</v>
      </c>
      <c r="E104" s="1032" t="s">
        <v>39</v>
      </c>
      <c r="F104" s="1032" t="s">
        <v>1070</v>
      </c>
      <c r="G104" s="1032" t="s">
        <v>4541</v>
      </c>
      <c r="H104" s="1032">
        <v>1</v>
      </c>
      <c r="I104" s="1032" t="s">
        <v>4691</v>
      </c>
      <c r="J104" s="1032" t="s">
        <v>4692</v>
      </c>
      <c r="K104" s="1032">
        <v>100</v>
      </c>
      <c r="L104" s="1032" t="s">
        <v>4660</v>
      </c>
    </row>
    <row r="105" spans="1:13" s="1028" customFormat="1" ht="60">
      <c r="A105" s="1032">
        <v>18</v>
      </c>
      <c r="B105" s="1032" t="s">
        <v>4655</v>
      </c>
      <c r="C105" s="1039" t="s">
        <v>4656</v>
      </c>
      <c r="D105" s="1032" t="s">
        <v>4657</v>
      </c>
      <c r="E105" s="1032" t="s">
        <v>39</v>
      </c>
      <c r="F105" s="1032" t="s">
        <v>1070</v>
      </c>
      <c r="G105" s="1032" t="s">
        <v>4541</v>
      </c>
      <c r="H105" s="1032">
        <v>1</v>
      </c>
      <c r="I105" s="1032" t="s">
        <v>4693</v>
      </c>
      <c r="J105" s="1032" t="s">
        <v>4694</v>
      </c>
      <c r="K105" s="1032">
        <v>100</v>
      </c>
      <c r="L105" s="1032" t="s">
        <v>4660</v>
      </c>
    </row>
    <row r="106" spans="1:13" s="1028" customFormat="1" ht="60">
      <c r="A106" s="1032">
        <v>19</v>
      </c>
      <c r="B106" s="1032" t="s">
        <v>4655</v>
      </c>
      <c r="C106" s="1039" t="s">
        <v>4656</v>
      </c>
      <c r="D106" s="1032" t="s">
        <v>4657</v>
      </c>
      <c r="E106" s="1032" t="s">
        <v>39</v>
      </c>
      <c r="F106" s="1032" t="s">
        <v>1070</v>
      </c>
      <c r="G106" s="1032" t="s">
        <v>4541</v>
      </c>
      <c r="H106" s="1032">
        <v>1</v>
      </c>
      <c r="I106" s="1032" t="s">
        <v>4695</v>
      </c>
      <c r="J106" s="1032" t="s">
        <v>4696</v>
      </c>
      <c r="K106" s="1032">
        <v>100</v>
      </c>
      <c r="L106" s="1032" t="s">
        <v>4660</v>
      </c>
    </row>
    <row r="107" spans="1:13" s="1028" customFormat="1" ht="60">
      <c r="A107" s="1032">
        <v>20</v>
      </c>
      <c r="B107" s="1032" t="s">
        <v>4655</v>
      </c>
      <c r="C107" s="1039" t="s">
        <v>4656</v>
      </c>
      <c r="D107" s="1032" t="s">
        <v>4657</v>
      </c>
      <c r="E107" s="1032" t="s">
        <v>39</v>
      </c>
      <c r="F107" s="1032" t="s">
        <v>1070</v>
      </c>
      <c r="G107" s="1032" t="s">
        <v>4541</v>
      </c>
      <c r="H107" s="1032">
        <v>1</v>
      </c>
      <c r="I107" s="1032" t="s">
        <v>4697</v>
      </c>
      <c r="J107" s="1032" t="s">
        <v>4698</v>
      </c>
      <c r="K107" s="1032">
        <v>100</v>
      </c>
      <c r="L107" s="1032" t="s">
        <v>4660</v>
      </c>
    </row>
    <row r="108" spans="1:13" s="1028" customFormat="1" ht="60">
      <c r="A108" s="1032">
        <v>21</v>
      </c>
      <c r="B108" s="1032" t="s">
        <v>4655</v>
      </c>
      <c r="C108" s="1039" t="s">
        <v>4656</v>
      </c>
      <c r="D108" s="1032" t="s">
        <v>4657</v>
      </c>
      <c r="E108" s="1032" t="s">
        <v>42</v>
      </c>
      <c r="F108" s="1032" t="s">
        <v>1070</v>
      </c>
      <c r="G108" s="1032" t="s">
        <v>4541</v>
      </c>
      <c r="H108" s="1032">
        <v>1</v>
      </c>
      <c r="I108" s="1032" t="s">
        <v>4699</v>
      </c>
      <c r="J108" s="1032">
        <v>3215</v>
      </c>
      <c r="K108" s="1032">
        <v>5</v>
      </c>
      <c r="L108" s="1032" t="s">
        <v>4700</v>
      </c>
    </row>
    <row r="109" spans="1:13" s="1028" customFormat="1" ht="60">
      <c r="A109" s="1032">
        <v>22</v>
      </c>
      <c r="B109" s="1032" t="s">
        <v>4655</v>
      </c>
      <c r="C109" s="1039" t="s">
        <v>4656</v>
      </c>
      <c r="D109" s="1032" t="s">
        <v>4657</v>
      </c>
      <c r="E109" s="1032" t="s">
        <v>42</v>
      </c>
      <c r="F109" s="1032" t="s">
        <v>1070</v>
      </c>
      <c r="G109" s="1032" t="s">
        <v>4541</v>
      </c>
      <c r="H109" s="1032">
        <v>1</v>
      </c>
      <c r="I109" s="1032" t="s">
        <v>4701</v>
      </c>
      <c r="J109" s="1032">
        <v>3850</v>
      </c>
      <c r="K109" s="1032">
        <v>5</v>
      </c>
      <c r="L109" s="1032" t="s">
        <v>4700</v>
      </c>
    </row>
    <row r="110" spans="1:13" s="1028" customFormat="1" ht="60">
      <c r="A110" s="1032">
        <v>23</v>
      </c>
      <c r="B110" s="1032" t="s">
        <v>4655</v>
      </c>
      <c r="C110" s="1039" t="s">
        <v>4656</v>
      </c>
      <c r="D110" s="1032" t="s">
        <v>4657</v>
      </c>
      <c r="E110" s="1032" t="s">
        <v>42</v>
      </c>
      <c r="F110" s="1032" t="s">
        <v>1070</v>
      </c>
      <c r="G110" s="1032" t="s">
        <v>4541</v>
      </c>
      <c r="H110" s="1032">
        <v>1</v>
      </c>
      <c r="I110" s="1032" t="s">
        <v>4702</v>
      </c>
      <c r="J110" s="1032" t="s">
        <v>4703</v>
      </c>
      <c r="K110" s="1032">
        <v>5</v>
      </c>
      <c r="L110" s="1032" t="s">
        <v>4704</v>
      </c>
    </row>
    <row r="111" spans="1:13" s="1028" customFormat="1" ht="60">
      <c r="A111" s="1032">
        <v>24</v>
      </c>
      <c r="B111" s="1032" t="s">
        <v>4655</v>
      </c>
      <c r="C111" s="1039" t="s">
        <v>4656</v>
      </c>
      <c r="D111" s="1032" t="s">
        <v>4657</v>
      </c>
      <c r="E111" s="1032" t="s">
        <v>42</v>
      </c>
      <c r="F111" s="1032" t="s">
        <v>1070</v>
      </c>
      <c r="G111" s="1032" t="s">
        <v>4541</v>
      </c>
      <c r="H111" s="1032">
        <v>1</v>
      </c>
      <c r="I111" s="1032" t="s">
        <v>4705</v>
      </c>
      <c r="J111" s="1032">
        <v>26684</v>
      </c>
      <c r="K111" s="1032">
        <v>5</v>
      </c>
      <c r="L111" s="1032" t="s">
        <v>4706</v>
      </c>
      <c r="M111" s="1034"/>
    </row>
    <row r="112" spans="1:13" s="1028" customFormat="1" ht="60">
      <c r="A112" s="1032">
        <v>25</v>
      </c>
      <c r="B112" s="1032" t="s">
        <v>4655</v>
      </c>
      <c r="C112" s="1039" t="s">
        <v>4656</v>
      </c>
      <c r="D112" s="1032" t="s">
        <v>4657</v>
      </c>
      <c r="E112" s="1032" t="s">
        <v>42</v>
      </c>
      <c r="F112" s="1032" t="s">
        <v>1070</v>
      </c>
      <c r="G112" s="1032" t="s">
        <v>4541</v>
      </c>
      <c r="H112" s="1032">
        <v>1</v>
      </c>
      <c r="I112" s="1032" t="s">
        <v>4707</v>
      </c>
      <c r="J112" s="1032">
        <v>981335</v>
      </c>
      <c r="K112" s="1032">
        <v>5</v>
      </c>
      <c r="L112" s="1032" t="s">
        <v>4708</v>
      </c>
    </row>
    <row r="113" spans="1:12" s="1028" customFormat="1" ht="60">
      <c r="A113" s="1032">
        <v>26</v>
      </c>
      <c r="B113" s="1032" t="s">
        <v>4655</v>
      </c>
      <c r="C113" s="1039" t="s">
        <v>4656</v>
      </c>
      <c r="D113" s="1032" t="s">
        <v>4657</v>
      </c>
      <c r="E113" s="1032" t="s">
        <v>42</v>
      </c>
      <c r="F113" s="1032" t="s">
        <v>1070</v>
      </c>
      <c r="G113" s="1032" t="s">
        <v>4541</v>
      </c>
      <c r="H113" s="1032">
        <v>1</v>
      </c>
      <c r="I113" s="1032" t="s">
        <v>4709</v>
      </c>
      <c r="J113" s="1032" t="s">
        <v>4710</v>
      </c>
      <c r="K113" s="1032">
        <v>5</v>
      </c>
      <c r="L113" s="1032" t="s">
        <v>4711</v>
      </c>
    </row>
    <row r="114" spans="1:12" s="1028" customFormat="1" ht="60">
      <c r="A114" s="1032">
        <v>27</v>
      </c>
      <c r="B114" s="1032" t="s">
        <v>4655</v>
      </c>
      <c r="C114" s="1039" t="s">
        <v>4656</v>
      </c>
      <c r="D114" s="1032" t="s">
        <v>4657</v>
      </c>
      <c r="E114" s="1032" t="s">
        <v>42</v>
      </c>
      <c r="F114" s="1032" t="s">
        <v>1070</v>
      </c>
      <c r="G114" s="1032" t="s">
        <v>4541</v>
      </c>
      <c r="H114" s="1032">
        <v>1</v>
      </c>
      <c r="I114" s="1032" t="s">
        <v>4712</v>
      </c>
      <c r="J114" s="1032">
        <v>734344</v>
      </c>
      <c r="K114" s="1032">
        <v>5</v>
      </c>
      <c r="L114" s="1032" t="s">
        <v>4713</v>
      </c>
    </row>
    <row r="115" spans="1:12" s="1028" customFormat="1" ht="60">
      <c r="A115" s="1032">
        <v>28</v>
      </c>
      <c r="B115" s="1032" t="s">
        <v>4655</v>
      </c>
      <c r="C115" s="1039" t="s">
        <v>4656</v>
      </c>
      <c r="D115" s="1032" t="s">
        <v>4657</v>
      </c>
      <c r="E115" s="1032" t="s">
        <v>42</v>
      </c>
      <c r="F115" s="1032" t="s">
        <v>1070</v>
      </c>
      <c r="G115" s="1032" t="s">
        <v>4541</v>
      </c>
      <c r="H115" s="1032">
        <v>1</v>
      </c>
      <c r="I115" s="1032" t="s">
        <v>4714</v>
      </c>
      <c r="J115" s="1032">
        <v>4688</v>
      </c>
      <c r="K115" s="1032">
        <v>5</v>
      </c>
      <c r="L115" s="1032" t="s">
        <v>4715</v>
      </c>
    </row>
    <row r="116" spans="1:12" s="1028" customFormat="1" ht="60">
      <c r="A116" s="1032">
        <v>29</v>
      </c>
      <c r="B116" s="1032" t="s">
        <v>4655</v>
      </c>
      <c r="C116" s="1039" t="s">
        <v>4656</v>
      </c>
      <c r="D116" s="1032" t="s">
        <v>4657</v>
      </c>
      <c r="E116" s="1032" t="s">
        <v>42</v>
      </c>
      <c r="F116" s="1032" t="s">
        <v>1070</v>
      </c>
      <c r="G116" s="1032" t="s">
        <v>4541</v>
      </c>
      <c r="H116" s="1032">
        <v>1</v>
      </c>
      <c r="I116" s="1032" t="s">
        <v>4716</v>
      </c>
      <c r="J116" s="1032">
        <v>6</v>
      </c>
      <c r="K116" s="1032">
        <v>8</v>
      </c>
      <c r="L116" s="1032" t="s">
        <v>4717</v>
      </c>
    </row>
    <row r="117" spans="1:12" s="1028" customFormat="1" ht="60">
      <c r="A117" s="1032">
        <v>30</v>
      </c>
      <c r="B117" s="1032" t="s">
        <v>4655</v>
      </c>
      <c r="C117" s="1039" t="s">
        <v>4656</v>
      </c>
      <c r="D117" s="1032" t="s">
        <v>4657</v>
      </c>
      <c r="E117" s="1032" t="s">
        <v>42</v>
      </c>
      <c r="F117" s="1032" t="s">
        <v>1070</v>
      </c>
      <c r="G117" s="1032" t="s">
        <v>4541</v>
      </c>
      <c r="H117" s="1032">
        <v>1</v>
      </c>
      <c r="I117" s="1032" t="s">
        <v>4718</v>
      </c>
      <c r="J117" s="1032">
        <v>984054</v>
      </c>
      <c r="K117" s="1032">
        <v>5</v>
      </c>
      <c r="L117" s="1032" t="s">
        <v>4719</v>
      </c>
    </row>
    <row r="118" spans="1:12" s="1028" customFormat="1" ht="60">
      <c r="A118" s="1032">
        <v>31</v>
      </c>
      <c r="B118" s="1032" t="s">
        <v>4655</v>
      </c>
      <c r="C118" s="1039" t="s">
        <v>4656</v>
      </c>
      <c r="D118" s="1032" t="s">
        <v>4657</v>
      </c>
      <c r="E118" s="1032" t="s">
        <v>42</v>
      </c>
      <c r="F118" s="1032" t="s">
        <v>1070</v>
      </c>
      <c r="G118" s="1032" t="s">
        <v>4541</v>
      </c>
      <c r="H118" s="1032">
        <v>1</v>
      </c>
      <c r="I118" s="1032" t="s">
        <v>4720</v>
      </c>
      <c r="J118" s="1032">
        <v>974016</v>
      </c>
      <c r="K118" s="1032">
        <v>5</v>
      </c>
      <c r="L118" s="1032" t="s">
        <v>4719</v>
      </c>
    </row>
    <row r="119" spans="1:12" s="1028" customFormat="1" ht="60">
      <c r="A119" s="1032">
        <v>32</v>
      </c>
      <c r="B119" s="1032" t="s">
        <v>4655</v>
      </c>
      <c r="C119" s="1039" t="s">
        <v>4656</v>
      </c>
      <c r="D119" s="1032" t="s">
        <v>4657</v>
      </c>
      <c r="E119" s="1032" t="s">
        <v>42</v>
      </c>
      <c r="F119" s="1032" t="s">
        <v>1070</v>
      </c>
      <c r="G119" s="1032" t="s">
        <v>4541</v>
      </c>
      <c r="H119" s="1032">
        <v>1</v>
      </c>
      <c r="I119" s="1032" t="s">
        <v>4721</v>
      </c>
      <c r="J119" s="1032">
        <v>8</v>
      </c>
      <c r="K119" s="1032">
        <v>8</v>
      </c>
      <c r="L119" s="1032" t="s">
        <v>4722</v>
      </c>
    </row>
    <row r="120" spans="1:12" s="1028" customFormat="1" ht="60">
      <c r="A120" s="1032">
        <v>33</v>
      </c>
      <c r="B120" s="1032" t="s">
        <v>4655</v>
      </c>
      <c r="C120" s="1039" t="s">
        <v>4656</v>
      </c>
      <c r="D120" s="1032" t="s">
        <v>4657</v>
      </c>
      <c r="E120" s="1032" t="s">
        <v>42</v>
      </c>
      <c r="F120" s="1032" t="s">
        <v>1070</v>
      </c>
      <c r="G120" s="1032" t="s">
        <v>4541</v>
      </c>
      <c r="H120" s="1032">
        <v>1</v>
      </c>
      <c r="I120" s="1032" t="s">
        <v>4723</v>
      </c>
      <c r="J120" s="1032">
        <v>4</v>
      </c>
      <c r="K120" s="1032">
        <v>8</v>
      </c>
      <c r="L120" s="1032" t="s">
        <v>4724</v>
      </c>
    </row>
    <row r="121" spans="1:12" s="1028" customFormat="1" ht="60">
      <c r="A121" s="1032">
        <v>34</v>
      </c>
      <c r="B121" s="1032" t="s">
        <v>4655</v>
      </c>
      <c r="C121" s="1039" t="s">
        <v>4656</v>
      </c>
      <c r="D121" s="1032" t="s">
        <v>4657</v>
      </c>
      <c r="E121" s="1032" t="s">
        <v>42</v>
      </c>
      <c r="F121" s="1032" t="s">
        <v>1070</v>
      </c>
      <c r="G121" s="1032" t="s">
        <v>4541</v>
      </c>
      <c r="H121" s="1032">
        <v>1</v>
      </c>
      <c r="I121" s="1032" t="s">
        <v>4725</v>
      </c>
      <c r="J121" s="1032">
        <v>991281</v>
      </c>
      <c r="K121" s="1032">
        <v>5</v>
      </c>
      <c r="L121" s="1032" t="s">
        <v>4724</v>
      </c>
    </row>
    <row r="122" spans="1:12" s="1028" customFormat="1" ht="60">
      <c r="A122" s="1032">
        <v>35</v>
      </c>
      <c r="B122" s="1032" t="s">
        <v>4655</v>
      </c>
      <c r="C122" s="1039" t="s">
        <v>4656</v>
      </c>
      <c r="D122" s="1032" t="s">
        <v>4657</v>
      </c>
      <c r="E122" s="1032" t="s">
        <v>42</v>
      </c>
      <c r="F122" s="1032" t="s">
        <v>1070</v>
      </c>
      <c r="G122" s="1032" t="s">
        <v>4541</v>
      </c>
      <c r="H122" s="1032">
        <v>1</v>
      </c>
      <c r="I122" s="1032" t="s">
        <v>4726</v>
      </c>
      <c r="J122" s="1032">
        <v>39</v>
      </c>
      <c r="K122" s="1032">
        <v>10</v>
      </c>
      <c r="L122" s="1032" t="s">
        <v>4727</v>
      </c>
    </row>
    <row r="123" spans="1:12" s="1028" customFormat="1" ht="60">
      <c r="A123" s="1032">
        <v>36</v>
      </c>
      <c r="B123" s="1032" t="s">
        <v>4655</v>
      </c>
      <c r="C123" s="1039" t="s">
        <v>4656</v>
      </c>
      <c r="D123" s="1032" t="s">
        <v>4657</v>
      </c>
      <c r="E123" s="1032" t="s">
        <v>42</v>
      </c>
      <c r="F123" s="1032" t="s">
        <v>1070</v>
      </c>
      <c r="G123" s="1032" t="s">
        <v>4541</v>
      </c>
      <c r="H123" s="1032">
        <v>1</v>
      </c>
      <c r="I123" s="1032" t="s">
        <v>4728</v>
      </c>
      <c r="J123" s="1032">
        <v>1</v>
      </c>
      <c r="K123" s="1032">
        <v>10</v>
      </c>
      <c r="L123" s="1032" t="s">
        <v>4729</v>
      </c>
    </row>
    <row r="124" spans="1:12" s="1028" customFormat="1" ht="60">
      <c r="A124" s="1032">
        <v>37</v>
      </c>
      <c r="B124" s="1032" t="s">
        <v>4655</v>
      </c>
      <c r="C124" s="1039" t="s">
        <v>4656</v>
      </c>
      <c r="D124" s="1032" t="s">
        <v>4657</v>
      </c>
      <c r="E124" s="1032" t="s">
        <v>42</v>
      </c>
      <c r="F124" s="1032" t="s">
        <v>1070</v>
      </c>
      <c r="G124" s="1032" t="s">
        <v>4541</v>
      </c>
      <c r="H124" s="1032">
        <v>1</v>
      </c>
      <c r="I124" s="1032" t="s">
        <v>4730</v>
      </c>
      <c r="J124" s="1032">
        <v>7951</v>
      </c>
      <c r="K124" s="1032">
        <v>5</v>
      </c>
      <c r="L124" s="1032" t="s">
        <v>4731</v>
      </c>
    </row>
    <row r="125" spans="1:12" s="1028" customFormat="1" ht="60">
      <c r="A125" s="1032">
        <v>38</v>
      </c>
      <c r="B125" s="1032" t="s">
        <v>4655</v>
      </c>
      <c r="C125" s="1039" t="s">
        <v>4656</v>
      </c>
      <c r="D125" s="1032" t="s">
        <v>4657</v>
      </c>
      <c r="E125" s="1032" t="s">
        <v>42</v>
      </c>
      <c r="F125" s="1032" t="s">
        <v>1070</v>
      </c>
      <c r="G125" s="1032" t="s">
        <v>4541</v>
      </c>
      <c r="H125" s="1032">
        <v>1</v>
      </c>
      <c r="I125" s="1032" t="s">
        <v>4732</v>
      </c>
      <c r="J125" s="1032">
        <v>7227</v>
      </c>
      <c r="K125" s="1032">
        <v>5</v>
      </c>
      <c r="L125" s="1032" t="s">
        <v>4733</v>
      </c>
    </row>
    <row r="126" spans="1:12" s="1028" customFormat="1" ht="60">
      <c r="A126" s="1032">
        <v>39</v>
      </c>
      <c r="B126" s="1032" t="s">
        <v>4655</v>
      </c>
      <c r="C126" s="1039" t="s">
        <v>4656</v>
      </c>
      <c r="D126" s="1032" t="s">
        <v>4657</v>
      </c>
      <c r="E126" s="1032" t="s">
        <v>42</v>
      </c>
      <c r="F126" s="1032" t="s">
        <v>1070</v>
      </c>
      <c r="G126" s="1032" t="s">
        <v>4541</v>
      </c>
      <c r="H126" s="1032">
        <v>1</v>
      </c>
      <c r="I126" s="1032" t="s">
        <v>4734</v>
      </c>
      <c r="J126" s="1032">
        <v>7628</v>
      </c>
      <c r="K126" s="1032">
        <v>5</v>
      </c>
      <c r="L126" s="1032" t="s">
        <v>4733</v>
      </c>
    </row>
    <row r="127" spans="1:12" s="1028" customFormat="1" ht="60">
      <c r="A127" s="1032">
        <v>40</v>
      </c>
      <c r="B127" s="1032" t="s">
        <v>4655</v>
      </c>
      <c r="C127" s="1039" t="s">
        <v>4656</v>
      </c>
      <c r="D127" s="1032" t="s">
        <v>4657</v>
      </c>
      <c r="E127" s="1032" t="s">
        <v>42</v>
      </c>
      <c r="F127" s="1032" t="s">
        <v>1070</v>
      </c>
      <c r="G127" s="1032" t="s">
        <v>4541</v>
      </c>
      <c r="H127" s="1032">
        <v>1</v>
      </c>
      <c r="I127" s="1032" t="s">
        <v>4735</v>
      </c>
      <c r="J127" s="1032">
        <v>67</v>
      </c>
      <c r="K127" s="1032">
        <v>8</v>
      </c>
      <c r="L127" s="1032" t="s">
        <v>4736</v>
      </c>
    </row>
    <row r="128" spans="1:12" s="1028" customFormat="1" ht="16.5" customHeight="1">
      <c r="A128" s="1257">
        <v>4</v>
      </c>
      <c r="B128" s="2028" t="s">
        <v>4737</v>
      </c>
      <c r="C128" s="2029"/>
      <c r="D128" s="2029"/>
      <c r="E128" s="2029"/>
      <c r="F128" s="2029"/>
      <c r="G128" s="2029"/>
      <c r="H128" s="2029"/>
      <c r="I128" s="2029"/>
      <c r="J128" s="2029"/>
      <c r="K128" s="2029"/>
      <c r="L128" s="2030"/>
    </row>
    <row r="129" spans="1:12" s="1028" customFormat="1" ht="60">
      <c r="A129" s="1032">
        <v>1</v>
      </c>
      <c r="B129" s="1032" t="s">
        <v>4737</v>
      </c>
      <c r="C129" s="1033">
        <v>980340000796</v>
      </c>
      <c r="D129" s="1032" t="s">
        <v>4738</v>
      </c>
      <c r="E129" s="1032" t="s">
        <v>39</v>
      </c>
      <c r="F129" s="1032" t="s">
        <v>1070</v>
      </c>
      <c r="G129" s="1032" t="s">
        <v>4541</v>
      </c>
      <c r="H129" s="1032">
        <v>1</v>
      </c>
      <c r="I129" s="1032" t="s">
        <v>4739</v>
      </c>
      <c r="J129" s="1032">
        <v>2400</v>
      </c>
      <c r="K129" s="1032">
        <v>50</v>
      </c>
      <c r="L129" s="1032" t="s">
        <v>4740</v>
      </c>
    </row>
    <row r="130" spans="1:12" s="1028" customFormat="1" ht="60">
      <c r="A130" s="1032">
        <v>2</v>
      </c>
      <c r="B130" s="1032" t="s">
        <v>4737</v>
      </c>
      <c r="C130" s="1033">
        <v>980340000796</v>
      </c>
      <c r="D130" s="1032" t="s">
        <v>4738</v>
      </c>
      <c r="E130" s="1032" t="s">
        <v>39</v>
      </c>
      <c r="F130" s="1032" t="s">
        <v>1070</v>
      </c>
      <c r="G130" s="1032" t="s">
        <v>4541</v>
      </c>
      <c r="H130" s="1032">
        <v>1</v>
      </c>
      <c r="I130" s="1032" t="s">
        <v>4741</v>
      </c>
      <c r="J130" s="1032">
        <v>2401</v>
      </c>
      <c r="K130" s="1032">
        <v>50</v>
      </c>
      <c r="L130" s="1032" t="s">
        <v>4740</v>
      </c>
    </row>
    <row r="131" spans="1:12" s="1028" customFormat="1" ht="60">
      <c r="A131" s="1032">
        <v>3</v>
      </c>
      <c r="B131" s="1032" t="s">
        <v>4737</v>
      </c>
      <c r="C131" s="1033">
        <v>980340000796</v>
      </c>
      <c r="D131" s="1032" t="s">
        <v>4738</v>
      </c>
      <c r="E131" s="1032" t="s">
        <v>39</v>
      </c>
      <c r="F131" s="1032" t="s">
        <v>1070</v>
      </c>
      <c r="G131" s="1032" t="s">
        <v>4541</v>
      </c>
      <c r="H131" s="1032">
        <v>1</v>
      </c>
      <c r="I131" s="1032" t="s">
        <v>4742</v>
      </c>
      <c r="J131" s="1032">
        <v>2403</v>
      </c>
      <c r="K131" s="1032">
        <v>50</v>
      </c>
      <c r="L131" s="1032" t="s">
        <v>4740</v>
      </c>
    </row>
    <row r="132" spans="1:12" s="1028" customFormat="1" ht="60">
      <c r="A132" s="1032">
        <v>4</v>
      </c>
      <c r="B132" s="1032" t="s">
        <v>4737</v>
      </c>
      <c r="C132" s="1033">
        <v>980340000796</v>
      </c>
      <c r="D132" s="1032" t="s">
        <v>4738</v>
      </c>
      <c r="E132" s="1032" t="s">
        <v>39</v>
      </c>
      <c r="F132" s="1032" t="s">
        <v>1070</v>
      </c>
      <c r="G132" s="1032" t="s">
        <v>4541</v>
      </c>
      <c r="H132" s="1032">
        <v>1</v>
      </c>
      <c r="I132" s="1032" t="s">
        <v>4743</v>
      </c>
      <c r="J132" s="1032">
        <v>2402</v>
      </c>
      <c r="K132" s="1032">
        <v>50</v>
      </c>
      <c r="L132" s="1032" t="s">
        <v>4740</v>
      </c>
    </row>
    <row r="133" spans="1:12" s="1028" customFormat="1" ht="60">
      <c r="A133" s="1032">
        <v>5</v>
      </c>
      <c r="B133" s="1032" t="s">
        <v>4737</v>
      </c>
      <c r="C133" s="1033">
        <v>980340000796</v>
      </c>
      <c r="D133" s="1032" t="s">
        <v>4738</v>
      </c>
      <c r="E133" s="1032" t="s">
        <v>39</v>
      </c>
      <c r="F133" s="1032" t="s">
        <v>1070</v>
      </c>
      <c r="G133" s="1032" t="s">
        <v>4541</v>
      </c>
      <c r="H133" s="1032">
        <v>1</v>
      </c>
      <c r="I133" s="1032" t="s">
        <v>4744</v>
      </c>
      <c r="J133" s="1032">
        <v>138</v>
      </c>
      <c r="K133" s="1032">
        <v>50</v>
      </c>
      <c r="L133" s="1032" t="s">
        <v>4740</v>
      </c>
    </row>
    <row r="134" spans="1:12" s="1028" customFormat="1" ht="60">
      <c r="A134" s="1032">
        <v>6</v>
      </c>
      <c r="B134" s="1032" t="s">
        <v>4737</v>
      </c>
      <c r="C134" s="1033">
        <v>980340000796</v>
      </c>
      <c r="D134" s="1032" t="s">
        <v>4738</v>
      </c>
      <c r="E134" s="1032" t="s">
        <v>39</v>
      </c>
      <c r="F134" s="1032" t="s">
        <v>1070</v>
      </c>
      <c r="G134" s="1032" t="s">
        <v>4541</v>
      </c>
      <c r="H134" s="1032">
        <v>1</v>
      </c>
      <c r="I134" s="1032" t="s">
        <v>4745</v>
      </c>
      <c r="J134" s="1032">
        <v>144</v>
      </c>
      <c r="K134" s="1032">
        <v>50</v>
      </c>
      <c r="L134" s="1032" t="s">
        <v>4740</v>
      </c>
    </row>
    <row r="135" spans="1:12" s="1028" customFormat="1" ht="60">
      <c r="A135" s="1032">
        <v>7</v>
      </c>
      <c r="B135" s="1032" t="s">
        <v>4737</v>
      </c>
      <c r="C135" s="1033">
        <v>980340000796</v>
      </c>
      <c r="D135" s="1032" t="s">
        <v>4738</v>
      </c>
      <c r="E135" s="1032" t="s">
        <v>39</v>
      </c>
      <c r="F135" s="1032" t="s">
        <v>1070</v>
      </c>
      <c r="G135" s="1032" t="s">
        <v>4541</v>
      </c>
      <c r="H135" s="1032">
        <v>1</v>
      </c>
      <c r="I135" s="1032" t="s">
        <v>4746</v>
      </c>
      <c r="J135" s="1032">
        <v>129</v>
      </c>
      <c r="K135" s="1032">
        <v>50</v>
      </c>
      <c r="L135" s="1032" t="s">
        <v>4740</v>
      </c>
    </row>
    <row r="136" spans="1:12" s="1028" customFormat="1" ht="60">
      <c r="A136" s="1032">
        <v>8</v>
      </c>
      <c r="B136" s="1032" t="s">
        <v>4737</v>
      </c>
      <c r="C136" s="1033">
        <v>980340000796</v>
      </c>
      <c r="D136" s="1032" t="s">
        <v>4738</v>
      </c>
      <c r="E136" s="1032" t="s">
        <v>39</v>
      </c>
      <c r="F136" s="1032" t="s">
        <v>1070</v>
      </c>
      <c r="G136" s="1032" t="s">
        <v>4541</v>
      </c>
      <c r="H136" s="1032">
        <v>1</v>
      </c>
      <c r="I136" s="1032" t="s">
        <v>4747</v>
      </c>
      <c r="J136" s="1032">
        <v>44042</v>
      </c>
      <c r="K136" s="1032">
        <v>100</v>
      </c>
      <c r="L136" s="1032" t="s">
        <v>4740</v>
      </c>
    </row>
    <row r="137" spans="1:12" s="1028" customFormat="1" ht="60">
      <c r="A137" s="1032">
        <v>9</v>
      </c>
      <c r="B137" s="1032" t="s">
        <v>4737</v>
      </c>
      <c r="C137" s="1033">
        <v>980340000796</v>
      </c>
      <c r="D137" s="1032" t="s">
        <v>4738</v>
      </c>
      <c r="E137" s="1032" t="s">
        <v>39</v>
      </c>
      <c r="F137" s="1032" t="s">
        <v>1070</v>
      </c>
      <c r="G137" s="1032" t="s">
        <v>4541</v>
      </c>
      <c r="H137" s="1032">
        <v>1</v>
      </c>
      <c r="I137" s="1032" t="s">
        <v>4748</v>
      </c>
      <c r="J137" s="1032">
        <v>44043</v>
      </c>
      <c r="K137" s="1032">
        <v>100</v>
      </c>
      <c r="L137" s="1032" t="s">
        <v>4740</v>
      </c>
    </row>
    <row r="138" spans="1:12" s="1028" customFormat="1" ht="60">
      <c r="A138" s="1032">
        <v>10</v>
      </c>
      <c r="B138" s="1032" t="s">
        <v>4737</v>
      </c>
      <c r="C138" s="1033">
        <v>980340000796</v>
      </c>
      <c r="D138" s="1032" t="s">
        <v>4738</v>
      </c>
      <c r="E138" s="1032" t="s">
        <v>39</v>
      </c>
      <c r="F138" s="1032" t="s">
        <v>1070</v>
      </c>
      <c r="G138" s="1032" t="s">
        <v>4541</v>
      </c>
      <c r="H138" s="1032">
        <v>1</v>
      </c>
      <c r="I138" s="1032" t="s">
        <v>4749</v>
      </c>
      <c r="J138" s="1032">
        <v>44050</v>
      </c>
      <c r="K138" s="1032">
        <v>100</v>
      </c>
      <c r="L138" s="1032" t="s">
        <v>4740</v>
      </c>
    </row>
    <row r="139" spans="1:12" s="1028" customFormat="1" ht="60">
      <c r="A139" s="1032">
        <v>11</v>
      </c>
      <c r="B139" s="1032" t="s">
        <v>4737</v>
      </c>
      <c r="C139" s="1033">
        <v>980340000796</v>
      </c>
      <c r="D139" s="1032" t="s">
        <v>4738</v>
      </c>
      <c r="E139" s="1032" t="s">
        <v>39</v>
      </c>
      <c r="F139" s="1032" t="s">
        <v>1070</v>
      </c>
      <c r="G139" s="1032" t="s">
        <v>4541</v>
      </c>
      <c r="H139" s="1032">
        <v>1</v>
      </c>
      <c r="I139" s="1032" t="s">
        <v>4750</v>
      </c>
      <c r="J139" s="1032">
        <v>44051</v>
      </c>
      <c r="K139" s="1032">
        <v>100</v>
      </c>
      <c r="L139" s="1032" t="s">
        <v>4740</v>
      </c>
    </row>
    <row r="140" spans="1:12" s="1028" customFormat="1" ht="60">
      <c r="A140" s="1032">
        <v>12</v>
      </c>
      <c r="B140" s="1032" t="s">
        <v>4737</v>
      </c>
      <c r="C140" s="1033">
        <v>980340000796</v>
      </c>
      <c r="D140" s="1032" t="s">
        <v>4738</v>
      </c>
      <c r="E140" s="1032" t="s">
        <v>39</v>
      </c>
      <c r="F140" s="1032" t="s">
        <v>1070</v>
      </c>
      <c r="G140" s="1032" t="s">
        <v>4541</v>
      </c>
      <c r="H140" s="1032">
        <v>1</v>
      </c>
      <c r="I140" s="1032" t="s">
        <v>4751</v>
      </c>
      <c r="J140" s="1032">
        <v>44056</v>
      </c>
      <c r="K140" s="1032">
        <v>100</v>
      </c>
      <c r="L140" s="1032" t="s">
        <v>4740</v>
      </c>
    </row>
    <row r="141" spans="1:12" s="1028" customFormat="1" ht="60">
      <c r="A141" s="1032">
        <v>13</v>
      </c>
      <c r="B141" s="1032" t="s">
        <v>4737</v>
      </c>
      <c r="C141" s="1033">
        <v>980340000796</v>
      </c>
      <c r="D141" s="1032" t="s">
        <v>4738</v>
      </c>
      <c r="E141" s="1032" t="s">
        <v>39</v>
      </c>
      <c r="F141" s="1032" t="s">
        <v>1070</v>
      </c>
      <c r="G141" s="1032" t="s">
        <v>4541</v>
      </c>
      <c r="H141" s="1032">
        <v>1</v>
      </c>
      <c r="I141" s="1032" t="s">
        <v>4752</v>
      </c>
      <c r="J141" s="1032">
        <v>44057</v>
      </c>
      <c r="K141" s="1032">
        <v>100</v>
      </c>
      <c r="L141" s="1032" t="s">
        <v>4740</v>
      </c>
    </row>
    <row r="142" spans="1:12" s="1028" customFormat="1" ht="60">
      <c r="A142" s="1032">
        <v>14</v>
      </c>
      <c r="B142" s="1032" t="s">
        <v>4737</v>
      </c>
      <c r="C142" s="1033">
        <v>980340000796</v>
      </c>
      <c r="D142" s="1032" t="s">
        <v>4738</v>
      </c>
      <c r="E142" s="1032" t="s">
        <v>39</v>
      </c>
      <c r="F142" s="1032" t="s">
        <v>1070</v>
      </c>
      <c r="G142" s="1032" t="s">
        <v>4541</v>
      </c>
      <c r="H142" s="1032">
        <v>1</v>
      </c>
      <c r="I142" s="1032" t="s">
        <v>4753</v>
      </c>
      <c r="J142" s="1032" t="s">
        <v>4754</v>
      </c>
      <c r="K142" s="1032">
        <v>101.2</v>
      </c>
      <c r="L142" s="1032" t="s">
        <v>4740</v>
      </c>
    </row>
    <row r="143" spans="1:12" s="1028" customFormat="1" ht="60">
      <c r="A143" s="1032">
        <v>15</v>
      </c>
      <c r="B143" s="1032" t="s">
        <v>4737</v>
      </c>
      <c r="C143" s="1033">
        <v>980340000796</v>
      </c>
      <c r="D143" s="1032" t="s">
        <v>4738</v>
      </c>
      <c r="E143" s="1032" t="s">
        <v>39</v>
      </c>
      <c r="F143" s="1032" t="s">
        <v>1070</v>
      </c>
      <c r="G143" s="1032" t="s">
        <v>4541</v>
      </c>
      <c r="H143" s="1032">
        <v>1</v>
      </c>
      <c r="I143" s="1032" t="s">
        <v>4755</v>
      </c>
      <c r="J143" s="1032" t="s">
        <v>4756</v>
      </c>
      <c r="K143" s="1032">
        <v>101.2</v>
      </c>
      <c r="L143" s="1032" t="s">
        <v>4740</v>
      </c>
    </row>
    <row r="144" spans="1:12" s="1028" customFormat="1" ht="60">
      <c r="A144" s="1032">
        <v>16</v>
      </c>
      <c r="B144" s="1032" t="s">
        <v>4737</v>
      </c>
      <c r="C144" s="1033">
        <v>980340000796</v>
      </c>
      <c r="D144" s="1032" t="s">
        <v>4738</v>
      </c>
      <c r="E144" s="1032" t="s">
        <v>39</v>
      </c>
      <c r="F144" s="1032" t="s">
        <v>1070</v>
      </c>
      <c r="G144" s="1032" t="s">
        <v>4541</v>
      </c>
      <c r="H144" s="1032">
        <v>1</v>
      </c>
      <c r="I144" s="1032" t="s">
        <v>4757</v>
      </c>
      <c r="J144" s="1032" t="s">
        <v>4758</v>
      </c>
      <c r="K144" s="1032">
        <v>101.2</v>
      </c>
      <c r="L144" s="1032" t="s">
        <v>4740</v>
      </c>
    </row>
    <row r="145" spans="1:12" s="1028" customFormat="1" ht="60">
      <c r="A145" s="1032">
        <v>17</v>
      </c>
      <c r="B145" s="1032" t="s">
        <v>4737</v>
      </c>
      <c r="C145" s="1033">
        <v>980340000796</v>
      </c>
      <c r="D145" s="1032" t="s">
        <v>4738</v>
      </c>
      <c r="E145" s="1032" t="s">
        <v>39</v>
      </c>
      <c r="F145" s="1032" t="s">
        <v>1070</v>
      </c>
      <c r="G145" s="1032" t="s">
        <v>4541</v>
      </c>
      <c r="H145" s="1032">
        <v>1</v>
      </c>
      <c r="I145" s="1032" t="s">
        <v>4759</v>
      </c>
      <c r="J145" s="1032" t="s">
        <v>4760</v>
      </c>
      <c r="K145" s="1032">
        <v>101.2</v>
      </c>
      <c r="L145" s="1032" t="s">
        <v>4740</v>
      </c>
    </row>
    <row r="146" spans="1:12" s="1028" customFormat="1" ht="60">
      <c r="A146" s="1032">
        <v>18</v>
      </c>
      <c r="B146" s="1032" t="s">
        <v>4737</v>
      </c>
      <c r="C146" s="1033">
        <v>980340000796</v>
      </c>
      <c r="D146" s="1032" t="s">
        <v>4738</v>
      </c>
      <c r="E146" s="1032" t="s">
        <v>39</v>
      </c>
      <c r="F146" s="1032" t="s">
        <v>1070</v>
      </c>
      <c r="G146" s="1032" t="s">
        <v>4541</v>
      </c>
      <c r="H146" s="1032">
        <v>1</v>
      </c>
      <c r="I146" s="1032" t="s">
        <v>4761</v>
      </c>
      <c r="J146" s="1032" t="s">
        <v>4762</v>
      </c>
      <c r="K146" s="1032">
        <v>101.2</v>
      </c>
      <c r="L146" s="1032" t="s">
        <v>4740</v>
      </c>
    </row>
    <row r="147" spans="1:12" s="1028" customFormat="1" ht="60">
      <c r="A147" s="1032">
        <v>19</v>
      </c>
      <c r="B147" s="1032" t="s">
        <v>4737</v>
      </c>
      <c r="C147" s="1033">
        <v>980340000796</v>
      </c>
      <c r="D147" s="1032" t="s">
        <v>4738</v>
      </c>
      <c r="E147" s="1032" t="s">
        <v>39</v>
      </c>
      <c r="F147" s="1032" t="s">
        <v>1070</v>
      </c>
      <c r="G147" s="1032" t="s">
        <v>4541</v>
      </c>
      <c r="H147" s="1032">
        <v>1</v>
      </c>
      <c r="I147" s="1032" t="s">
        <v>4763</v>
      </c>
      <c r="J147" s="1032" t="s">
        <v>4764</v>
      </c>
      <c r="K147" s="1032">
        <v>101.2</v>
      </c>
      <c r="L147" s="1032" t="s">
        <v>4740</v>
      </c>
    </row>
    <row r="148" spans="1:12" s="1028" customFormat="1" ht="60">
      <c r="A148" s="1032">
        <v>20</v>
      </c>
      <c r="B148" s="1032" t="s">
        <v>4737</v>
      </c>
      <c r="C148" s="1033">
        <v>980340000796</v>
      </c>
      <c r="D148" s="1032" t="s">
        <v>4738</v>
      </c>
      <c r="E148" s="1032" t="s">
        <v>39</v>
      </c>
      <c r="F148" s="1032" t="s">
        <v>1070</v>
      </c>
      <c r="G148" s="1032" t="s">
        <v>4541</v>
      </c>
      <c r="H148" s="1032">
        <v>1</v>
      </c>
      <c r="I148" s="1032" t="s">
        <v>4765</v>
      </c>
      <c r="J148" s="1032" t="s">
        <v>4766</v>
      </c>
      <c r="K148" s="1032">
        <v>101.2</v>
      </c>
      <c r="L148" s="1032" t="s">
        <v>4740</v>
      </c>
    </row>
    <row r="149" spans="1:12" s="1028" customFormat="1" ht="60">
      <c r="A149" s="1032">
        <v>21</v>
      </c>
      <c r="B149" s="1032" t="s">
        <v>4737</v>
      </c>
      <c r="C149" s="1033">
        <v>980340000796</v>
      </c>
      <c r="D149" s="1032" t="s">
        <v>4738</v>
      </c>
      <c r="E149" s="1032" t="s">
        <v>39</v>
      </c>
      <c r="F149" s="1032" t="s">
        <v>1070</v>
      </c>
      <c r="G149" s="1032" t="s">
        <v>4541</v>
      </c>
      <c r="H149" s="1032">
        <v>1</v>
      </c>
      <c r="I149" s="1032" t="s">
        <v>4767</v>
      </c>
      <c r="J149" s="1032" t="s">
        <v>4768</v>
      </c>
      <c r="K149" s="1032">
        <v>101.2</v>
      </c>
      <c r="L149" s="1032" t="s">
        <v>4740</v>
      </c>
    </row>
    <row r="150" spans="1:12" s="1028" customFormat="1" ht="60">
      <c r="A150" s="1032">
        <v>22</v>
      </c>
      <c r="B150" s="1032" t="s">
        <v>4737</v>
      </c>
      <c r="C150" s="1033">
        <v>980340000796</v>
      </c>
      <c r="D150" s="1032" t="s">
        <v>4738</v>
      </c>
      <c r="E150" s="1032" t="s">
        <v>39</v>
      </c>
      <c r="F150" s="1032" t="s">
        <v>1070</v>
      </c>
      <c r="G150" s="1032" t="s">
        <v>4541</v>
      </c>
      <c r="H150" s="1032">
        <v>1</v>
      </c>
      <c r="I150" s="1032" t="s">
        <v>4769</v>
      </c>
      <c r="J150" s="1032" t="s">
        <v>4770</v>
      </c>
      <c r="K150" s="1032">
        <v>101.2</v>
      </c>
      <c r="L150" s="1032" t="s">
        <v>4740</v>
      </c>
    </row>
    <row r="151" spans="1:12" s="1028" customFormat="1" ht="60">
      <c r="A151" s="1032">
        <v>23</v>
      </c>
      <c r="B151" s="1032" t="s">
        <v>4737</v>
      </c>
      <c r="C151" s="1033">
        <v>980340000796</v>
      </c>
      <c r="D151" s="1032" t="s">
        <v>4738</v>
      </c>
      <c r="E151" s="1032" t="s">
        <v>39</v>
      </c>
      <c r="F151" s="1032" t="s">
        <v>1070</v>
      </c>
      <c r="G151" s="1032" t="s">
        <v>4541</v>
      </c>
      <c r="H151" s="1032">
        <v>1</v>
      </c>
      <c r="I151" s="1032" t="s">
        <v>4771</v>
      </c>
      <c r="J151" s="1032" t="s">
        <v>4772</v>
      </c>
      <c r="K151" s="1032">
        <v>101.2</v>
      </c>
      <c r="L151" s="1032" t="s">
        <v>4740</v>
      </c>
    </row>
    <row r="152" spans="1:12" s="1028" customFormat="1" ht="60">
      <c r="A152" s="1032">
        <v>24</v>
      </c>
      <c r="B152" s="1032" t="s">
        <v>4737</v>
      </c>
      <c r="C152" s="1033">
        <v>980340000796</v>
      </c>
      <c r="D152" s="1032" t="s">
        <v>4738</v>
      </c>
      <c r="E152" s="1032" t="s">
        <v>39</v>
      </c>
      <c r="F152" s="1032" t="s">
        <v>1070</v>
      </c>
      <c r="G152" s="1032" t="s">
        <v>4541</v>
      </c>
      <c r="H152" s="1032">
        <v>1</v>
      </c>
      <c r="I152" s="1032" t="s">
        <v>4773</v>
      </c>
      <c r="J152" s="1032">
        <v>1229</v>
      </c>
      <c r="K152" s="1032">
        <v>4.2</v>
      </c>
      <c r="L152" s="1032" t="s">
        <v>4740</v>
      </c>
    </row>
    <row r="153" spans="1:12" s="1028" customFormat="1" ht="60">
      <c r="A153" s="1032">
        <v>25</v>
      </c>
      <c r="B153" s="1032" t="s">
        <v>4737</v>
      </c>
      <c r="C153" s="1033">
        <v>980340000796</v>
      </c>
      <c r="D153" s="1032" t="s">
        <v>4738</v>
      </c>
      <c r="E153" s="1032" t="s">
        <v>39</v>
      </c>
      <c r="F153" s="1032" t="s">
        <v>1070</v>
      </c>
      <c r="G153" s="1032" t="s">
        <v>4541</v>
      </c>
      <c r="H153" s="1032">
        <v>1</v>
      </c>
      <c r="I153" s="1032" t="s">
        <v>4774</v>
      </c>
      <c r="J153" s="1032">
        <v>1245</v>
      </c>
      <c r="K153" s="1032">
        <v>4.2</v>
      </c>
      <c r="L153" s="1032" t="s">
        <v>4740</v>
      </c>
    </row>
    <row r="154" spans="1:12" s="1028" customFormat="1" ht="60">
      <c r="A154" s="1032">
        <v>26</v>
      </c>
      <c r="B154" s="1032" t="s">
        <v>4737</v>
      </c>
      <c r="C154" s="1033">
        <v>980340000796</v>
      </c>
      <c r="D154" s="1032" t="s">
        <v>4738</v>
      </c>
      <c r="E154" s="1032" t="s">
        <v>200</v>
      </c>
      <c r="F154" s="1032" t="s">
        <v>1070</v>
      </c>
      <c r="G154" s="1032" t="s">
        <v>4541</v>
      </c>
      <c r="H154" s="1032">
        <v>1</v>
      </c>
      <c r="I154" s="1032" t="s">
        <v>4775</v>
      </c>
      <c r="J154" s="1032">
        <v>7138</v>
      </c>
      <c r="K154" s="1032">
        <v>5.2</v>
      </c>
      <c r="L154" s="1032" t="s">
        <v>4776</v>
      </c>
    </row>
    <row r="155" spans="1:12" s="1028" customFormat="1" ht="60">
      <c r="A155" s="1032">
        <v>27</v>
      </c>
      <c r="B155" s="1032" t="s">
        <v>4737</v>
      </c>
      <c r="C155" s="1033">
        <v>980340000796</v>
      </c>
      <c r="D155" s="1032" t="s">
        <v>4738</v>
      </c>
      <c r="E155" s="1032" t="s">
        <v>200</v>
      </c>
      <c r="F155" s="1032" t="s">
        <v>1070</v>
      </c>
      <c r="G155" s="1032" t="s">
        <v>4541</v>
      </c>
      <c r="H155" s="1032">
        <v>1</v>
      </c>
      <c r="I155" s="1032" t="s">
        <v>4777</v>
      </c>
      <c r="J155" s="1032">
        <v>7570</v>
      </c>
      <c r="K155" s="1032">
        <v>4.8</v>
      </c>
      <c r="L155" s="1032" t="s">
        <v>4776</v>
      </c>
    </row>
    <row r="156" spans="1:12" s="1028" customFormat="1" ht="60">
      <c r="A156" s="1032">
        <v>28</v>
      </c>
      <c r="B156" s="1032" t="s">
        <v>4737</v>
      </c>
      <c r="C156" s="1033">
        <v>980340000796</v>
      </c>
      <c r="D156" s="1032" t="s">
        <v>4738</v>
      </c>
      <c r="E156" s="1032" t="s">
        <v>200</v>
      </c>
      <c r="F156" s="1032" t="s">
        <v>1070</v>
      </c>
      <c r="G156" s="1032" t="s">
        <v>4541</v>
      </c>
      <c r="H156" s="1032">
        <v>1</v>
      </c>
      <c r="I156" s="1032" t="s">
        <v>4778</v>
      </c>
      <c r="J156" s="1032">
        <v>7382</v>
      </c>
      <c r="K156" s="1032">
        <v>4.8</v>
      </c>
      <c r="L156" s="1032" t="s">
        <v>4776</v>
      </c>
    </row>
    <row r="157" spans="1:12" s="1028" customFormat="1" ht="60">
      <c r="A157" s="1032">
        <v>29</v>
      </c>
      <c r="B157" s="1032" t="s">
        <v>4737</v>
      </c>
      <c r="C157" s="1033">
        <v>980340000796</v>
      </c>
      <c r="D157" s="1032" t="s">
        <v>4738</v>
      </c>
      <c r="E157" s="1032" t="s">
        <v>200</v>
      </c>
      <c r="F157" s="1032" t="s">
        <v>1070</v>
      </c>
      <c r="G157" s="1032" t="s">
        <v>4541</v>
      </c>
      <c r="H157" s="1032">
        <v>1</v>
      </c>
      <c r="I157" s="1032" t="s">
        <v>4779</v>
      </c>
      <c r="J157" s="1032">
        <v>2573</v>
      </c>
      <c r="K157" s="1032">
        <v>5</v>
      </c>
      <c r="L157" s="1037" t="s">
        <v>4780</v>
      </c>
    </row>
    <row r="158" spans="1:12" s="1028" customFormat="1" ht="60">
      <c r="A158" s="1032">
        <v>30</v>
      </c>
      <c r="B158" s="1032" t="s">
        <v>4737</v>
      </c>
      <c r="C158" s="1033">
        <v>980340000796</v>
      </c>
      <c r="D158" s="1032" t="s">
        <v>4738</v>
      </c>
      <c r="E158" s="1032" t="s">
        <v>200</v>
      </c>
      <c r="F158" s="1032" t="s">
        <v>1070</v>
      </c>
      <c r="G158" s="1032" t="s">
        <v>4541</v>
      </c>
      <c r="H158" s="1032">
        <v>1</v>
      </c>
      <c r="I158" s="1032" t="s">
        <v>4781</v>
      </c>
      <c r="J158" s="1032">
        <v>1536</v>
      </c>
      <c r="K158" s="1032">
        <v>5</v>
      </c>
      <c r="L158" s="1037" t="s">
        <v>4780</v>
      </c>
    </row>
    <row r="159" spans="1:12" s="1028" customFormat="1" ht="60">
      <c r="A159" s="1034">
        <v>31</v>
      </c>
      <c r="B159" s="1032" t="s">
        <v>4737</v>
      </c>
      <c r="C159" s="1033">
        <v>980340000796</v>
      </c>
      <c r="D159" s="1032" t="s">
        <v>4738</v>
      </c>
      <c r="E159" s="1032" t="s">
        <v>200</v>
      </c>
      <c r="F159" s="1032" t="s">
        <v>1070</v>
      </c>
      <c r="G159" s="1032" t="s">
        <v>4541</v>
      </c>
      <c r="H159" s="1032">
        <v>1</v>
      </c>
      <c r="I159" s="1032" t="s">
        <v>4782</v>
      </c>
      <c r="J159" s="1032">
        <v>2402</v>
      </c>
      <c r="K159" s="1032">
        <v>5</v>
      </c>
      <c r="L159" s="1037" t="s">
        <v>4780</v>
      </c>
    </row>
    <row r="160" spans="1:12" s="1028" customFormat="1" ht="15" customHeight="1">
      <c r="A160" s="1257">
        <v>5</v>
      </c>
      <c r="B160" s="2028" t="s">
        <v>4783</v>
      </c>
      <c r="C160" s="2029"/>
      <c r="D160" s="2029"/>
      <c r="E160" s="2029"/>
      <c r="F160" s="2029"/>
      <c r="G160" s="2029"/>
      <c r="H160" s="2029"/>
      <c r="I160" s="2029"/>
      <c r="J160" s="2029"/>
      <c r="K160" s="2029"/>
      <c r="L160" s="2030"/>
    </row>
    <row r="161" spans="1:13" s="1028" customFormat="1" ht="60">
      <c r="A161" s="1032">
        <v>1</v>
      </c>
      <c r="B161" s="1032" t="s">
        <v>4783</v>
      </c>
      <c r="C161" s="1033">
        <v>111040003237</v>
      </c>
      <c r="D161" s="1032" t="s">
        <v>4784</v>
      </c>
      <c r="E161" s="1032" t="s">
        <v>200</v>
      </c>
      <c r="F161" s="1032" t="s">
        <v>1070</v>
      </c>
      <c r="G161" s="1032" t="s">
        <v>4541</v>
      </c>
      <c r="H161" s="1032">
        <v>1</v>
      </c>
      <c r="I161" s="1032" t="s">
        <v>4785</v>
      </c>
      <c r="J161" s="1032">
        <v>22779</v>
      </c>
      <c r="K161" s="1032">
        <v>50</v>
      </c>
      <c r="L161" s="1032" t="s">
        <v>4786</v>
      </c>
    </row>
    <row r="162" spans="1:13" s="1028" customFormat="1" ht="60">
      <c r="A162" s="1032">
        <v>2</v>
      </c>
      <c r="B162" s="1032" t="s">
        <v>4783</v>
      </c>
      <c r="C162" s="1033">
        <v>111040003237</v>
      </c>
      <c r="D162" s="1032" t="s">
        <v>4784</v>
      </c>
      <c r="E162" s="1032" t="s">
        <v>200</v>
      </c>
      <c r="F162" s="1032" t="s">
        <v>1070</v>
      </c>
      <c r="G162" s="1032" t="s">
        <v>4541</v>
      </c>
      <c r="H162" s="1032">
        <v>1</v>
      </c>
      <c r="I162" s="1032" t="s">
        <v>4787</v>
      </c>
      <c r="J162" s="1032">
        <v>1619</v>
      </c>
      <c r="K162" s="1032">
        <v>33</v>
      </c>
      <c r="L162" s="1032" t="s">
        <v>4786</v>
      </c>
    </row>
    <row r="163" spans="1:13" s="1028" customFormat="1" ht="60">
      <c r="A163" s="1032">
        <v>3</v>
      </c>
      <c r="B163" s="1032" t="s">
        <v>4783</v>
      </c>
      <c r="C163" s="1033">
        <v>111040003237</v>
      </c>
      <c r="D163" s="1032" t="s">
        <v>4784</v>
      </c>
      <c r="E163" s="1032" t="s">
        <v>200</v>
      </c>
      <c r="F163" s="1032" t="s">
        <v>1070</v>
      </c>
      <c r="G163" s="1032" t="s">
        <v>4541</v>
      </c>
      <c r="H163" s="1032">
        <v>1</v>
      </c>
      <c r="I163" s="1032" t="s">
        <v>4788</v>
      </c>
      <c r="J163" s="1032">
        <v>1620</v>
      </c>
      <c r="K163" s="1032">
        <v>33</v>
      </c>
      <c r="L163" s="1032" t="s">
        <v>4786</v>
      </c>
    </row>
    <row r="164" spans="1:13" s="1028" customFormat="1" ht="59.25" customHeight="1">
      <c r="A164" s="1032">
        <v>4</v>
      </c>
      <c r="B164" s="1032" t="s">
        <v>4783</v>
      </c>
      <c r="C164" s="1033">
        <v>111040003237</v>
      </c>
      <c r="D164" s="1032" t="s">
        <v>4784</v>
      </c>
      <c r="E164" s="1032" t="s">
        <v>42</v>
      </c>
      <c r="F164" s="1032" t="s">
        <v>1070</v>
      </c>
      <c r="G164" s="1032" t="s">
        <v>4541</v>
      </c>
      <c r="H164" s="1032">
        <v>1</v>
      </c>
      <c r="I164" s="1032" t="s">
        <v>4789</v>
      </c>
      <c r="J164" s="1032">
        <v>50245</v>
      </c>
      <c r="K164" s="1032">
        <v>10</v>
      </c>
      <c r="L164" s="1032" t="s">
        <v>4790</v>
      </c>
    </row>
    <row r="165" spans="1:13" s="1028" customFormat="1" ht="63.75" customHeight="1">
      <c r="A165" s="1032">
        <v>5</v>
      </c>
      <c r="B165" s="1032" t="s">
        <v>4783</v>
      </c>
      <c r="C165" s="1033">
        <v>111040003237</v>
      </c>
      <c r="D165" s="1032" t="s">
        <v>4784</v>
      </c>
      <c r="E165" s="1032" t="s">
        <v>42</v>
      </c>
      <c r="F165" s="1032" t="s">
        <v>1070</v>
      </c>
      <c r="G165" s="1032" t="s">
        <v>4541</v>
      </c>
      <c r="H165" s="1032">
        <v>1</v>
      </c>
      <c r="I165" s="1032" t="s">
        <v>4791</v>
      </c>
      <c r="J165" s="1032">
        <v>1555</v>
      </c>
      <c r="K165" s="1032">
        <v>10</v>
      </c>
      <c r="L165" s="1032" t="s">
        <v>4792</v>
      </c>
    </row>
    <row r="166" spans="1:13" s="1028" customFormat="1" ht="63.75" customHeight="1">
      <c r="A166" s="1032">
        <v>6</v>
      </c>
      <c r="B166" s="1032" t="s">
        <v>4783</v>
      </c>
      <c r="C166" s="1033">
        <v>111040003237</v>
      </c>
      <c r="D166" s="1032" t="s">
        <v>4784</v>
      </c>
      <c r="E166" s="1032" t="s">
        <v>42</v>
      </c>
      <c r="F166" s="1032" t="s">
        <v>1070</v>
      </c>
      <c r="G166" s="1032" t="s">
        <v>4541</v>
      </c>
      <c r="H166" s="1032">
        <v>1</v>
      </c>
      <c r="I166" s="1032" t="s">
        <v>4793</v>
      </c>
      <c r="J166" s="1032">
        <v>50246</v>
      </c>
      <c r="K166" s="1032">
        <v>10</v>
      </c>
      <c r="L166" s="1032" t="s">
        <v>4794</v>
      </c>
    </row>
    <row r="167" spans="1:13" s="1028" customFormat="1" ht="63.75" customHeight="1">
      <c r="A167" s="1032">
        <v>7</v>
      </c>
      <c r="B167" s="1032" t="s">
        <v>4783</v>
      </c>
      <c r="C167" s="1033">
        <v>111040003237</v>
      </c>
      <c r="D167" s="1032" t="s">
        <v>4784</v>
      </c>
      <c r="E167" s="1032" t="s">
        <v>42</v>
      </c>
      <c r="F167" s="1032" t="s">
        <v>1070</v>
      </c>
      <c r="G167" s="1032" t="s">
        <v>4541</v>
      </c>
      <c r="H167" s="1032">
        <v>1</v>
      </c>
      <c r="I167" s="1032" t="s">
        <v>4795</v>
      </c>
      <c r="J167" s="1032">
        <v>35499</v>
      </c>
      <c r="K167" s="1032">
        <v>10</v>
      </c>
      <c r="L167" s="1032" t="s">
        <v>4796</v>
      </c>
      <c r="M167" s="1034"/>
    </row>
    <row r="168" spans="1:13" s="1028" customFormat="1" ht="62.25" customHeight="1">
      <c r="A168" s="1032">
        <v>8</v>
      </c>
      <c r="B168" s="1032" t="s">
        <v>4783</v>
      </c>
      <c r="C168" s="1033">
        <v>111040003237</v>
      </c>
      <c r="D168" s="1032" t="s">
        <v>4784</v>
      </c>
      <c r="E168" s="1032" t="s">
        <v>42</v>
      </c>
      <c r="F168" s="1032" t="s">
        <v>1070</v>
      </c>
      <c r="G168" s="1032" t="s">
        <v>4541</v>
      </c>
      <c r="H168" s="1032">
        <v>1</v>
      </c>
      <c r="I168" s="1032" t="s">
        <v>4797</v>
      </c>
      <c r="J168" s="1032">
        <v>1556</v>
      </c>
      <c r="K168" s="1032">
        <v>10</v>
      </c>
      <c r="L168" s="1032" t="s">
        <v>4794</v>
      </c>
    </row>
    <row r="169" spans="1:13" s="1028" customFormat="1" ht="63" customHeight="1">
      <c r="A169" s="1032">
        <v>9</v>
      </c>
      <c r="B169" s="1032" t="s">
        <v>4783</v>
      </c>
      <c r="C169" s="1033">
        <v>111040003237</v>
      </c>
      <c r="D169" s="1032" t="s">
        <v>4784</v>
      </c>
      <c r="E169" s="1032" t="s">
        <v>42</v>
      </c>
      <c r="F169" s="1032" t="s">
        <v>1070</v>
      </c>
      <c r="G169" s="1032" t="s">
        <v>4541</v>
      </c>
      <c r="H169" s="1032">
        <v>1</v>
      </c>
      <c r="I169" s="1032" t="s">
        <v>4798</v>
      </c>
      <c r="J169" s="1032">
        <v>1554</v>
      </c>
      <c r="K169" s="1032">
        <v>10</v>
      </c>
      <c r="L169" s="1032" t="s">
        <v>4794</v>
      </c>
    </row>
    <row r="170" spans="1:13" s="1028" customFormat="1" ht="60.75" customHeight="1">
      <c r="A170" s="1032">
        <v>10</v>
      </c>
      <c r="B170" s="1032" t="s">
        <v>4783</v>
      </c>
      <c r="C170" s="1033">
        <v>111040003237</v>
      </c>
      <c r="D170" s="1032" t="s">
        <v>4784</v>
      </c>
      <c r="E170" s="1032" t="s">
        <v>42</v>
      </c>
      <c r="F170" s="1032" t="s">
        <v>1070</v>
      </c>
      <c r="G170" s="1032" t="s">
        <v>4541</v>
      </c>
      <c r="H170" s="1032">
        <v>1</v>
      </c>
      <c r="I170" s="1032" t="s">
        <v>4799</v>
      </c>
      <c r="J170" s="1032">
        <v>50259</v>
      </c>
      <c r="K170" s="1032">
        <v>10</v>
      </c>
      <c r="L170" s="1032" t="s">
        <v>4794</v>
      </c>
    </row>
    <row r="171" spans="1:13" s="1028" customFormat="1" ht="60.75" customHeight="1">
      <c r="A171" s="1032">
        <v>11</v>
      </c>
      <c r="B171" s="1032" t="s">
        <v>4783</v>
      </c>
      <c r="C171" s="1033">
        <v>111040003237</v>
      </c>
      <c r="D171" s="1032" t="s">
        <v>4784</v>
      </c>
      <c r="E171" s="1032" t="s">
        <v>42</v>
      </c>
      <c r="F171" s="1032" t="s">
        <v>1070</v>
      </c>
      <c r="G171" s="1032" t="s">
        <v>4541</v>
      </c>
      <c r="H171" s="1032">
        <v>1</v>
      </c>
      <c r="I171" s="1032" t="s">
        <v>4800</v>
      </c>
      <c r="J171" s="1032">
        <v>50262</v>
      </c>
      <c r="K171" s="1032">
        <v>10</v>
      </c>
      <c r="L171" s="1032" t="s">
        <v>4801</v>
      </c>
    </row>
    <row r="172" spans="1:13" s="1028" customFormat="1" ht="66" customHeight="1">
      <c r="A172" s="1032">
        <v>12</v>
      </c>
      <c r="B172" s="1032" t="s">
        <v>4783</v>
      </c>
      <c r="C172" s="1033">
        <v>111040003237</v>
      </c>
      <c r="D172" s="1032" t="s">
        <v>4784</v>
      </c>
      <c r="E172" s="1032" t="s">
        <v>42</v>
      </c>
      <c r="F172" s="1032" t="s">
        <v>1070</v>
      </c>
      <c r="G172" s="1032" t="s">
        <v>4541</v>
      </c>
      <c r="H172" s="1032">
        <v>1</v>
      </c>
      <c r="I172" s="1032" t="s">
        <v>4802</v>
      </c>
      <c r="J172" s="1032">
        <v>19023</v>
      </c>
      <c r="K172" s="1032">
        <v>8.5</v>
      </c>
      <c r="L172" s="1032" t="s">
        <v>4803</v>
      </c>
    </row>
    <row r="173" spans="1:13" s="1028" customFormat="1" ht="15" customHeight="1">
      <c r="A173" s="1257">
        <v>6</v>
      </c>
      <c r="B173" s="2028" t="s">
        <v>4804</v>
      </c>
      <c r="C173" s="2029"/>
      <c r="D173" s="2029"/>
      <c r="E173" s="2029"/>
      <c r="F173" s="2029"/>
      <c r="G173" s="2029"/>
      <c r="H173" s="2029"/>
      <c r="I173" s="2029"/>
      <c r="J173" s="2029"/>
      <c r="K173" s="2029"/>
      <c r="L173" s="2030"/>
    </row>
    <row r="174" spans="1:13" s="1028" customFormat="1" ht="60">
      <c r="A174" s="1032">
        <v>1</v>
      </c>
      <c r="B174" s="1032" t="s">
        <v>4805</v>
      </c>
      <c r="C174" s="1033">
        <v>160140002368</v>
      </c>
      <c r="D174" s="1032" t="s">
        <v>4806</v>
      </c>
      <c r="E174" s="1032" t="s">
        <v>200</v>
      </c>
      <c r="F174" s="1032" t="s">
        <v>1070</v>
      </c>
      <c r="G174" s="1032" t="s">
        <v>4541</v>
      </c>
      <c r="H174" s="1032">
        <v>1</v>
      </c>
      <c r="I174" s="1032" t="s">
        <v>4807</v>
      </c>
      <c r="J174" s="1032">
        <v>4048</v>
      </c>
      <c r="K174" s="1032">
        <v>50</v>
      </c>
      <c r="L174" s="1032" t="s">
        <v>4808</v>
      </c>
    </row>
    <row r="175" spans="1:13" s="1028" customFormat="1" ht="60">
      <c r="A175" s="1032">
        <v>2</v>
      </c>
      <c r="B175" s="1032" t="s">
        <v>4805</v>
      </c>
      <c r="C175" s="1033">
        <v>160140002368</v>
      </c>
      <c r="D175" s="1032" t="s">
        <v>4806</v>
      </c>
      <c r="E175" s="1032" t="s">
        <v>200</v>
      </c>
      <c r="F175" s="1032" t="s">
        <v>1070</v>
      </c>
      <c r="G175" s="1032" t="s">
        <v>4541</v>
      </c>
      <c r="H175" s="1032">
        <v>1</v>
      </c>
      <c r="I175" s="1032" t="s">
        <v>4809</v>
      </c>
      <c r="J175" s="1032">
        <v>4049</v>
      </c>
      <c r="K175" s="1032">
        <v>50</v>
      </c>
      <c r="L175" s="1032" t="s">
        <v>4808</v>
      </c>
    </row>
    <row r="176" spans="1:13" s="1028" customFormat="1" ht="60">
      <c r="A176" s="1032">
        <v>3</v>
      </c>
      <c r="B176" s="1032" t="s">
        <v>4805</v>
      </c>
      <c r="C176" s="1033">
        <v>160140002368</v>
      </c>
      <c r="D176" s="1032" t="s">
        <v>4806</v>
      </c>
      <c r="E176" s="1032" t="s">
        <v>200</v>
      </c>
      <c r="F176" s="1032" t="s">
        <v>1070</v>
      </c>
      <c r="G176" s="1032" t="s">
        <v>4541</v>
      </c>
      <c r="H176" s="1032">
        <v>1</v>
      </c>
      <c r="I176" s="1032" t="s">
        <v>4810</v>
      </c>
      <c r="J176" s="1032">
        <v>430</v>
      </c>
      <c r="K176" s="1032">
        <v>16</v>
      </c>
      <c r="L176" s="1032" t="s">
        <v>4808</v>
      </c>
    </row>
    <row r="177" spans="1:13" s="1028" customFormat="1" ht="15" customHeight="1">
      <c r="A177" s="1257">
        <v>7</v>
      </c>
      <c r="B177" s="2028" t="s">
        <v>4811</v>
      </c>
      <c r="C177" s="2029"/>
      <c r="D177" s="2029"/>
      <c r="E177" s="2029"/>
      <c r="F177" s="2029"/>
      <c r="G177" s="2029"/>
      <c r="H177" s="2029"/>
      <c r="I177" s="2029"/>
      <c r="J177" s="2029"/>
      <c r="K177" s="2029"/>
      <c r="L177" s="2030"/>
    </row>
    <row r="178" spans="1:13" s="1028" customFormat="1" ht="60">
      <c r="A178" s="1032">
        <v>1</v>
      </c>
      <c r="B178" s="1032" t="s">
        <v>4811</v>
      </c>
      <c r="C178" s="1033">
        <v>990740003589</v>
      </c>
      <c r="D178" s="1032" t="s">
        <v>4812</v>
      </c>
      <c r="E178" s="1032" t="s">
        <v>200</v>
      </c>
      <c r="F178" s="1032" t="s">
        <v>1070</v>
      </c>
      <c r="G178" s="1032" t="s">
        <v>4541</v>
      </c>
      <c r="H178" s="1032">
        <v>1</v>
      </c>
      <c r="I178" s="1032" t="s">
        <v>4813</v>
      </c>
      <c r="J178" s="1032">
        <v>2109</v>
      </c>
      <c r="K178" s="1032">
        <v>25</v>
      </c>
      <c r="L178" s="1032" t="s">
        <v>4814</v>
      </c>
    </row>
    <row r="179" spans="1:13" s="1028" customFormat="1" ht="60">
      <c r="A179" s="1032">
        <v>2</v>
      </c>
      <c r="B179" s="1032" t="s">
        <v>4811</v>
      </c>
      <c r="C179" s="1033">
        <v>990740003589</v>
      </c>
      <c r="D179" s="1032" t="s">
        <v>4812</v>
      </c>
      <c r="E179" s="1032" t="s">
        <v>200</v>
      </c>
      <c r="F179" s="1032" t="s">
        <v>1070</v>
      </c>
      <c r="G179" s="1032" t="s">
        <v>4541</v>
      </c>
      <c r="H179" s="1032">
        <v>1</v>
      </c>
      <c r="I179" s="1032" t="s">
        <v>4815</v>
      </c>
      <c r="J179" s="1032">
        <v>2110</v>
      </c>
      <c r="K179" s="1032">
        <v>25</v>
      </c>
      <c r="L179" s="1032" t="s">
        <v>4814</v>
      </c>
    </row>
    <row r="180" spans="1:13" s="1028" customFormat="1" ht="60">
      <c r="A180" s="1032">
        <v>3</v>
      </c>
      <c r="B180" s="1032" t="s">
        <v>4811</v>
      </c>
      <c r="C180" s="1033">
        <v>990740003589</v>
      </c>
      <c r="D180" s="1032" t="s">
        <v>4812</v>
      </c>
      <c r="E180" s="1032" t="s">
        <v>200</v>
      </c>
      <c r="F180" s="1032" t="s">
        <v>1070</v>
      </c>
      <c r="G180" s="1032" t="s">
        <v>4541</v>
      </c>
      <c r="H180" s="1032">
        <v>1</v>
      </c>
      <c r="I180" s="1032" t="s">
        <v>4816</v>
      </c>
      <c r="J180" s="1032">
        <v>876533</v>
      </c>
      <c r="K180" s="1032">
        <v>50</v>
      </c>
      <c r="L180" s="1032" t="s">
        <v>4814</v>
      </c>
    </row>
    <row r="181" spans="1:13" s="1028" customFormat="1" ht="60">
      <c r="A181" s="1032">
        <v>4</v>
      </c>
      <c r="B181" s="1032" t="s">
        <v>4811</v>
      </c>
      <c r="C181" s="1033">
        <v>990740003589</v>
      </c>
      <c r="D181" s="1032" t="s">
        <v>4812</v>
      </c>
      <c r="E181" s="1032" t="s">
        <v>42</v>
      </c>
      <c r="F181" s="1032" t="s">
        <v>1070</v>
      </c>
      <c r="G181" s="1032" t="s">
        <v>4541</v>
      </c>
      <c r="H181" s="1032">
        <v>1</v>
      </c>
      <c r="I181" s="1032" t="s">
        <v>4817</v>
      </c>
      <c r="J181" s="1032">
        <v>64089</v>
      </c>
      <c r="K181" s="1032">
        <v>8</v>
      </c>
      <c r="L181" s="1032" t="s">
        <v>4818</v>
      </c>
    </row>
    <row r="182" spans="1:13" s="1028" customFormat="1" ht="60">
      <c r="A182" s="1032">
        <v>5</v>
      </c>
      <c r="B182" s="1032" t="s">
        <v>4811</v>
      </c>
      <c r="C182" s="1033">
        <v>990740003589</v>
      </c>
      <c r="D182" s="1032" t="s">
        <v>4812</v>
      </c>
      <c r="E182" s="1032" t="s">
        <v>42</v>
      </c>
      <c r="F182" s="1032" t="s">
        <v>1070</v>
      </c>
      <c r="G182" s="1032" t="s">
        <v>4541</v>
      </c>
      <c r="H182" s="1032">
        <v>1</v>
      </c>
      <c r="I182" s="1032" t="s">
        <v>4819</v>
      </c>
      <c r="J182" s="1032">
        <v>88</v>
      </c>
      <c r="K182" s="1032">
        <v>8.5</v>
      </c>
      <c r="L182" s="1032" t="s">
        <v>4818</v>
      </c>
      <c r="M182" s="1034"/>
    </row>
    <row r="183" spans="1:13" s="1028" customFormat="1" ht="60">
      <c r="A183" s="1032">
        <v>6</v>
      </c>
      <c r="B183" s="1032" t="s">
        <v>4811</v>
      </c>
      <c r="C183" s="1033">
        <v>990740003589</v>
      </c>
      <c r="D183" s="1032" t="s">
        <v>4812</v>
      </c>
      <c r="E183" s="1032" t="s">
        <v>42</v>
      </c>
      <c r="F183" s="1032" t="s">
        <v>1070</v>
      </c>
      <c r="G183" s="1032" t="s">
        <v>4541</v>
      </c>
      <c r="H183" s="1032">
        <v>1</v>
      </c>
      <c r="I183" s="1032" t="s">
        <v>4820</v>
      </c>
      <c r="J183" s="1032">
        <v>84</v>
      </c>
      <c r="K183" s="1032">
        <v>8.5</v>
      </c>
      <c r="L183" s="1032" t="s">
        <v>4821</v>
      </c>
    </row>
    <row r="184" spans="1:13" s="1028" customFormat="1" ht="60">
      <c r="A184" s="1032">
        <v>7</v>
      </c>
      <c r="B184" s="1032" t="s">
        <v>4811</v>
      </c>
      <c r="C184" s="1033">
        <v>990740003589</v>
      </c>
      <c r="D184" s="1032" t="s">
        <v>4812</v>
      </c>
      <c r="E184" s="1032" t="s">
        <v>42</v>
      </c>
      <c r="F184" s="1032" t="s">
        <v>1070</v>
      </c>
      <c r="G184" s="1032" t="s">
        <v>4541</v>
      </c>
      <c r="H184" s="1032">
        <v>1</v>
      </c>
      <c r="I184" s="1032" t="s">
        <v>4822</v>
      </c>
      <c r="J184" s="1032">
        <v>1431</v>
      </c>
      <c r="K184" s="1032">
        <v>10</v>
      </c>
      <c r="L184" s="1032" t="s">
        <v>4823</v>
      </c>
    </row>
    <row r="185" spans="1:13" s="1028" customFormat="1" ht="60">
      <c r="A185" s="1032">
        <v>8</v>
      </c>
      <c r="B185" s="1032" t="s">
        <v>4811</v>
      </c>
      <c r="C185" s="1033">
        <v>990740003589</v>
      </c>
      <c r="D185" s="1032" t="s">
        <v>4812</v>
      </c>
      <c r="E185" s="1032" t="s">
        <v>42</v>
      </c>
      <c r="F185" s="1032" t="s">
        <v>1070</v>
      </c>
      <c r="G185" s="1032" t="s">
        <v>4541</v>
      </c>
      <c r="H185" s="1032">
        <v>1</v>
      </c>
      <c r="I185" s="1032" t="s">
        <v>4824</v>
      </c>
      <c r="J185" s="1032">
        <v>99</v>
      </c>
      <c r="K185" s="1032">
        <v>10</v>
      </c>
      <c r="L185" s="1032" t="s">
        <v>4825</v>
      </c>
    </row>
    <row r="186" spans="1:13" s="1028" customFormat="1" ht="15" customHeight="1">
      <c r="A186" s="1257">
        <v>8</v>
      </c>
      <c r="B186" s="2028" t="s">
        <v>4826</v>
      </c>
      <c r="C186" s="2029"/>
      <c r="D186" s="2029"/>
      <c r="E186" s="2029"/>
      <c r="F186" s="2029"/>
      <c r="G186" s="2029"/>
      <c r="H186" s="2029"/>
      <c r="I186" s="2029"/>
      <c r="J186" s="2029"/>
      <c r="K186" s="2029"/>
      <c r="L186" s="2030"/>
    </row>
    <row r="187" spans="1:13" s="1028" customFormat="1" ht="60">
      <c r="A187" s="1032">
        <v>1</v>
      </c>
      <c r="B187" s="1032" t="s">
        <v>4827</v>
      </c>
      <c r="C187" s="1033">
        <v>190440014239</v>
      </c>
      <c r="D187" s="1032" t="s">
        <v>4828</v>
      </c>
      <c r="E187" s="1032" t="s">
        <v>39</v>
      </c>
      <c r="F187" s="1032" t="s">
        <v>1070</v>
      </c>
      <c r="G187" s="1032" t="s">
        <v>4541</v>
      </c>
      <c r="H187" s="1032">
        <v>1</v>
      </c>
      <c r="I187" s="1032" t="s">
        <v>4829</v>
      </c>
      <c r="J187" s="1032">
        <v>841</v>
      </c>
      <c r="K187" s="1032">
        <v>100</v>
      </c>
      <c r="L187" s="1032" t="s">
        <v>4830</v>
      </c>
    </row>
    <row r="188" spans="1:13" s="1028" customFormat="1" ht="60">
      <c r="A188" s="1032">
        <v>2</v>
      </c>
      <c r="B188" s="1032" t="s">
        <v>4827</v>
      </c>
      <c r="C188" s="1033">
        <v>190440014239</v>
      </c>
      <c r="D188" s="1032" t="s">
        <v>4828</v>
      </c>
      <c r="E188" s="1032" t="s">
        <v>39</v>
      </c>
      <c r="F188" s="1032" t="s">
        <v>1070</v>
      </c>
      <c r="G188" s="1032" t="s">
        <v>4541</v>
      </c>
      <c r="H188" s="1032">
        <v>1</v>
      </c>
      <c r="I188" s="1032" t="s">
        <v>4831</v>
      </c>
      <c r="J188" s="1032">
        <v>842</v>
      </c>
      <c r="K188" s="1032">
        <v>100</v>
      </c>
      <c r="L188" s="1032" t="s">
        <v>4830</v>
      </c>
    </row>
    <row r="189" spans="1:13" s="1028" customFormat="1" ht="60">
      <c r="A189" s="1032">
        <v>3</v>
      </c>
      <c r="B189" s="1032" t="s">
        <v>4827</v>
      </c>
      <c r="C189" s="1033">
        <v>190440014239</v>
      </c>
      <c r="D189" s="1032" t="s">
        <v>4828</v>
      </c>
      <c r="E189" s="1032" t="s">
        <v>39</v>
      </c>
      <c r="F189" s="1032" t="s">
        <v>1070</v>
      </c>
      <c r="G189" s="1032" t="s">
        <v>4541</v>
      </c>
      <c r="H189" s="1032">
        <v>1</v>
      </c>
      <c r="I189" s="1032" t="s">
        <v>4832</v>
      </c>
      <c r="J189" s="1032">
        <v>843</v>
      </c>
      <c r="K189" s="1032">
        <v>100</v>
      </c>
      <c r="L189" s="1032" t="s">
        <v>4830</v>
      </c>
    </row>
    <row r="190" spans="1:13" s="1028" customFormat="1" ht="60">
      <c r="A190" s="1032">
        <v>4</v>
      </c>
      <c r="B190" s="1032" t="s">
        <v>4827</v>
      </c>
      <c r="C190" s="1033">
        <v>190440014239</v>
      </c>
      <c r="D190" s="1032" t="s">
        <v>4828</v>
      </c>
      <c r="E190" s="1032" t="s">
        <v>39</v>
      </c>
      <c r="F190" s="1032" t="s">
        <v>1070</v>
      </c>
      <c r="G190" s="1032" t="s">
        <v>4541</v>
      </c>
      <c r="H190" s="1032">
        <v>1</v>
      </c>
      <c r="I190" s="1032" t="s">
        <v>4833</v>
      </c>
      <c r="J190" s="1032">
        <v>844</v>
      </c>
      <c r="K190" s="1032">
        <v>100</v>
      </c>
      <c r="L190" s="1032" t="s">
        <v>4830</v>
      </c>
    </row>
    <row r="191" spans="1:13" s="1028" customFormat="1" ht="60">
      <c r="A191" s="1032">
        <v>5</v>
      </c>
      <c r="B191" s="1032" t="s">
        <v>4827</v>
      </c>
      <c r="C191" s="1033">
        <v>190440014239</v>
      </c>
      <c r="D191" s="1032" t="s">
        <v>4828</v>
      </c>
      <c r="E191" s="1032" t="s">
        <v>39</v>
      </c>
      <c r="F191" s="1032" t="s">
        <v>1070</v>
      </c>
      <c r="G191" s="1032" t="s">
        <v>4541</v>
      </c>
      <c r="H191" s="1032">
        <v>1</v>
      </c>
      <c r="I191" s="1032" t="s">
        <v>4834</v>
      </c>
      <c r="J191" s="1032">
        <v>845</v>
      </c>
      <c r="K191" s="1032">
        <v>100</v>
      </c>
      <c r="L191" s="1032" t="s">
        <v>4830</v>
      </c>
    </row>
    <row r="192" spans="1:13" s="1028" customFormat="1" ht="60">
      <c r="A192" s="1032">
        <v>6</v>
      </c>
      <c r="B192" s="1032" t="s">
        <v>4827</v>
      </c>
      <c r="C192" s="1033">
        <v>190440014239</v>
      </c>
      <c r="D192" s="1032" t="s">
        <v>4828</v>
      </c>
      <c r="E192" s="1032" t="s">
        <v>39</v>
      </c>
      <c r="F192" s="1032" t="s">
        <v>1070</v>
      </c>
      <c r="G192" s="1032" t="s">
        <v>4541</v>
      </c>
      <c r="H192" s="1032">
        <v>1</v>
      </c>
      <c r="I192" s="1032" t="s">
        <v>4835</v>
      </c>
      <c r="J192" s="1032">
        <v>846</v>
      </c>
      <c r="K192" s="1032">
        <v>100</v>
      </c>
      <c r="L192" s="1032" t="s">
        <v>4830</v>
      </c>
    </row>
    <row r="193" spans="1:12" s="1028" customFormat="1" ht="60">
      <c r="A193" s="1032">
        <v>7</v>
      </c>
      <c r="B193" s="1032" t="s">
        <v>4827</v>
      </c>
      <c r="C193" s="1033">
        <v>190440014239</v>
      </c>
      <c r="D193" s="1032" t="s">
        <v>4828</v>
      </c>
      <c r="E193" s="1032" t="s">
        <v>39</v>
      </c>
      <c r="F193" s="1032" t="s">
        <v>1070</v>
      </c>
      <c r="G193" s="1032" t="s">
        <v>4541</v>
      </c>
      <c r="H193" s="1032">
        <v>1</v>
      </c>
      <c r="I193" s="1032" t="s">
        <v>4836</v>
      </c>
      <c r="J193" s="1032" t="s">
        <v>4837</v>
      </c>
      <c r="K193" s="1032">
        <v>5</v>
      </c>
      <c r="L193" s="1032" t="s">
        <v>4830</v>
      </c>
    </row>
    <row r="194" spans="1:12" s="1028" customFormat="1" ht="60">
      <c r="A194" s="1032">
        <v>8</v>
      </c>
      <c r="B194" s="1032" t="s">
        <v>4827</v>
      </c>
      <c r="C194" s="1033">
        <v>190440014239</v>
      </c>
      <c r="D194" s="1032" t="s">
        <v>4828</v>
      </c>
      <c r="E194" s="1032" t="s">
        <v>39</v>
      </c>
      <c r="F194" s="1032" t="s">
        <v>1070</v>
      </c>
      <c r="G194" s="1032" t="s">
        <v>4541</v>
      </c>
      <c r="H194" s="1032">
        <v>1</v>
      </c>
      <c r="I194" s="1032" t="s">
        <v>4838</v>
      </c>
      <c r="J194" s="1032" t="s">
        <v>4839</v>
      </c>
      <c r="K194" s="1032">
        <v>5</v>
      </c>
      <c r="L194" s="1032" t="s">
        <v>4830</v>
      </c>
    </row>
    <row r="195" spans="1:12" s="1028" customFormat="1" ht="60">
      <c r="A195" s="1032">
        <v>9</v>
      </c>
      <c r="B195" s="1032" t="s">
        <v>4827</v>
      </c>
      <c r="C195" s="1033">
        <v>190440014239</v>
      </c>
      <c r="D195" s="1032" t="s">
        <v>4828</v>
      </c>
      <c r="E195" s="1032" t="s">
        <v>42</v>
      </c>
      <c r="F195" s="1032" t="s">
        <v>1070</v>
      </c>
      <c r="G195" s="1032" t="s">
        <v>4541</v>
      </c>
      <c r="H195" s="1032">
        <v>1</v>
      </c>
      <c r="I195" s="1032" t="s">
        <v>4840</v>
      </c>
      <c r="J195" s="1032">
        <v>1413</v>
      </c>
      <c r="K195" s="1032">
        <v>10</v>
      </c>
      <c r="L195" s="1032" t="s">
        <v>4841</v>
      </c>
    </row>
    <row r="196" spans="1:12" s="1028" customFormat="1" ht="60">
      <c r="A196" s="1032">
        <v>10</v>
      </c>
      <c r="B196" s="1032" t="s">
        <v>4827</v>
      </c>
      <c r="C196" s="1033">
        <v>190440014239</v>
      </c>
      <c r="D196" s="1032" t="s">
        <v>4828</v>
      </c>
      <c r="E196" s="1032" t="s">
        <v>42</v>
      </c>
      <c r="F196" s="1032" t="s">
        <v>1070</v>
      </c>
      <c r="G196" s="1032" t="s">
        <v>4541</v>
      </c>
      <c r="H196" s="1032">
        <v>1</v>
      </c>
      <c r="I196" s="1032" t="s">
        <v>4842</v>
      </c>
      <c r="J196" s="1032">
        <v>1414</v>
      </c>
      <c r="K196" s="1032">
        <v>10</v>
      </c>
      <c r="L196" s="1032" t="s">
        <v>4843</v>
      </c>
    </row>
    <row r="197" spans="1:12" s="1028" customFormat="1" ht="60">
      <c r="A197" s="1032">
        <v>11</v>
      </c>
      <c r="B197" s="1032" t="s">
        <v>4827</v>
      </c>
      <c r="C197" s="1033">
        <v>190440014239</v>
      </c>
      <c r="D197" s="1032" t="s">
        <v>4828</v>
      </c>
      <c r="E197" s="1032" t="s">
        <v>42</v>
      </c>
      <c r="F197" s="1032" t="s">
        <v>1070</v>
      </c>
      <c r="G197" s="1032" t="s">
        <v>4541</v>
      </c>
      <c r="H197" s="1032">
        <v>1</v>
      </c>
      <c r="I197" s="1032" t="s">
        <v>4844</v>
      </c>
      <c r="J197" s="1039" t="s">
        <v>4845</v>
      </c>
      <c r="K197" s="1032">
        <v>10</v>
      </c>
      <c r="L197" s="1032" t="s">
        <v>4846</v>
      </c>
    </row>
    <row r="198" spans="1:12" s="1028" customFormat="1" ht="60">
      <c r="A198" s="1032">
        <v>12</v>
      </c>
      <c r="B198" s="1032" t="s">
        <v>4827</v>
      </c>
      <c r="C198" s="1033">
        <v>190440014239</v>
      </c>
      <c r="D198" s="1032" t="s">
        <v>4828</v>
      </c>
      <c r="E198" s="1032" t="s">
        <v>42</v>
      </c>
      <c r="F198" s="1032" t="s">
        <v>1070</v>
      </c>
      <c r="G198" s="1032" t="s">
        <v>4541</v>
      </c>
      <c r="H198" s="1032">
        <v>1</v>
      </c>
      <c r="I198" s="1032" t="s">
        <v>4847</v>
      </c>
      <c r="J198" s="1039" t="s">
        <v>4848</v>
      </c>
      <c r="K198" s="1032">
        <v>10</v>
      </c>
      <c r="L198" s="1032" t="s">
        <v>4849</v>
      </c>
    </row>
    <row r="199" spans="1:12" s="1028" customFormat="1" ht="60">
      <c r="A199" s="1032">
        <v>13</v>
      </c>
      <c r="B199" s="1032" t="s">
        <v>4827</v>
      </c>
      <c r="C199" s="1033">
        <v>190440014239</v>
      </c>
      <c r="D199" s="1032" t="s">
        <v>4828</v>
      </c>
      <c r="E199" s="1032" t="s">
        <v>42</v>
      </c>
      <c r="F199" s="1032" t="s">
        <v>1070</v>
      </c>
      <c r="G199" s="1032" t="s">
        <v>4541</v>
      </c>
      <c r="H199" s="1032">
        <v>1</v>
      </c>
      <c r="I199" s="1032" t="s">
        <v>4850</v>
      </c>
      <c r="J199" s="1039" t="s">
        <v>4851</v>
      </c>
      <c r="K199" s="1032">
        <v>10</v>
      </c>
      <c r="L199" s="1032" t="s">
        <v>4852</v>
      </c>
    </row>
    <row r="200" spans="1:12" s="1028" customFormat="1" ht="60">
      <c r="A200" s="1032">
        <v>14</v>
      </c>
      <c r="B200" s="1032" t="s">
        <v>4827</v>
      </c>
      <c r="C200" s="1033">
        <v>190440014239</v>
      </c>
      <c r="D200" s="1032" t="s">
        <v>4828</v>
      </c>
      <c r="E200" s="1032" t="s">
        <v>42</v>
      </c>
      <c r="F200" s="1032" t="s">
        <v>1070</v>
      </c>
      <c r="G200" s="1032" t="s">
        <v>4541</v>
      </c>
      <c r="H200" s="1032">
        <v>1</v>
      </c>
      <c r="I200" s="1032" t="s">
        <v>4853</v>
      </c>
      <c r="J200" s="1039" t="s">
        <v>4854</v>
      </c>
      <c r="K200" s="1032">
        <v>10</v>
      </c>
      <c r="L200" s="1032" t="s">
        <v>4855</v>
      </c>
    </row>
    <row r="201" spans="1:12" s="1028" customFormat="1" ht="60">
      <c r="A201" s="1032">
        <v>15</v>
      </c>
      <c r="B201" s="1032" t="s">
        <v>4827</v>
      </c>
      <c r="C201" s="1033">
        <v>190440014239</v>
      </c>
      <c r="D201" s="1032" t="s">
        <v>4828</v>
      </c>
      <c r="E201" s="1032" t="s">
        <v>42</v>
      </c>
      <c r="F201" s="1032" t="s">
        <v>1070</v>
      </c>
      <c r="G201" s="1032" t="s">
        <v>4541</v>
      </c>
      <c r="H201" s="1032">
        <v>1</v>
      </c>
      <c r="I201" s="1032" t="s">
        <v>4856</v>
      </c>
      <c r="J201" s="1039" t="s">
        <v>4857</v>
      </c>
      <c r="K201" s="1032">
        <v>10</v>
      </c>
      <c r="L201" s="1032" t="s">
        <v>4858</v>
      </c>
    </row>
    <row r="202" spans="1:12" s="1028" customFormat="1" ht="60">
      <c r="A202" s="1032">
        <v>16</v>
      </c>
      <c r="B202" s="1032" t="s">
        <v>4827</v>
      </c>
      <c r="C202" s="1033">
        <v>190440014239</v>
      </c>
      <c r="D202" s="1032" t="s">
        <v>4828</v>
      </c>
      <c r="E202" s="1032" t="s">
        <v>42</v>
      </c>
      <c r="F202" s="1032" t="s">
        <v>1070</v>
      </c>
      <c r="G202" s="1032" t="s">
        <v>4541</v>
      </c>
      <c r="H202" s="1032">
        <v>1</v>
      </c>
      <c r="I202" s="1032" t="s">
        <v>4859</v>
      </c>
      <c r="J202" s="1039" t="s">
        <v>4860</v>
      </c>
      <c r="K202" s="1032">
        <v>10</v>
      </c>
      <c r="L202" s="1032" t="s">
        <v>4861</v>
      </c>
    </row>
    <row r="203" spans="1:12" s="1028" customFormat="1" ht="60">
      <c r="A203" s="1032">
        <v>17</v>
      </c>
      <c r="B203" s="1032" t="s">
        <v>4827</v>
      </c>
      <c r="C203" s="1033">
        <v>190440014239</v>
      </c>
      <c r="D203" s="1032" t="s">
        <v>4828</v>
      </c>
      <c r="E203" s="1032" t="s">
        <v>42</v>
      </c>
      <c r="F203" s="1032" t="s">
        <v>1070</v>
      </c>
      <c r="G203" s="1032" t="s">
        <v>4541</v>
      </c>
      <c r="H203" s="1032">
        <v>1</v>
      </c>
      <c r="I203" s="1032" t="s">
        <v>4862</v>
      </c>
      <c r="J203" s="1039" t="s">
        <v>4863</v>
      </c>
      <c r="K203" s="1032">
        <v>10</v>
      </c>
      <c r="L203" s="1032" t="s">
        <v>4864</v>
      </c>
    </row>
    <row r="204" spans="1:12" s="1028" customFormat="1" ht="60">
      <c r="A204" s="1032">
        <v>18</v>
      </c>
      <c r="B204" s="1032" t="s">
        <v>4827</v>
      </c>
      <c r="C204" s="1033">
        <v>190440014239</v>
      </c>
      <c r="D204" s="1032" t="s">
        <v>4828</v>
      </c>
      <c r="E204" s="1032" t="s">
        <v>42</v>
      </c>
      <c r="F204" s="1032" t="s">
        <v>1070</v>
      </c>
      <c r="G204" s="1032" t="s">
        <v>4541</v>
      </c>
      <c r="H204" s="1032">
        <v>1</v>
      </c>
      <c r="I204" s="1032" t="s">
        <v>4865</v>
      </c>
      <c r="J204" s="1039" t="s">
        <v>4866</v>
      </c>
      <c r="K204" s="1032">
        <v>10</v>
      </c>
      <c r="L204" s="1032" t="s">
        <v>4867</v>
      </c>
    </row>
    <row r="205" spans="1:12" s="1028" customFormat="1" ht="60">
      <c r="A205" s="1032">
        <v>19</v>
      </c>
      <c r="B205" s="1032" t="s">
        <v>4827</v>
      </c>
      <c r="C205" s="1033">
        <v>190440014239</v>
      </c>
      <c r="D205" s="1032" t="s">
        <v>4828</v>
      </c>
      <c r="E205" s="1032" t="s">
        <v>42</v>
      </c>
      <c r="F205" s="1032" t="s">
        <v>1070</v>
      </c>
      <c r="G205" s="1032" t="s">
        <v>4541</v>
      </c>
      <c r="H205" s="1032">
        <v>1</v>
      </c>
      <c r="I205" s="1032" t="s">
        <v>4868</v>
      </c>
      <c r="J205" s="1039" t="s">
        <v>4869</v>
      </c>
      <c r="K205" s="1032">
        <v>10</v>
      </c>
      <c r="L205" s="1032" t="s">
        <v>4870</v>
      </c>
    </row>
    <row r="206" spans="1:12" s="1028" customFormat="1" ht="60">
      <c r="A206" s="1032">
        <v>20</v>
      </c>
      <c r="B206" s="1032" t="s">
        <v>4827</v>
      </c>
      <c r="C206" s="1033">
        <v>190440014239</v>
      </c>
      <c r="D206" s="1032" t="s">
        <v>4828</v>
      </c>
      <c r="E206" s="1032" t="s">
        <v>42</v>
      </c>
      <c r="F206" s="1032" t="s">
        <v>1070</v>
      </c>
      <c r="G206" s="1032" t="s">
        <v>4541</v>
      </c>
      <c r="H206" s="1032">
        <v>1</v>
      </c>
      <c r="I206" s="1032" t="s">
        <v>4871</v>
      </c>
      <c r="J206" s="1039" t="s">
        <v>4872</v>
      </c>
      <c r="K206" s="1032">
        <v>10</v>
      </c>
      <c r="L206" s="1032" t="s">
        <v>4873</v>
      </c>
    </row>
    <row r="207" spans="1:12" s="1028" customFormat="1" ht="60">
      <c r="A207" s="1032">
        <v>21</v>
      </c>
      <c r="B207" s="1032" t="s">
        <v>4827</v>
      </c>
      <c r="C207" s="1033">
        <v>190440014239</v>
      </c>
      <c r="D207" s="1032" t="s">
        <v>4828</v>
      </c>
      <c r="E207" s="1032" t="s">
        <v>42</v>
      </c>
      <c r="F207" s="1032" t="s">
        <v>1070</v>
      </c>
      <c r="G207" s="1032" t="s">
        <v>4541</v>
      </c>
      <c r="H207" s="1032">
        <v>1</v>
      </c>
      <c r="I207" s="1032" t="s">
        <v>4874</v>
      </c>
      <c r="J207" s="1039" t="s">
        <v>4875</v>
      </c>
      <c r="K207" s="1032">
        <v>10</v>
      </c>
      <c r="L207" s="1032" t="s">
        <v>4873</v>
      </c>
    </row>
    <row r="208" spans="1:12" s="1028" customFormat="1" ht="60">
      <c r="A208" s="1032">
        <v>22</v>
      </c>
      <c r="B208" s="1032" t="s">
        <v>4827</v>
      </c>
      <c r="C208" s="1033">
        <v>190440014239</v>
      </c>
      <c r="D208" s="1032" t="s">
        <v>4828</v>
      </c>
      <c r="E208" s="1032" t="s">
        <v>42</v>
      </c>
      <c r="F208" s="1032" t="s">
        <v>1070</v>
      </c>
      <c r="G208" s="1032" t="s">
        <v>4541</v>
      </c>
      <c r="H208" s="1032">
        <v>1</v>
      </c>
      <c r="I208" s="1032" t="s">
        <v>4876</v>
      </c>
      <c r="J208" s="1039" t="s">
        <v>4877</v>
      </c>
      <c r="K208" s="1032">
        <v>10</v>
      </c>
      <c r="L208" s="1032" t="s">
        <v>4878</v>
      </c>
    </row>
    <row r="209" spans="1:13" s="1028" customFormat="1" ht="60">
      <c r="A209" s="1032">
        <v>23</v>
      </c>
      <c r="B209" s="1032" t="s">
        <v>4827</v>
      </c>
      <c r="C209" s="1033">
        <v>190440014239</v>
      </c>
      <c r="D209" s="1032" t="s">
        <v>4828</v>
      </c>
      <c r="E209" s="1032" t="s">
        <v>42</v>
      </c>
      <c r="F209" s="1032" t="s">
        <v>1070</v>
      </c>
      <c r="G209" s="1032" t="s">
        <v>4541</v>
      </c>
      <c r="H209" s="1032">
        <v>1</v>
      </c>
      <c r="I209" s="1032" t="s">
        <v>4879</v>
      </c>
      <c r="J209" s="1039" t="s">
        <v>4880</v>
      </c>
      <c r="K209" s="1032">
        <v>10</v>
      </c>
      <c r="L209" s="1032" t="s">
        <v>4878</v>
      </c>
    </row>
    <row r="210" spans="1:13" s="1028" customFormat="1" ht="60">
      <c r="A210" s="1032">
        <v>24</v>
      </c>
      <c r="B210" s="1032" t="s">
        <v>4827</v>
      </c>
      <c r="C210" s="1033">
        <v>190440014239</v>
      </c>
      <c r="D210" s="1032" t="s">
        <v>4828</v>
      </c>
      <c r="E210" s="1032" t="s">
        <v>42</v>
      </c>
      <c r="F210" s="1032" t="s">
        <v>1070</v>
      </c>
      <c r="G210" s="1032" t="s">
        <v>4541</v>
      </c>
      <c r="H210" s="1032">
        <v>1</v>
      </c>
      <c r="I210" s="1032" t="s">
        <v>4881</v>
      </c>
      <c r="J210" s="1039" t="s">
        <v>4882</v>
      </c>
      <c r="K210" s="1032">
        <v>10</v>
      </c>
      <c r="L210" s="1032" t="s">
        <v>4883</v>
      </c>
    </row>
    <row r="211" spans="1:13" s="1028" customFormat="1" ht="60">
      <c r="A211" s="1032">
        <v>25</v>
      </c>
      <c r="B211" s="1032" t="s">
        <v>4827</v>
      </c>
      <c r="C211" s="1033">
        <v>190440014239</v>
      </c>
      <c r="D211" s="1032" t="s">
        <v>4828</v>
      </c>
      <c r="E211" s="1032" t="s">
        <v>42</v>
      </c>
      <c r="F211" s="1032" t="s">
        <v>1070</v>
      </c>
      <c r="G211" s="1032" t="s">
        <v>4541</v>
      </c>
      <c r="H211" s="1032">
        <v>1</v>
      </c>
      <c r="I211" s="1032" t="s">
        <v>4884</v>
      </c>
      <c r="J211" s="1039" t="s">
        <v>4885</v>
      </c>
      <c r="K211" s="1032">
        <v>10</v>
      </c>
      <c r="L211" s="1032" t="s">
        <v>4883</v>
      </c>
    </row>
    <row r="212" spans="1:13" s="1028" customFormat="1" ht="60">
      <c r="A212" s="1032">
        <v>26</v>
      </c>
      <c r="B212" s="1032" t="s">
        <v>4827</v>
      </c>
      <c r="C212" s="1033">
        <v>190440014239</v>
      </c>
      <c r="D212" s="1032" t="s">
        <v>4828</v>
      </c>
      <c r="E212" s="1032" t="s">
        <v>42</v>
      </c>
      <c r="F212" s="1032" t="s">
        <v>1070</v>
      </c>
      <c r="G212" s="1032" t="s">
        <v>4541</v>
      </c>
      <c r="H212" s="1032">
        <v>1</v>
      </c>
      <c r="I212" s="1032" t="s">
        <v>4886</v>
      </c>
      <c r="J212" s="1039" t="s">
        <v>4887</v>
      </c>
      <c r="K212" s="1032">
        <v>10</v>
      </c>
      <c r="L212" s="1032" t="s">
        <v>4888</v>
      </c>
    </row>
    <row r="213" spans="1:13" s="1028" customFormat="1" ht="60">
      <c r="A213" s="1032">
        <v>27</v>
      </c>
      <c r="B213" s="1032" t="s">
        <v>4827</v>
      </c>
      <c r="C213" s="1033">
        <v>190440014239</v>
      </c>
      <c r="D213" s="1032" t="s">
        <v>4828</v>
      </c>
      <c r="E213" s="1032" t="s">
        <v>42</v>
      </c>
      <c r="F213" s="1032" t="s">
        <v>1070</v>
      </c>
      <c r="G213" s="1032" t="s">
        <v>4541</v>
      </c>
      <c r="H213" s="1032">
        <v>1</v>
      </c>
      <c r="I213" s="1032" t="s">
        <v>4889</v>
      </c>
      <c r="J213" s="1039" t="s">
        <v>4890</v>
      </c>
      <c r="K213" s="1032">
        <v>10</v>
      </c>
      <c r="L213" s="1032" t="s">
        <v>4891</v>
      </c>
    </row>
    <row r="214" spans="1:13" s="1028" customFormat="1" ht="60">
      <c r="A214" s="1032">
        <v>28</v>
      </c>
      <c r="B214" s="1032" t="s">
        <v>4827</v>
      </c>
      <c r="C214" s="1033">
        <v>190440014239</v>
      </c>
      <c r="D214" s="1032" t="s">
        <v>4828</v>
      </c>
      <c r="E214" s="1032" t="s">
        <v>42</v>
      </c>
      <c r="F214" s="1032" t="s">
        <v>1070</v>
      </c>
      <c r="G214" s="1032" t="s">
        <v>4541</v>
      </c>
      <c r="H214" s="1032">
        <v>1</v>
      </c>
      <c r="I214" s="1032" t="s">
        <v>4892</v>
      </c>
      <c r="J214" s="1039" t="s">
        <v>4893</v>
      </c>
      <c r="K214" s="1032">
        <v>10</v>
      </c>
      <c r="L214" s="1032" t="s">
        <v>4891</v>
      </c>
    </row>
    <row r="215" spans="1:13" s="1028" customFormat="1" ht="60">
      <c r="A215" s="1032">
        <v>29</v>
      </c>
      <c r="B215" s="1032" t="s">
        <v>4827</v>
      </c>
      <c r="C215" s="1033">
        <v>190440014239</v>
      </c>
      <c r="D215" s="1032" t="s">
        <v>4828</v>
      </c>
      <c r="E215" s="1032" t="s">
        <v>42</v>
      </c>
      <c r="F215" s="1032" t="s">
        <v>1070</v>
      </c>
      <c r="G215" s="1032" t="s">
        <v>4541</v>
      </c>
      <c r="H215" s="1032">
        <v>1</v>
      </c>
      <c r="I215" s="1032" t="s">
        <v>4894</v>
      </c>
      <c r="J215" s="1039" t="s">
        <v>4895</v>
      </c>
      <c r="K215" s="1032">
        <v>10</v>
      </c>
      <c r="L215" s="1032" t="s">
        <v>4896</v>
      </c>
    </row>
    <row r="216" spans="1:13" s="1028" customFormat="1" ht="60">
      <c r="A216" s="1032">
        <v>30</v>
      </c>
      <c r="B216" s="1032" t="s">
        <v>4827</v>
      </c>
      <c r="C216" s="1033">
        <v>190440014239</v>
      </c>
      <c r="D216" s="1032" t="s">
        <v>4828</v>
      </c>
      <c r="E216" s="1032" t="s">
        <v>42</v>
      </c>
      <c r="F216" s="1032" t="s">
        <v>1070</v>
      </c>
      <c r="G216" s="1032" t="s">
        <v>4541</v>
      </c>
      <c r="H216" s="1032">
        <v>1</v>
      </c>
      <c r="I216" s="1032" t="s">
        <v>4897</v>
      </c>
      <c r="J216" s="1039" t="s">
        <v>4898</v>
      </c>
      <c r="K216" s="1032">
        <v>10</v>
      </c>
      <c r="L216" s="1032" t="s">
        <v>4899</v>
      </c>
    </row>
    <row r="217" spans="1:13" s="1028" customFormat="1" ht="60">
      <c r="A217" s="1032">
        <v>31</v>
      </c>
      <c r="B217" s="1032" t="s">
        <v>4827</v>
      </c>
      <c r="C217" s="1033">
        <v>190440014239</v>
      </c>
      <c r="D217" s="1032" t="s">
        <v>4828</v>
      </c>
      <c r="E217" s="1032" t="s">
        <v>42</v>
      </c>
      <c r="F217" s="1032" t="s">
        <v>1070</v>
      </c>
      <c r="G217" s="1032" t="s">
        <v>4541</v>
      </c>
      <c r="H217" s="1032">
        <v>1</v>
      </c>
      <c r="I217" s="1032" t="s">
        <v>4900</v>
      </c>
      <c r="J217" s="1039" t="s">
        <v>4901</v>
      </c>
      <c r="K217" s="1032">
        <v>10</v>
      </c>
      <c r="L217" s="1032" t="s">
        <v>4902</v>
      </c>
    </row>
    <row r="218" spans="1:13" s="1028" customFormat="1" ht="60">
      <c r="A218" s="1032">
        <v>32</v>
      </c>
      <c r="B218" s="1032" t="s">
        <v>4827</v>
      </c>
      <c r="C218" s="1033">
        <v>190440014239</v>
      </c>
      <c r="D218" s="1032" t="s">
        <v>4828</v>
      </c>
      <c r="E218" s="1032" t="s">
        <v>42</v>
      </c>
      <c r="F218" s="1032" t="s">
        <v>1070</v>
      </c>
      <c r="G218" s="1032" t="s">
        <v>4541</v>
      </c>
      <c r="H218" s="1319">
        <v>1</v>
      </c>
      <c r="I218" s="1319" t="s">
        <v>15351</v>
      </c>
      <c r="J218" s="1322" t="s">
        <v>15352</v>
      </c>
      <c r="K218" s="1319">
        <v>10</v>
      </c>
      <c r="L218" s="1319" t="s">
        <v>15353</v>
      </c>
    </row>
    <row r="219" spans="1:13" s="1028" customFormat="1" ht="60">
      <c r="A219" s="1032">
        <v>33</v>
      </c>
      <c r="B219" s="1032" t="s">
        <v>4827</v>
      </c>
      <c r="C219" s="1033">
        <v>190440014239</v>
      </c>
      <c r="D219" s="1032" t="s">
        <v>4828</v>
      </c>
      <c r="E219" s="1032" t="s">
        <v>42</v>
      </c>
      <c r="F219" s="1032" t="s">
        <v>1070</v>
      </c>
      <c r="G219" s="1032" t="s">
        <v>4541</v>
      </c>
      <c r="H219" s="1319">
        <v>1</v>
      </c>
      <c r="I219" s="1319" t="s">
        <v>15354</v>
      </c>
      <c r="J219" s="1322" t="s">
        <v>15355</v>
      </c>
      <c r="K219" s="1319">
        <v>10</v>
      </c>
      <c r="L219" s="1319" t="s">
        <v>15353</v>
      </c>
      <c r="M219" s="1034"/>
    </row>
    <row r="220" spans="1:13" s="1028" customFormat="1" ht="15" customHeight="1">
      <c r="A220" s="1257">
        <v>9</v>
      </c>
      <c r="B220" s="2028" t="s">
        <v>4903</v>
      </c>
      <c r="C220" s="2029"/>
      <c r="D220" s="2029"/>
      <c r="E220" s="2029"/>
      <c r="F220" s="2029"/>
      <c r="G220" s="2029"/>
      <c r="H220" s="2029"/>
      <c r="I220" s="2029"/>
      <c r="J220" s="2029"/>
      <c r="K220" s="2029"/>
      <c r="L220" s="2030"/>
    </row>
    <row r="221" spans="1:13" s="1028" customFormat="1" ht="60">
      <c r="A221" s="1032">
        <v>1</v>
      </c>
      <c r="B221" s="1032" t="s">
        <v>4904</v>
      </c>
      <c r="C221" s="1033">
        <v>250140001577</v>
      </c>
      <c r="D221" s="1032" t="s">
        <v>4905</v>
      </c>
      <c r="E221" s="1032" t="s">
        <v>39</v>
      </c>
      <c r="F221" s="1032" t="s">
        <v>1070</v>
      </c>
      <c r="G221" s="1032" t="s">
        <v>4541</v>
      </c>
      <c r="H221" s="1032">
        <v>1</v>
      </c>
      <c r="I221" s="1032" t="s">
        <v>4906</v>
      </c>
      <c r="J221" s="1032">
        <v>6546</v>
      </c>
      <c r="K221" s="1032">
        <v>200</v>
      </c>
      <c r="L221" s="1032" t="s">
        <v>4907</v>
      </c>
    </row>
    <row r="222" spans="1:13" s="1028" customFormat="1" ht="60">
      <c r="A222" s="1032">
        <v>2</v>
      </c>
      <c r="B222" s="1032" t="s">
        <v>4904</v>
      </c>
      <c r="C222" s="1033">
        <v>250140001577</v>
      </c>
      <c r="D222" s="1032" t="s">
        <v>4905</v>
      </c>
      <c r="E222" s="1032" t="s">
        <v>39</v>
      </c>
      <c r="F222" s="1032" t="s">
        <v>1070</v>
      </c>
      <c r="G222" s="1032" t="s">
        <v>4541</v>
      </c>
      <c r="H222" s="1032">
        <v>1</v>
      </c>
      <c r="I222" s="1032" t="s">
        <v>4908</v>
      </c>
      <c r="J222" s="1032">
        <v>6547</v>
      </c>
      <c r="K222" s="1032">
        <v>200</v>
      </c>
      <c r="L222" s="1032" t="s">
        <v>4907</v>
      </c>
    </row>
    <row r="223" spans="1:13" s="1028" customFormat="1" ht="60">
      <c r="A223" s="1032">
        <v>3</v>
      </c>
      <c r="B223" s="1032" t="s">
        <v>4904</v>
      </c>
      <c r="C223" s="1033">
        <v>250140001577</v>
      </c>
      <c r="D223" s="1032" t="s">
        <v>4905</v>
      </c>
      <c r="E223" s="1032" t="s">
        <v>39</v>
      </c>
      <c r="F223" s="1032" t="s">
        <v>1070</v>
      </c>
      <c r="G223" s="1032" t="s">
        <v>4541</v>
      </c>
      <c r="H223" s="1032">
        <v>1</v>
      </c>
      <c r="I223" s="1032" t="s">
        <v>3912</v>
      </c>
      <c r="J223" s="1032">
        <v>6548</v>
      </c>
      <c r="K223" s="1032">
        <v>200</v>
      </c>
      <c r="L223" s="1032" t="s">
        <v>4907</v>
      </c>
    </row>
    <row r="224" spans="1:13" s="1028" customFormat="1" ht="60">
      <c r="A224" s="1032">
        <v>4</v>
      </c>
      <c r="B224" s="1032" t="s">
        <v>4904</v>
      </c>
      <c r="C224" s="1033">
        <v>250140001577</v>
      </c>
      <c r="D224" s="1032" t="s">
        <v>4905</v>
      </c>
      <c r="E224" s="1032" t="s">
        <v>39</v>
      </c>
      <c r="F224" s="1032" t="s">
        <v>1070</v>
      </c>
      <c r="G224" s="1032" t="s">
        <v>4541</v>
      </c>
      <c r="H224" s="1032">
        <v>1</v>
      </c>
      <c r="I224" s="1032" t="s">
        <v>4909</v>
      </c>
      <c r="J224" s="1032">
        <v>6549</v>
      </c>
      <c r="K224" s="1032">
        <v>200</v>
      </c>
      <c r="L224" s="1032" t="s">
        <v>4907</v>
      </c>
    </row>
    <row r="225" spans="1:13" s="1028" customFormat="1" ht="60">
      <c r="A225" s="1032">
        <v>5</v>
      </c>
      <c r="B225" s="1032" t="s">
        <v>4904</v>
      </c>
      <c r="C225" s="1033">
        <v>250140001577</v>
      </c>
      <c r="D225" s="1032" t="s">
        <v>4905</v>
      </c>
      <c r="E225" s="1032" t="s">
        <v>39</v>
      </c>
      <c r="F225" s="1032" t="s">
        <v>1070</v>
      </c>
      <c r="G225" s="1032" t="s">
        <v>4541</v>
      </c>
      <c r="H225" s="1032">
        <v>1</v>
      </c>
      <c r="I225" s="1032" t="s">
        <v>4910</v>
      </c>
      <c r="J225" s="1032">
        <v>6550</v>
      </c>
      <c r="K225" s="1032">
        <v>200</v>
      </c>
      <c r="L225" s="1032" t="s">
        <v>4907</v>
      </c>
    </row>
    <row r="226" spans="1:13" s="1028" customFormat="1" ht="60">
      <c r="A226" s="1032">
        <v>6</v>
      </c>
      <c r="B226" s="1032" t="s">
        <v>4904</v>
      </c>
      <c r="C226" s="1033">
        <v>250140001577</v>
      </c>
      <c r="D226" s="1032" t="s">
        <v>4905</v>
      </c>
      <c r="E226" s="1032" t="s">
        <v>39</v>
      </c>
      <c r="F226" s="1032" t="s">
        <v>1070</v>
      </c>
      <c r="G226" s="1032" t="s">
        <v>4541</v>
      </c>
      <c r="H226" s="1032">
        <v>1</v>
      </c>
      <c r="I226" s="1032" t="s">
        <v>4911</v>
      </c>
      <c r="J226" s="1032">
        <v>6551</v>
      </c>
      <c r="K226" s="1032">
        <v>200</v>
      </c>
      <c r="L226" s="1032" t="s">
        <v>4907</v>
      </c>
    </row>
    <row r="227" spans="1:13" s="1028" customFormat="1" ht="60">
      <c r="A227" s="1032">
        <v>7</v>
      </c>
      <c r="B227" s="1032" t="s">
        <v>4904</v>
      </c>
      <c r="C227" s="1033">
        <v>250140001577</v>
      </c>
      <c r="D227" s="1032" t="s">
        <v>4905</v>
      </c>
      <c r="E227" s="1032" t="s">
        <v>39</v>
      </c>
      <c r="F227" s="1032" t="s">
        <v>1070</v>
      </c>
      <c r="G227" s="1032" t="s">
        <v>4541</v>
      </c>
      <c r="H227" s="1032">
        <v>1</v>
      </c>
      <c r="I227" s="1032" t="s">
        <v>3910</v>
      </c>
      <c r="J227" s="1032">
        <v>6552</v>
      </c>
      <c r="K227" s="1032">
        <v>200</v>
      </c>
      <c r="L227" s="1032" t="s">
        <v>4907</v>
      </c>
    </row>
    <row r="228" spans="1:13" s="1028" customFormat="1" ht="60">
      <c r="A228" s="1032">
        <v>8</v>
      </c>
      <c r="B228" s="1032" t="s">
        <v>4904</v>
      </c>
      <c r="C228" s="1033">
        <v>250140001577</v>
      </c>
      <c r="D228" s="1032" t="s">
        <v>4905</v>
      </c>
      <c r="E228" s="1032" t="s">
        <v>39</v>
      </c>
      <c r="F228" s="1032" t="s">
        <v>1070</v>
      </c>
      <c r="G228" s="1032" t="s">
        <v>4541</v>
      </c>
      <c r="H228" s="1032">
        <v>1</v>
      </c>
      <c r="I228" s="1032" t="s">
        <v>4912</v>
      </c>
      <c r="J228" s="1032">
        <v>6553</v>
      </c>
      <c r="K228" s="1032">
        <v>200</v>
      </c>
      <c r="L228" s="1032" t="s">
        <v>4907</v>
      </c>
    </row>
    <row r="229" spans="1:13" s="1028" customFormat="1" ht="60">
      <c r="A229" s="1032">
        <v>9</v>
      </c>
      <c r="B229" s="1032" t="s">
        <v>4904</v>
      </c>
      <c r="C229" s="1033">
        <v>250140001577</v>
      </c>
      <c r="D229" s="1032" t="s">
        <v>4905</v>
      </c>
      <c r="E229" s="1032" t="s">
        <v>39</v>
      </c>
      <c r="F229" s="1032" t="s">
        <v>1070</v>
      </c>
      <c r="G229" s="1032" t="s">
        <v>4541</v>
      </c>
      <c r="H229" s="1032">
        <v>1</v>
      </c>
      <c r="I229" s="1032" t="s">
        <v>4913</v>
      </c>
      <c r="J229" s="1032">
        <v>6680</v>
      </c>
      <c r="K229" s="1032">
        <v>5</v>
      </c>
      <c r="L229" s="1032" t="s">
        <v>4907</v>
      </c>
    </row>
    <row r="230" spans="1:13" s="1028" customFormat="1" ht="60">
      <c r="A230" s="1032">
        <v>10</v>
      </c>
      <c r="B230" s="1032" t="s">
        <v>4904</v>
      </c>
      <c r="C230" s="1033">
        <v>250140001577</v>
      </c>
      <c r="D230" s="1032" t="s">
        <v>4905</v>
      </c>
      <c r="E230" s="1032" t="s">
        <v>42</v>
      </c>
      <c r="F230" s="1032" t="s">
        <v>1070</v>
      </c>
      <c r="G230" s="1032" t="s">
        <v>4541</v>
      </c>
      <c r="H230" s="1032">
        <v>1</v>
      </c>
      <c r="I230" s="1032" t="s">
        <v>4914</v>
      </c>
      <c r="J230" s="1032">
        <v>1</v>
      </c>
      <c r="K230" s="1032">
        <v>5</v>
      </c>
      <c r="L230" s="1037" t="s">
        <v>4915</v>
      </c>
    </row>
    <row r="231" spans="1:13" s="1028" customFormat="1" ht="60">
      <c r="A231" s="1032">
        <v>11</v>
      </c>
      <c r="B231" s="1032" t="s">
        <v>4904</v>
      </c>
      <c r="C231" s="1033">
        <v>250140001577</v>
      </c>
      <c r="D231" s="1032" t="s">
        <v>4905</v>
      </c>
      <c r="E231" s="1032" t="s">
        <v>42</v>
      </c>
      <c r="F231" s="1032" t="s">
        <v>1070</v>
      </c>
      <c r="G231" s="1032" t="s">
        <v>4541</v>
      </c>
      <c r="H231" s="1032">
        <v>1</v>
      </c>
      <c r="I231" s="1032" t="s">
        <v>4916</v>
      </c>
      <c r="J231" s="1032">
        <v>3</v>
      </c>
      <c r="K231" s="1032">
        <v>5</v>
      </c>
      <c r="L231" s="1037" t="s">
        <v>4917</v>
      </c>
      <c r="M231" s="1034"/>
    </row>
    <row r="232" spans="1:13" s="1028" customFormat="1" ht="60">
      <c r="A232" s="1032">
        <v>12</v>
      </c>
      <c r="B232" s="1032" t="s">
        <v>4904</v>
      </c>
      <c r="C232" s="1033">
        <v>250140001577</v>
      </c>
      <c r="D232" s="1032" t="s">
        <v>4905</v>
      </c>
      <c r="E232" s="1032" t="s">
        <v>42</v>
      </c>
      <c r="F232" s="1032" t="s">
        <v>1070</v>
      </c>
      <c r="G232" s="1032" t="s">
        <v>4541</v>
      </c>
      <c r="H232" s="1032">
        <v>1</v>
      </c>
      <c r="I232" s="1032" t="s">
        <v>4918</v>
      </c>
      <c r="J232" s="1032">
        <v>1996</v>
      </c>
      <c r="K232" s="1032">
        <v>10</v>
      </c>
      <c r="L232" s="1032" t="s">
        <v>4919</v>
      </c>
    </row>
    <row r="233" spans="1:13" s="1028" customFormat="1" ht="60">
      <c r="A233" s="1032">
        <v>13</v>
      </c>
      <c r="B233" s="1032" t="s">
        <v>4904</v>
      </c>
      <c r="C233" s="1033">
        <v>250140001577</v>
      </c>
      <c r="D233" s="1032" t="s">
        <v>4905</v>
      </c>
      <c r="E233" s="1032" t="s">
        <v>42</v>
      </c>
      <c r="F233" s="1032" t="s">
        <v>1070</v>
      </c>
      <c r="G233" s="1032" t="s">
        <v>4541</v>
      </c>
      <c r="H233" s="1032">
        <v>1</v>
      </c>
      <c r="I233" s="1037" t="s">
        <v>4920</v>
      </c>
      <c r="J233" s="1037">
        <v>1994</v>
      </c>
      <c r="K233" s="1037">
        <v>10</v>
      </c>
      <c r="L233" s="1037" t="s">
        <v>4921</v>
      </c>
    </row>
    <row r="234" spans="1:13" s="1028" customFormat="1" ht="60">
      <c r="A234" s="1032">
        <v>14</v>
      </c>
      <c r="B234" s="1032" t="s">
        <v>4904</v>
      </c>
      <c r="C234" s="1033">
        <v>250140001577</v>
      </c>
      <c r="D234" s="1032" t="s">
        <v>4905</v>
      </c>
      <c r="E234" s="1032" t="s">
        <v>42</v>
      </c>
      <c r="F234" s="1032" t="s">
        <v>1070</v>
      </c>
      <c r="G234" s="1032" t="s">
        <v>4541</v>
      </c>
      <c r="H234" s="1032">
        <v>1</v>
      </c>
      <c r="I234" s="1037" t="s">
        <v>4922</v>
      </c>
      <c r="J234" s="1037">
        <v>657828</v>
      </c>
      <c r="K234" s="1037">
        <v>10</v>
      </c>
      <c r="L234" s="1037" t="s">
        <v>4923</v>
      </c>
    </row>
    <row r="235" spans="1:13" s="1028" customFormat="1" ht="60">
      <c r="A235" s="1319">
        <v>15</v>
      </c>
      <c r="B235" s="1319" t="s">
        <v>4904</v>
      </c>
      <c r="C235" s="1320">
        <v>250140001577</v>
      </c>
      <c r="D235" s="1319" t="s">
        <v>4905</v>
      </c>
      <c r="E235" s="1319" t="s">
        <v>42</v>
      </c>
      <c r="F235" s="1319" t="s">
        <v>1070</v>
      </c>
      <c r="G235" s="1319" t="s">
        <v>4541</v>
      </c>
      <c r="H235" s="1319">
        <v>1</v>
      </c>
      <c r="I235" s="1319" t="s">
        <v>4922</v>
      </c>
      <c r="J235" s="1319">
        <v>4</v>
      </c>
      <c r="K235" s="1319">
        <v>8</v>
      </c>
      <c r="L235" s="1319" t="s">
        <v>14966</v>
      </c>
    </row>
    <row r="236" spans="1:13" s="1028" customFormat="1" ht="15" customHeight="1">
      <c r="A236" s="1040">
        <v>10</v>
      </c>
      <c r="B236" s="2028" t="s">
        <v>4924</v>
      </c>
      <c r="C236" s="2029"/>
      <c r="D236" s="2029"/>
      <c r="E236" s="2029"/>
      <c r="F236" s="2029"/>
      <c r="G236" s="2029"/>
      <c r="H236" s="2029"/>
      <c r="I236" s="2029"/>
      <c r="J236" s="2029"/>
      <c r="K236" s="2029"/>
      <c r="L236" s="2030"/>
    </row>
    <row r="237" spans="1:13" s="1028" customFormat="1" ht="60">
      <c r="A237" s="1032">
        <v>1</v>
      </c>
      <c r="B237" s="1032" t="s">
        <v>4924</v>
      </c>
      <c r="C237" s="1033">
        <v>110240016739</v>
      </c>
      <c r="D237" s="1032" t="s">
        <v>4925</v>
      </c>
      <c r="E237" s="1032" t="s">
        <v>42</v>
      </c>
      <c r="F237" s="1032" t="s">
        <v>1070</v>
      </c>
      <c r="G237" s="1032" t="s">
        <v>4541</v>
      </c>
      <c r="H237" s="1032">
        <v>1</v>
      </c>
      <c r="I237" s="1032" t="s">
        <v>4926</v>
      </c>
      <c r="J237" s="1032">
        <v>6421</v>
      </c>
      <c r="K237" s="1032">
        <v>20</v>
      </c>
      <c r="L237" s="1032" t="s">
        <v>4927</v>
      </c>
      <c r="M237" s="2034"/>
    </row>
    <row r="238" spans="1:13" s="1028" customFormat="1" ht="63" customHeight="1">
      <c r="A238" s="1032">
        <v>2</v>
      </c>
      <c r="B238" s="1032" t="s">
        <v>4924</v>
      </c>
      <c r="C238" s="1033">
        <v>110240016739</v>
      </c>
      <c r="D238" s="1032" t="s">
        <v>4925</v>
      </c>
      <c r="E238" s="1032" t="s">
        <v>42</v>
      </c>
      <c r="F238" s="1032" t="s">
        <v>1070</v>
      </c>
      <c r="G238" s="1032" t="s">
        <v>4541</v>
      </c>
      <c r="H238" s="1032">
        <v>1</v>
      </c>
      <c r="I238" s="1032" t="s">
        <v>4929</v>
      </c>
      <c r="J238" s="1032">
        <v>70</v>
      </c>
      <c r="K238" s="1032">
        <v>8</v>
      </c>
      <c r="L238" s="1032" t="s">
        <v>4930</v>
      </c>
      <c r="M238" s="2034"/>
    </row>
    <row r="239" spans="1:13" s="1028" customFormat="1" ht="63" customHeight="1">
      <c r="A239" s="1032">
        <v>3</v>
      </c>
      <c r="B239" s="1032" t="s">
        <v>4924</v>
      </c>
      <c r="C239" s="1033">
        <v>110240016739</v>
      </c>
      <c r="D239" s="1032" t="s">
        <v>4925</v>
      </c>
      <c r="E239" s="1032" t="s">
        <v>42</v>
      </c>
      <c r="F239" s="1032" t="s">
        <v>1070</v>
      </c>
      <c r="G239" s="1032" t="s">
        <v>4541</v>
      </c>
      <c r="H239" s="1032">
        <v>1</v>
      </c>
      <c r="I239" s="1041" t="s">
        <v>4931</v>
      </c>
      <c r="J239" s="1041" t="s">
        <v>4932</v>
      </c>
      <c r="K239" s="1041">
        <v>10</v>
      </c>
      <c r="L239" s="1041" t="s">
        <v>4933</v>
      </c>
      <c r="M239" s="2034"/>
    </row>
    <row r="240" spans="1:13" s="1028" customFormat="1" ht="63" customHeight="1">
      <c r="A240" s="1032">
        <v>4</v>
      </c>
      <c r="B240" s="1032" t="s">
        <v>4924</v>
      </c>
      <c r="C240" s="1033">
        <v>110240016739</v>
      </c>
      <c r="D240" s="1032" t="s">
        <v>4925</v>
      </c>
      <c r="E240" s="1032" t="s">
        <v>42</v>
      </c>
      <c r="F240" s="1032" t="s">
        <v>1070</v>
      </c>
      <c r="G240" s="1032" t="s">
        <v>4541</v>
      </c>
      <c r="H240" s="1032">
        <v>1</v>
      </c>
      <c r="I240" s="1041" t="s">
        <v>4934</v>
      </c>
      <c r="J240" s="1041">
        <v>3480</v>
      </c>
      <c r="K240" s="1041">
        <v>5</v>
      </c>
      <c r="L240" s="1041" t="s">
        <v>4935</v>
      </c>
      <c r="M240" s="2034"/>
    </row>
    <row r="241" spans="1:13" s="1028" customFormat="1" ht="63" customHeight="1">
      <c r="A241" s="1032">
        <v>5</v>
      </c>
      <c r="B241" s="1032" t="s">
        <v>4924</v>
      </c>
      <c r="C241" s="1033">
        <v>110240016739</v>
      </c>
      <c r="D241" s="1032" t="s">
        <v>4925</v>
      </c>
      <c r="E241" s="1032" t="s">
        <v>42</v>
      </c>
      <c r="F241" s="1032" t="s">
        <v>1070</v>
      </c>
      <c r="G241" s="1032" t="s">
        <v>4541</v>
      </c>
      <c r="H241" s="1032">
        <v>1</v>
      </c>
      <c r="I241" s="1032" t="s">
        <v>13284</v>
      </c>
      <c r="J241" s="1039" t="s">
        <v>7312</v>
      </c>
      <c r="K241" s="1032">
        <v>8</v>
      </c>
      <c r="L241" s="1032" t="s">
        <v>13285</v>
      </c>
      <c r="M241" s="2034"/>
    </row>
    <row r="242" spans="1:13" s="1028" customFormat="1" ht="66" customHeight="1">
      <c r="A242" s="1032">
        <v>6</v>
      </c>
      <c r="B242" s="1032" t="s">
        <v>4924</v>
      </c>
      <c r="C242" s="1033">
        <v>110240016739</v>
      </c>
      <c r="D242" s="1032" t="s">
        <v>4925</v>
      </c>
      <c r="E242" s="1032" t="s">
        <v>42</v>
      </c>
      <c r="F242" s="1032" t="s">
        <v>1070</v>
      </c>
      <c r="G242" s="1032" t="s">
        <v>4541</v>
      </c>
      <c r="H242" s="1032">
        <v>1</v>
      </c>
      <c r="I242" s="1032" t="s">
        <v>10293</v>
      </c>
      <c r="J242" s="1039" t="s">
        <v>13286</v>
      </c>
      <c r="K242" s="1032">
        <v>4.8</v>
      </c>
      <c r="L242" s="1032" t="s">
        <v>13287</v>
      </c>
      <c r="M242" s="2034"/>
    </row>
    <row r="243" spans="1:13" s="1028" customFormat="1" ht="15" customHeight="1">
      <c r="A243" s="1257">
        <v>11</v>
      </c>
      <c r="B243" s="2028" t="s">
        <v>4936</v>
      </c>
      <c r="C243" s="2029"/>
      <c r="D243" s="2029"/>
      <c r="E243" s="2029"/>
      <c r="F243" s="2029"/>
      <c r="G243" s="2029"/>
      <c r="H243" s="2029"/>
      <c r="I243" s="2029"/>
      <c r="J243" s="2029"/>
      <c r="K243" s="2029"/>
      <c r="L243" s="2030"/>
    </row>
    <row r="244" spans="1:13" s="1028" customFormat="1" ht="75">
      <c r="A244" s="1032">
        <v>1</v>
      </c>
      <c r="B244" s="1032" t="s">
        <v>4937</v>
      </c>
      <c r="C244" s="1039" t="s">
        <v>4938</v>
      </c>
      <c r="D244" s="1032" t="s">
        <v>4939</v>
      </c>
      <c r="E244" s="1032" t="s">
        <v>42</v>
      </c>
      <c r="F244" s="1032" t="s">
        <v>1070</v>
      </c>
      <c r="G244" s="1032" t="s">
        <v>4541</v>
      </c>
      <c r="H244" s="1032">
        <v>1</v>
      </c>
      <c r="I244" s="1032" t="s">
        <v>4940</v>
      </c>
      <c r="J244" s="1032">
        <v>315</v>
      </c>
      <c r="K244" s="1032">
        <v>10</v>
      </c>
      <c r="L244" s="1032" t="s">
        <v>4941</v>
      </c>
      <c r="M244" s="1034"/>
    </row>
    <row r="245" spans="1:13" s="1028" customFormat="1" ht="15" customHeight="1">
      <c r="A245" s="1257">
        <v>12</v>
      </c>
      <c r="B245" s="2028" t="s">
        <v>4942</v>
      </c>
      <c r="C245" s="2029"/>
      <c r="D245" s="2029"/>
      <c r="E245" s="2029"/>
      <c r="F245" s="2029"/>
      <c r="G245" s="2029"/>
      <c r="H245" s="2029"/>
      <c r="I245" s="2029"/>
      <c r="J245" s="2029"/>
      <c r="K245" s="2029"/>
      <c r="L245" s="2030"/>
    </row>
    <row r="246" spans="1:13" s="1028" customFormat="1" ht="60">
      <c r="A246" s="1032">
        <v>1</v>
      </c>
      <c r="B246" s="1032" t="s">
        <v>4942</v>
      </c>
      <c r="C246" s="1033">
        <v>140540016458</v>
      </c>
      <c r="D246" s="1032" t="s">
        <v>4943</v>
      </c>
      <c r="E246" s="1032" t="s">
        <v>42</v>
      </c>
      <c r="F246" s="1032" t="s">
        <v>1070</v>
      </c>
      <c r="G246" s="1032" t="s">
        <v>4541</v>
      </c>
      <c r="H246" s="1319">
        <v>1</v>
      </c>
      <c r="I246" s="1319" t="s">
        <v>4944</v>
      </c>
      <c r="J246" s="1322" t="s">
        <v>4945</v>
      </c>
      <c r="K246" s="1319">
        <v>10</v>
      </c>
      <c r="L246" s="1319" t="s">
        <v>4946</v>
      </c>
    </row>
    <row r="247" spans="1:13" s="1028" customFormat="1" ht="60">
      <c r="A247" s="1032">
        <v>2</v>
      </c>
      <c r="B247" s="1032" t="s">
        <v>4942</v>
      </c>
      <c r="C247" s="1033">
        <v>140540016458</v>
      </c>
      <c r="D247" s="1032" t="s">
        <v>4943</v>
      </c>
      <c r="E247" s="1032" t="s">
        <v>42</v>
      </c>
      <c r="F247" s="1032" t="s">
        <v>1070</v>
      </c>
      <c r="G247" s="1032" t="s">
        <v>4541</v>
      </c>
      <c r="H247" s="1319">
        <v>1</v>
      </c>
      <c r="I247" s="1319" t="s">
        <v>4947</v>
      </c>
      <c r="J247" s="1322" t="s">
        <v>4948</v>
      </c>
      <c r="K247" s="1319">
        <v>20</v>
      </c>
      <c r="L247" s="1319" t="s">
        <v>4949</v>
      </c>
    </row>
    <row r="248" spans="1:13" s="1028" customFormat="1" ht="60">
      <c r="A248" s="1032">
        <v>3</v>
      </c>
      <c r="B248" s="1032" t="s">
        <v>4942</v>
      </c>
      <c r="C248" s="1033">
        <v>140540016458</v>
      </c>
      <c r="D248" s="1032" t="s">
        <v>4943</v>
      </c>
      <c r="E248" s="1032" t="s">
        <v>42</v>
      </c>
      <c r="F248" s="1032" t="s">
        <v>1070</v>
      </c>
      <c r="G248" s="1032" t="s">
        <v>4541</v>
      </c>
      <c r="H248" s="1319">
        <v>1</v>
      </c>
      <c r="I248" s="1319" t="s">
        <v>4950</v>
      </c>
      <c r="J248" s="1322" t="s">
        <v>4951</v>
      </c>
      <c r="K248" s="1319">
        <v>20</v>
      </c>
      <c r="L248" s="1319" t="s">
        <v>4952</v>
      </c>
    </row>
    <row r="249" spans="1:13" s="1028" customFormat="1" ht="60">
      <c r="A249" s="1032">
        <v>4</v>
      </c>
      <c r="B249" s="1032" t="s">
        <v>4942</v>
      </c>
      <c r="C249" s="1033">
        <v>140540016458</v>
      </c>
      <c r="D249" s="1032" t="s">
        <v>4943</v>
      </c>
      <c r="E249" s="1032" t="s">
        <v>42</v>
      </c>
      <c r="F249" s="1032" t="s">
        <v>1070</v>
      </c>
      <c r="G249" s="1032" t="s">
        <v>4541</v>
      </c>
      <c r="H249" s="1319">
        <v>1</v>
      </c>
      <c r="I249" s="1319" t="s">
        <v>4953</v>
      </c>
      <c r="J249" s="1322" t="s">
        <v>4954</v>
      </c>
      <c r="K249" s="1319">
        <v>6</v>
      </c>
      <c r="L249" s="1319" t="s">
        <v>4955</v>
      </c>
      <c r="M249" s="1034"/>
    </row>
    <row r="250" spans="1:13" s="1028" customFormat="1" ht="60">
      <c r="A250" s="1032">
        <v>5</v>
      </c>
      <c r="B250" s="1032" t="s">
        <v>4942</v>
      </c>
      <c r="C250" s="1033">
        <v>140540016458</v>
      </c>
      <c r="D250" s="1032" t="s">
        <v>4943</v>
      </c>
      <c r="E250" s="1032" t="s">
        <v>42</v>
      </c>
      <c r="F250" s="1032" t="s">
        <v>1070</v>
      </c>
      <c r="G250" s="1032" t="s">
        <v>4541</v>
      </c>
      <c r="H250" s="1319">
        <v>1</v>
      </c>
      <c r="I250" s="1319" t="s">
        <v>4956</v>
      </c>
      <c r="J250" s="1322" t="s">
        <v>4957</v>
      </c>
      <c r="K250" s="1319">
        <v>6</v>
      </c>
      <c r="L250" s="1319" t="s">
        <v>4958</v>
      </c>
    </row>
    <row r="251" spans="1:13" s="1028" customFormat="1" ht="60">
      <c r="A251" s="1032">
        <v>6</v>
      </c>
      <c r="B251" s="1032" t="s">
        <v>4942</v>
      </c>
      <c r="C251" s="1033">
        <v>140540016458</v>
      </c>
      <c r="D251" s="1032" t="s">
        <v>4943</v>
      </c>
      <c r="E251" s="1032" t="s">
        <v>42</v>
      </c>
      <c r="F251" s="1032" t="s">
        <v>1070</v>
      </c>
      <c r="G251" s="1032" t="s">
        <v>4541</v>
      </c>
      <c r="H251" s="1319">
        <v>1</v>
      </c>
      <c r="I251" s="1319" t="s">
        <v>4959</v>
      </c>
      <c r="J251" s="1319">
        <v>127</v>
      </c>
      <c r="K251" s="1319">
        <v>10</v>
      </c>
      <c r="L251" s="1319" t="s">
        <v>4960</v>
      </c>
    </row>
    <row r="252" spans="1:13" s="1028" customFormat="1" ht="60">
      <c r="A252" s="1032">
        <v>7</v>
      </c>
      <c r="B252" s="1032" t="s">
        <v>4942</v>
      </c>
      <c r="C252" s="1033">
        <v>140540016458</v>
      </c>
      <c r="D252" s="1032" t="s">
        <v>4943</v>
      </c>
      <c r="E252" s="1032" t="s">
        <v>42</v>
      </c>
      <c r="F252" s="1032" t="s">
        <v>1070</v>
      </c>
      <c r="G252" s="1032" t="s">
        <v>4541</v>
      </c>
      <c r="H252" s="1319">
        <v>1</v>
      </c>
      <c r="I252" s="1319" t="s">
        <v>4961</v>
      </c>
      <c r="J252" s="1319">
        <v>128</v>
      </c>
      <c r="K252" s="1319">
        <v>10</v>
      </c>
      <c r="L252" s="1319" t="s">
        <v>4960</v>
      </c>
    </row>
    <row r="253" spans="1:13" s="1028" customFormat="1" ht="15" customHeight="1">
      <c r="A253" s="1257">
        <v>13</v>
      </c>
      <c r="B253" s="2028" t="s">
        <v>4962</v>
      </c>
      <c r="C253" s="2029"/>
      <c r="D253" s="2029"/>
      <c r="E253" s="2029"/>
      <c r="F253" s="2029"/>
      <c r="G253" s="2029"/>
      <c r="H253" s="2029"/>
      <c r="I253" s="2029"/>
      <c r="J253" s="2029"/>
      <c r="K253" s="2029"/>
      <c r="L253" s="2030"/>
    </row>
    <row r="254" spans="1:13" s="1028" customFormat="1" ht="90">
      <c r="A254" s="1032">
        <v>1</v>
      </c>
      <c r="B254" s="1032" t="s">
        <v>4962</v>
      </c>
      <c r="C254" s="1033">
        <v>191241005210</v>
      </c>
      <c r="D254" s="1032" t="s">
        <v>4963</v>
      </c>
      <c r="E254" s="1032" t="s">
        <v>42</v>
      </c>
      <c r="F254" s="1032" t="s">
        <v>1070</v>
      </c>
      <c r="G254" s="1032" t="s">
        <v>4541</v>
      </c>
      <c r="H254" s="1032">
        <v>1</v>
      </c>
      <c r="I254" s="1032" t="s">
        <v>4964</v>
      </c>
      <c r="J254" s="1032">
        <v>170</v>
      </c>
      <c r="K254" s="1032">
        <v>10</v>
      </c>
      <c r="L254" s="1032" t="s">
        <v>4965</v>
      </c>
    </row>
    <row r="255" spans="1:13" s="1028" customFormat="1" ht="90">
      <c r="A255" s="1032">
        <v>2</v>
      </c>
      <c r="B255" s="1032" t="s">
        <v>4962</v>
      </c>
      <c r="C255" s="1033">
        <v>191241005210</v>
      </c>
      <c r="D255" s="1032" t="s">
        <v>4963</v>
      </c>
      <c r="E255" s="1032" t="s">
        <v>42</v>
      </c>
      <c r="F255" s="1032" t="s">
        <v>1070</v>
      </c>
      <c r="G255" s="1032" t="s">
        <v>4541</v>
      </c>
      <c r="H255" s="1032">
        <v>1</v>
      </c>
      <c r="I255" s="1032" t="s">
        <v>4966</v>
      </c>
      <c r="J255" s="1032">
        <v>171</v>
      </c>
      <c r="K255" s="1032">
        <v>10</v>
      </c>
      <c r="L255" s="1032" t="s">
        <v>4965</v>
      </c>
      <c r="M255" s="1034"/>
    </row>
    <row r="256" spans="1:13" s="1028" customFormat="1" ht="15" customHeight="1">
      <c r="A256" s="1257">
        <v>14</v>
      </c>
      <c r="B256" s="2028" t="s">
        <v>4967</v>
      </c>
      <c r="C256" s="2029"/>
      <c r="D256" s="2029"/>
      <c r="E256" s="2029"/>
      <c r="F256" s="2029"/>
      <c r="G256" s="2029"/>
      <c r="H256" s="2029"/>
      <c r="I256" s="2029"/>
      <c r="J256" s="2029"/>
      <c r="K256" s="2029"/>
      <c r="L256" s="2030"/>
    </row>
    <row r="257" spans="1:13" s="1028" customFormat="1" ht="60">
      <c r="A257" s="1032">
        <v>1</v>
      </c>
      <c r="B257" s="1032" t="s">
        <v>4967</v>
      </c>
      <c r="C257" s="1033">
        <v>160540008381</v>
      </c>
      <c r="D257" s="1032" t="s">
        <v>4968</v>
      </c>
      <c r="E257" s="1032" t="s">
        <v>42</v>
      </c>
      <c r="F257" s="1032" t="s">
        <v>1070</v>
      </c>
      <c r="G257" s="1032" t="s">
        <v>4541</v>
      </c>
      <c r="H257" s="1032">
        <v>1</v>
      </c>
      <c r="I257" s="1032" t="s">
        <v>4969</v>
      </c>
      <c r="J257" s="1032">
        <v>24522</v>
      </c>
      <c r="K257" s="1032">
        <v>5</v>
      </c>
      <c r="L257" s="1032" t="s">
        <v>4970</v>
      </c>
    </row>
    <row r="258" spans="1:13" s="1028" customFormat="1" ht="60">
      <c r="A258" s="1032">
        <v>2</v>
      </c>
      <c r="B258" s="1032" t="s">
        <v>4967</v>
      </c>
      <c r="C258" s="1033">
        <v>160540008381</v>
      </c>
      <c r="D258" s="1032" t="s">
        <v>4968</v>
      </c>
      <c r="E258" s="1032" t="s">
        <v>42</v>
      </c>
      <c r="F258" s="1032" t="s">
        <v>1070</v>
      </c>
      <c r="G258" s="1032" t="s">
        <v>4541</v>
      </c>
      <c r="H258" s="1032">
        <v>1</v>
      </c>
      <c r="I258" s="1032" t="s">
        <v>4971</v>
      </c>
      <c r="J258" s="1032">
        <v>88581</v>
      </c>
      <c r="K258" s="1032">
        <v>5</v>
      </c>
      <c r="L258" s="1032" t="s">
        <v>4970</v>
      </c>
    </row>
    <row r="259" spans="1:13" s="1028" customFormat="1" ht="60">
      <c r="A259" s="1032">
        <v>3</v>
      </c>
      <c r="B259" s="1032" t="s">
        <v>4967</v>
      </c>
      <c r="C259" s="1033">
        <v>160540008381</v>
      </c>
      <c r="D259" s="1032" t="s">
        <v>4968</v>
      </c>
      <c r="E259" s="1032" t="s">
        <v>42</v>
      </c>
      <c r="F259" s="1032" t="s">
        <v>1070</v>
      </c>
      <c r="G259" s="1032" t="s">
        <v>4541</v>
      </c>
      <c r="H259" s="1032">
        <v>1</v>
      </c>
      <c r="I259" s="1032" t="s">
        <v>4972</v>
      </c>
      <c r="J259" s="1032">
        <v>6161</v>
      </c>
      <c r="K259" s="1032">
        <v>5</v>
      </c>
      <c r="L259" s="1032" t="s">
        <v>4973</v>
      </c>
    </row>
    <row r="260" spans="1:13" s="1028" customFormat="1" ht="60">
      <c r="A260" s="1032">
        <v>4</v>
      </c>
      <c r="B260" s="1032" t="s">
        <v>4967</v>
      </c>
      <c r="C260" s="1033">
        <v>160540008381</v>
      </c>
      <c r="D260" s="1032" t="s">
        <v>4968</v>
      </c>
      <c r="E260" s="1032" t="s">
        <v>42</v>
      </c>
      <c r="F260" s="1032" t="s">
        <v>1070</v>
      </c>
      <c r="G260" s="1032" t="s">
        <v>4541</v>
      </c>
      <c r="H260" s="1032">
        <v>1</v>
      </c>
      <c r="I260" s="1032" t="s">
        <v>4974</v>
      </c>
      <c r="J260" s="1032">
        <v>734345</v>
      </c>
      <c r="K260" s="1032">
        <v>5</v>
      </c>
      <c r="L260" s="1032" t="s">
        <v>4975</v>
      </c>
    </row>
    <row r="261" spans="1:13" s="1028" customFormat="1" ht="60">
      <c r="A261" s="1032">
        <v>5</v>
      </c>
      <c r="B261" s="1032" t="s">
        <v>4967</v>
      </c>
      <c r="C261" s="1033">
        <v>160540008381</v>
      </c>
      <c r="D261" s="1032" t="s">
        <v>4968</v>
      </c>
      <c r="E261" s="1032" t="s">
        <v>42</v>
      </c>
      <c r="F261" s="1032" t="s">
        <v>1070</v>
      </c>
      <c r="G261" s="1032" t="s">
        <v>4541</v>
      </c>
      <c r="H261" s="1032">
        <v>1</v>
      </c>
      <c r="I261" s="1032" t="s">
        <v>4976</v>
      </c>
      <c r="J261" s="1032">
        <v>961818</v>
      </c>
      <c r="K261" s="1032">
        <v>5</v>
      </c>
      <c r="L261" s="1032" t="s">
        <v>4977</v>
      </c>
      <c r="M261" s="1034"/>
    </row>
    <row r="262" spans="1:13" s="1028" customFormat="1" ht="60">
      <c r="A262" s="1032">
        <v>6</v>
      </c>
      <c r="B262" s="1032" t="s">
        <v>4967</v>
      </c>
      <c r="C262" s="1033">
        <v>160540008381</v>
      </c>
      <c r="D262" s="1032" t="s">
        <v>4968</v>
      </c>
      <c r="E262" s="1032" t="s">
        <v>42</v>
      </c>
      <c r="F262" s="1032" t="s">
        <v>1070</v>
      </c>
      <c r="G262" s="1032" t="s">
        <v>4541</v>
      </c>
      <c r="H262" s="1032">
        <v>1</v>
      </c>
      <c r="I262" s="1032" t="s">
        <v>4978</v>
      </c>
      <c r="J262" s="1258" t="s">
        <v>4979</v>
      </c>
      <c r="K262" s="1032">
        <v>5</v>
      </c>
      <c r="L262" s="1032" t="s">
        <v>4977</v>
      </c>
    </row>
    <row r="263" spans="1:13" s="1028" customFormat="1" ht="60">
      <c r="A263" s="1032">
        <v>7</v>
      </c>
      <c r="B263" s="1032" t="s">
        <v>4967</v>
      </c>
      <c r="C263" s="1033">
        <v>160540008381</v>
      </c>
      <c r="D263" s="1032" t="s">
        <v>4968</v>
      </c>
      <c r="E263" s="1032" t="s">
        <v>42</v>
      </c>
      <c r="F263" s="1032" t="s">
        <v>1070</v>
      </c>
      <c r="G263" s="1032" t="s">
        <v>4541</v>
      </c>
      <c r="H263" s="1032">
        <v>1</v>
      </c>
      <c r="I263" s="1032" t="s">
        <v>4980</v>
      </c>
      <c r="J263" s="1032" t="s">
        <v>4981</v>
      </c>
      <c r="K263" s="1032">
        <v>16</v>
      </c>
      <c r="L263" s="1032" t="s">
        <v>4982</v>
      </c>
    </row>
    <row r="264" spans="1:13" s="1028" customFormat="1" ht="60">
      <c r="A264" s="1032">
        <v>8</v>
      </c>
      <c r="B264" s="1032" t="s">
        <v>4967</v>
      </c>
      <c r="C264" s="1033">
        <v>160540008381</v>
      </c>
      <c r="D264" s="1032" t="s">
        <v>4968</v>
      </c>
      <c r="E264" s="1032" t="s">
        <v>42</v>
      </c>
      <c r="F264" s="1032" t="s">
        <v>1070</v>
      </c>
      <c r="G264" s="1032" t="s">
        <v>4541</v>
      </c>
      <c r="H264" s="1032">
        <v>1</v>
      </c>
      <c r="I264" s="1032" t="s">
        <v>4983</v>
      </c>
      <c r="J264" s="1032" t="s">
        <v>4984</v>
      </c>
      <c r="K264" s="1032">
        <v>10</v>
      </c>
      <c r="L264" s="1032" t="s">
        <v>4985</v>
      </c>
    </row>
    <row r="265" spans="1:13" s="1028" customFormat="1" ht="60">
      <c r="A265" s="1032">
        <v>9</v>
      </c>
      <c r="B265" s="1032" t="s">
        <v>4967</v>
      </c>
      <c r="C265" s="1033">
        <v>160540008381</v>
      </c>
      <c r="D265" s="1032" t="s">
        <v>4968</v>
      </c>
      <c r="E265" s="1032" t="s">
        <v>42</v>
      </c>
      <c r="F265" s="1032" t="s">
        <v>1070</v>
      </c>
      <c r="G265" s="1032" t="s">
        <v>4541</v>
      </c>
      <c r="H265" s="1032">
        <v>1</v>
      </c>
      <c r="I265" s="1032" t="s">
        <v>4986</v>
      </c>
      <c r="J265" s="1032" t="s">
        <v>4987</v>
      </c>
      <c r="K265" s="1032">
        <v>8</v>
      </c>
      <c r="L265" s="1032" t="s">
        <v>4988</v>
      </c>
    </row>
    <row r="266" spans="1:13" s="1028" customFormat="1" ht="60">
      <c r="A266" s="1032">
        <v>10</v>
      </c>
      <c r="B266" s="1032" t="s">
        <v>4967</v>
      </c>
      <c r="C266" s="1033">
        <v>160540008381</v>
      </c>
      <c r="D266" s="1032" t="s">
        <v>4968</v>
      </c>
      <c r="E266" s="1032" t="s">
        <v>42</v>
      </c>
      <c r="F266" s="1032" t="s">
        <v>1070</v>
      </c>
      <c r="G266" s="1032" t="s">
        <v>4541</v>
      </c>
      <c r="H266" s="1032">
        <v>1</v>
      </c>
      <c r="I266" s="1032" t="s">
        <v>4989</v>
      </c>
      <c r="J266" s="1032" t="s">
        <v>2076</v>
      </c>
      <c r="K266" s="1032">
        <v>10</v>
      </c>
      <c r="L266" s="1032" t="s">
        <v>4990</v>
      </c>
    </row>
    <row r="267" spans="1:13" s="1028" customFormat="1" ht="60">
      <c r="A267" s="1032">
        <v>11</v>
      </c>
      <c r="B267" s="1032" t="s">
        <v>4967</v>
      </c>
      <c r="C267" s="1033">
        <v>160540008381</v>
      </c>
      <c r="D267" s="1032" t="s">
        <v>4968</v>
      </c>
      <c r="E267" s="1032" t="s">
        <v>42</v>
      </c>
      <c r="F267" s="1032" t="s">
        <v>1070</v>
      </c>
      <c r="G267" s="1032" t="s">
        <v>4541</v>
      </c>
      <c r="H267" s="1032">
        <v>1</v>
      </c>
      <c r="I267" s="1032" t="s">
        <v>4991</v>
      </c>
      <c r="J267" s="1032" t="s">
        <v>4992</v>
      </c>
      <c r="K267" s="1032">
        <v>10</v>
      </c>
      <c r="L267" s="1032" t="s">
        <v>4993</v>
      </c>
    </row>
    <row r="268" spans="1:13" s="1028" customFormat="1" ht="60">
      <c r="A268" s="1032">
        <v>12</v>
      </c>
      <c r="B268" s="1032" t="s">
        <v>4967</v>
      </c>
      <c r="C268" s="1033">
        <v>160540008381</v>
      </c>
      <c r="D268" s="1032" t="s">
        <v>4968</v>
      </c>
      <c r="E268" s="1032" t="s">
        <v>42</v>
      </c>
      <c r="F268" s="1032" t="s">
        <v>1070</v>
      </c>
      <c r="G268" s="1032" t="s">
        <v>4541</v>
      </c>
      <c r="H268" s="1032">
        <v>1</v>
      </c>
      <c r="I268" s="1032" t="s">
        <v>4994</v>
      </c>
      <c r="J268" s="1032" t="s">
        <v>4995</v>
      </c>
      <c r="K268" s="1032">
        <v>5</v>
      </c>
      <c r="L268" s="1032" t="s">
        <v>4996</v>
      </c>
    </row>
    <row r="269" spans="1:13" s="1028" customFormat="1" ht="60">
      <c r="A269" s="1032">
        <v>13</v>
      </c>
      <c r="B269" s="1032" t="s">
        <v>4967</v>
      </c>
      <c r="C269" s="1033">
        <v>160540008381</v>
      </c>
      <c r="D269" s="1032" t="s">
        <v>4968</v>
      </c>
      <c r="E269" s="1037" t="s">
        <v>42</v>
      </c>
      <c r="F269" s="1037" t="s">
        <v>1070</v>
      </c>
      <c r="G269" s="1037" t="s">
        <v>4541</v>
      </c>
      <c r="H269" s="1037">
        <v>1</v>
      </c>
      <c r="I269" s="1037" t="s">
        <v>4997</v>
      </c>
      <c r="J269" s="1037" t="s">
        <v>4998</v>
      </c>
      <c r="K269" s="1037">
        <v>10</v>
      </c>
      <c r="L269" s="1037" t="s">
        <v>4999</v>
      </c>
    </row>
    <row r="270" spans="1:13" s="1028" customFormat="1" ht="60">
      <c r="A270" s="1032">
        <v>14</v>
      </c>
      <c r="B270" s="1032" t="s">
        <v>4967</v>
      </c>
      <c r="C270" s="1033">
        <v>160540008381</v>
      </c>
      <c r="D270" s="1032" t="s">
        <v>4968</v>
      </c>
      <c r="E270" s="1037" t="s">
        <v>42</v>
      </c>
      <c r="F270" s="1037" t="s">
        <v>1070</v>
      </c>
      <c r="G270" s="1037" t="s">
        <v>4541</v>
      </c>
      <c r="H270" s="1037">
        <v>1</v>
      </c>
      <c r="I270" s="1037" t="s">
        <v>5000</v>
      </c>
      <c r="J270" s="1041" t="s">
        <v>5001</v>
      </c>
      <c r="K270" s="1037">
        <v>5</v>
      </c>
      <c r="L270" s="1037" t="s">
        <v>5002</v>
      </c>
    </row>
    <row r="271" spans="1:13" s="1028" customFormat="1" ht="60">
      <c r="A271" s="1032">
        <v>15</v>
      </c>
      <c r="B271" s="1032" t="s">
        <v>4967</v>
      </c>
      <c r="C271" s="1033">
        <v>160540008381</v>
      </c>
      <c r="D271" s="1032" t="s">
        <v>4968</v>
      </c>
      <c r="E271" s="1037" t="s">
        <v>42</v>
      </c>
      <c r="F271" s="1037" t="s">
        <v>1070</v>
      </c>
      <c r="G271" s="1037" t="s">
        <v>4541</v>
      </c>
      <c r="H271" s="1037">
        <v>1</v>
      </c>
      <c r="I271" s="1037" t="s">
        <v>5003</v>
      </c>
      <c r="J271" s="1041" t="s">
        <v>5004</v>
      </c>
      <c r="K271" s="1037">
        <v>6</v>
      </c>
      <c r="L271" s="1037" t="s">
        <v>5002</v>
      </c>
    </row>
    <row r="272" spans="1:13" s="1028" customFormat="1" ht="15" customHeight="1">
      <c r="A272" s="1257">
        <v>15</v>
      </c>
      <c r="B272" s="2028" t="s">
        <v>5005</v>
      </c>
      <c r="C272" s="2029"/>
      <c r="D272" s="2029"/>
      <c r="E272" s="2029"/>
      <c r="F272" s="2029"/>
      <c r="G272" s="2029"/>
      <c r="H272" s="2029"/>
      <c r="I272" s="2029"/>
      <c r="J272" s="2029"/>
      <c r="K272" s="2029"/>
      <c r="L272" s="2030"/>
    </row>
    <row r="273" spans="1:13" s="1028" customFormat="1" ht="75">
      <c r="A273" s="1032">
        <v>1</v>
      </c>
      <c r="B273" s="1032" t="s">
        <v>5006</v>
      </c>
      <c r="C273" s="1033">
        <v>181040037076</v>
      </c>
      <c r="D273" s="1032" t="s">
        <v>5007</v>
      </c>
      <c r="E273" s="1032" t="s">
        <v>42</v>
      </c>
      <c r="F273" s="1032" t="s">
        <v>1070</v>
      </c>
      <c r="G273" s="1032" t="s">
        <v>4541</v>
      </c>
      <c r="H273" s="1032">
        <v>1</v>
      </c>
      <c r="I273" s="1032" t="s">
        <v>5008</v>
      </c>
      <c r="J273" s="1032">
        <v>127</v>
      </c>
      <c r="K273" s="1032">
        <v>10</v>
      </c>
      <c r="L273" s="1032" t="s">
        <v>5009</v>
      </c>
      <c r="M273" s="1034"/>
    </row>
    <row r="274" spans="1:13" s="1028" customFormat="1" ht="75">
      <c r="A274" s="1032">
        <v>2</v>
      </c>
      <c r="B274" s="1032" t="s">
        <v>5006</v>
      </c>
      <c r="C274" s="1033">
        <v>181040037076</v>
      </c>
      <c r="D274" s="1032" t="s">
        <v>5007</v>
      </c>
      <c r="E274" s="1032" t="s">
        <v>42</v>
      </c>
      <c r="F274" s="1032" t="s">
        <v>1070</v>
      </c>
      <c r="G274" s="1032" t="s">
        <v>4541</v>
      </c>
      <c r="H274" s="1032">
        <v>1</v>
      </c>
      <c r="I274" s="1032" t="s">
        <v>5010</v>
      </c>
      <c r="J274" s="1032">
        <v>128</v>
      </c>
      <c r="K274" s="1032">
        <v>10</v>
      </c>
      <c r="L274" s="1032" t="s">
        <v>5011</v>
      </c>
    </row>
    <row r="275" spans="1:13" s="1028" customFormat="1" ht="75">
      <c r="A275" s="1032">
        <v>3</v>
      </c>
      <c r="B275" s="1032" t="s">
        <v>5006</v>
      </c>
      <c r="C275" s="1033">
        <v>181040037076</v>
      </c>
      <c r="D275" s="1032" t="s">
        <v>5007</v>
      </c>
      <c r="E275" s="1032" t="s">
        <v>42</v>
      </c>
      <c r="F275" s="1032" t="s">
        <v>1070</v>
      </c>
      <c r="G275" s="1032" t="s">
        <v>4541</v>
      </c>
      <c r="H275" s="1032">
        <v>1</v>
      </c>
      <c r="I275" s="1032" t="s">
        <v>5012</v>
      </c>
      <c r="J275" s="1032">
        <v>171</v>
      </c>
      <c r="K275" s="1032">
        <v>10</v>
      </c>
      <c r="L275" s="1032" t="s">
        <v>5013</v>
      </c>
    </row>
    <row r="276" spans="1:13" s="1028" customFormat="1" ht="75">
      <c r="A276" s="1032">
        <v>4</v>
      </c>
      <c r="B276" s="1032" t="s">
        <v>5006</v>
      </c>
      <c r="C276" s="1033">
        <v>181040037076</v>
      </c>
      <c r="D276" s="1032" t="s">
        <v>5007</v>
      </c>
      <c r="E276" s="1032" t="s">
        <v>42</v>
      </c>
      <c r="F276" s="1032" t="s">
        <v>1070</v>
      </c>
      <c r="G276" s="1032" t="s">
        <v>4541</v>
      </c>
      <c r="H276" s="1032">
        <v>1</v>
      </c>
      <c r="I276" s="1032" t="s">
        <v>5014</v>
      </c>
      <c r="J276" s="1032">
        <v>172</v>
      </c>
      <c r="K276" s="1032">
        <v>10</v>
      </c>
      <c r="L276" s="1032" t="s">
        <v>5015</v>
      </c>
    </row>
    <row r="277" spans="1:13" s="1028" customFormat="1" ht="15" customHeight="1">
      <c r="A277" s="1257">
        <v>16</v>
      </c>
      <c r="B277" s="2028" t="s">
        <v>5016</v>
      </c>
      <c r="C277" s="2029"/>
      <c r="D277" s="2029"/>
      <c r="E277" s="2029"/>
      <c r="F277" s="2029"/>
      <c r="G277" s="2029"/>
      <c r="H277" s="2029"/>
      <c r="I277" s="2029"/>
      <c r="J277" s="2029"/>
      <c r="K277" s="2029"/>
      <c r="L277" s="2030"/>
    </row>
    <row r="278" spans="1:13" s="1028" customFormat="1" ht="60">
      <c r="A278" s="1032">
        <v>1</v>
      </c>
      <c r="B278" s="1032" t="s">
        <v>5016</v>
      </c>
      <c r="C278" s="1033">
        <v>160540008381</v>
      </c>
      <c r="D278" s="1032" t="s">
        <v>5017</v>
      </c>
      <c r="E278" s="1032" t="s">
        <v>200</v>
      </c>
      <c r="F278" s="1032" t="s">
        <v>1070</v>
      </c>
      <c r="G278" s="1032" t="s">
        <v>4541</v>
      </c>
      <c r="H278" s="1032">
        <v>1</v>
      </c>
      <c r="I278" s="1032" t="s">
        <v>5018</v>
      </c>
      <c r="J278" s="1032">
        <v>452</v>
      </c>
      <c r="K278" s="1032">
        <v>20</v>
      </c>
      <c r="L278" s="1032" t="s">
        <v>5019</v>
      </c>
    </row>
    <row r="279" spans="1:13" s="1028" customFormat="1" ht="60">
      <c r="A279" s="1032">
        <v>2</v>
      </c>
      <c r="B279" s="1032" t="s">
        <v>5016</v>
      </c>
      <c r="C279" s="1033">
        <v>160540008381</v>
      </c>
      <c r="D279" s="1032" t="s">
        <v>5017</v>
      </c>
      <c r="E279" s="1032" t="s">
        <v>200</v>
      </c>
      <c r="F279" s="1032" t="s">
        <v>1070</v>
      </c>
      <c r="G279" s="1032" t="s">
        <v>4541</v>
      </c>
      <c r="H279" s="1032">
        <v>1</v>
      </c>
      <c r="I279" s="1032" t="s">
        <v>5020</v>
      </c>
      <c r="J279" s="1032">
        <v>453</v>
      </c>
      <c r="K279" s="1032">
        <v>20</v>
      </c>
      <c r="L279" s="1032" t="s">
        <v>5019</v>
      </c>
      <c r="M279" s="1034"/>
    </row>
    <row r="280" spans="1:13" s="1028" customFormat="1" ht="60">
      <c r="A280" s="1032">
        <v>3</v>
      </c>
      <c r="B280" s="1032" t="s">
        <v>5016</v>
      </c>
      <c r="C280" s="1033">
        <v>160540008381</v>
      </c>
      <c r="D280" s="1032" t="s">
        <v>5017</v>
      </c>
      <c r="E280" s="1032" t="s">
        <v>42</v>
      </c>
      <c r="F280" s="1032" t="s">
        <v>1070</v>
      </c>
      <c r="G280" s="1032" t="s">
        <v>4541</v>
      </c>
      <c r="H280" s="1032">
        <v>1</v>
      </c>
      <c r="I280" s="1032" t="s">
        <v>5021</v>
      </c>
      <c r="J280" s="1032">
        <v>1927</v>
      </c>
      <c r="K280" s="1032">
        <v>8.5</v>
      </c>
      <c r="L280" s="1032" t="s">
        <v>5022</v>
      </c>
      <c r="M280" s="1034"/>
    </row>
    <row r="281" spans="1:13" s="1028" customFormat="1" ht="60">
      <c r="A281" s="1319">
        <v>4</v>
      </c>
      <c r="B281" s="1319" t="s">
        <v>5016</v>
      </c>
      <c r="C281" s="1320">
        <v>160540008381</v>
      </c>
      <c r="D281" s="1319" t="s">
        <v>5017</v>
      </c>
      <c r="E281" s="1319" t="s">
        <v>42</v>
      </c>
      <c r="F281" s="1319" t="s">
        <v>1070</v>
      </c>
      <c r="G281" s="1319" t="s">
        <v>4541</v>
      </c>
      <c r="H281" s="1319">
        <v>1</v>
      </c>
      <c r="I281" s="1319" t="s">
        <v>14967</v>
      </c>
      <c r="J281" s="1319">
        <v>1978</v>
      </c>
      <c r="K281" s="1319">
        <v>10</v>
      </c>
      <c r="L281" s="1319" t="s">
        <v>14968</v>
      </c>
    </row>
    <row r="282" spans="1:13" s="1028" customFormat="1" ht="15" customHeight="1">
      <c r="A282" s="1257">
        <v>17</v>
      </c>
      <c r="B282" s="2028" t="s">
        <v>5023</v>
      </c>
      <c r="C282" s="2029"/>
      <c r="D282" s="2029"/>
      <c r="E282" s="2029"/>
      <c r="F282" s="2029"/>
      <c r="G282" s="2029"/>
      <c r="H282" s="2029"/>
      <c r="I282" s="2029"/>
      <c r="J282" s="2029"/>
      <c r="K282" s="2029"/>
      <c r="L282" s="2030"/>
    </row>
    <row r="283" spans="1:13" s="1028" customFormat="1" ht="61.5" customHeight="1">
      <c r="A283" s="1032">
        <v>1</v>
      </c>
      <c r="B283" s="1032" t="s">
        <v>5024</v>
      </c>
      <c r="C283" s="1033">
        <v>820509402020</v>
      </c>
      <c r="D283" s="1032" t="s">
        <v>5025</v>
      </c>
      <c r="E283" s="1032" t="s">
        <v>42</v>
      </c>
      <c r="F283" s="1032" t="s">
        <v>1070</v>
      </c>
      <c r="G283" s="1032" t="s">
        <v>4541</v>
      </c>
      <c r="H283" s="1032">
        <v>1</v>
      </c>
      <c r="I283" s="1032" t="s">
        <v>5026</v>
      </c>
      <c r="J283" s="1039" t="s">
        <v>5027</v>
      </c>
      <c r="K283" s="1032">
        <v>10</v>
      </c>
      <c r="L283" s="1032" t="s">
        <v>5028</v>
      </c>
    </row>
    <row r="284" spans="1:13" s="1028" customFormat="1" ht="61.5" customHeight="1">
      <c r="A284" s="1032">
        <v>2</v>
      </c>
      <c r="B284" s="1032" t="s">
        <v>5024</v>
      </c>
      <c r="C284" s="1033">
        <v>820509402020</v>
      </c>
      <c r="D284" s="1032" t="s">
        <v>5025</v>
      </c>
      <c r="E284" s="1032" t="s">
        <v>42</v>
      </c>
      <c r="F284" s="1032" t="s">
        <v>1070</v>
      </c>
      <c r="G284" s="1032" t="s">
        <v>4541</v>
      </c>
      <c r="H284" s="1032">
        <v>1</v>
      </c>
      <c r="I284" s="1032" t="s">
        <v>5029</v>
      </c>
      <c r="J284" s="1039" t="s">
        <v>5030</v>
      </c>
      <c r="K284" s="1032">
        <v>6</v>
      </c>
      <c r="L284" s="1032" t="s">
        <v>5031</v>
      </c>
      <c r="M284" s="1034"/>
    </row>
    <row r="285" spans="1:13" s="1028" customFormat="1" ht="15" customHeight="1">
      <c r="A285" s="1257">
        <v>18</v>
      </c>
      <c r="B285" s="2028" t="s">
        <v>5032</v>
      </c>
      <c r="C285" s="2029"/>
      <c r="D285" s="2029"/>
      <c r="E285" s="2029"/>
      <c r="F285" s="2029"/>
      <c r="G285" s="2029"/>
      <c r="H285" s="2029"/>
      <c r="I285" s="2029"/>
      <c r="J285" s="2029"/>
      <c r="K285" s="2029"/>
      <c r="L285" s="2030"/>
    </row>
    <row r="286" spans="1:13" s="1028" customFormat="1" ht="60">
      <c r="A286" s="1032">
        <v>1</v>
      </c>
      <c r="B286" s="1032" t="s">
        <v>5032</v>
      </c>
      <c r="C286" s="1033">
        <v>150640013337</v>
      </c>
      <c r="D286" s="1032" t="s">
        <v>5033</v>
      </c>
      <c r="E286" s="1032" t="s">
        <v>42</v>
      </c>
      <c r="F286" s="1032" t="s">
        <v>1070</v>
      </c>
      <c r="G286" s="1032" t="s">
        <v>4541</v>
      </c>
      <c r="H286" s="1032">
        <v>1</v>
      </c>
      <c r="I286" s="1032" t="s">
        <v>5034</v>
      </c>
      <c r="J286" s="1032">
        <v>1936</v>
      </c>
      <c r="K286" s="1032">
        <v>10</v>
      </c>
      <c r="L286" s="1032" t="s">
        <v>5035</v>
      </c>
    </row>
    <row r="287" spans="1:13" s="1028" customFormat="1" ht="60">
      <c r="A287" s="1032">
        <v>2</v>
      </c>
      <c r="B287" s="1032" t="s">
        <v>5032</v>
      </c>
      <c r="C287" s="1033">
        <v>150640013337</v>
      </c>
      <c r="D287" s="1032" t="s">
        <v>5033</v>
      </c>
      <c r="E287" s="1032" t="s">
        <v>42</v>
      </c>
      <c r="F287" s="1032" t="s">
        <v>1070</v>
      </c>
      <c r="G287" s="1032" t="s">
        <v>4541</v>
      </c>
      <c r="H287" s="1032">
        <v>1</v>
      </c>
      <c r="I287" s="1032" t="s">
        <v>5036</v>
      </c>
      <c r="J287" s="1032">
        <v>1937</v>
      </c>
      <c r="K287" s="1032">
        <v>10</v>
      </c>
      <c r="L287" s="1032" t="s">
        <v>5035</v>
      </c>
    </row>
    <row r="288" spans="1:13" s="1028" customFormat="1" ht="60">
      <c r="A288" s="1032">
        <v>3</v>
      </c>
      <c r="B288" s="1032" t="s">
        <v>5032</v>
      </c>
      <c r="C288" s="1033">
        <v>150640013337</v>
      </c>
      <c r="D288" s="1032" t="s">
        <v>5033</v>
      </c>
      <c r="E288" s="1032" t="s">
        <v>42</v>
      </c>
      <c r="F288" s="1032" t="s">
        <v>1070</v>
      </c>
      <c r="G288" s="1032" t="s">
        <v>4541</v>
      </c>
      <c r="H288" s="1032">
        <v>1</v>
      </c>
      <c r="I288" s="1032" t="s">
        <v>5037</v>
      </c>
      <c r="J288" s="1032">
        <v>40469</v>
      </c>
      <c r="K288" s="1032">
        <v>10</v>
      </c>
      <c r="L288" s="1032" t="s">
        <v>5038</v>
      </c>
      <c r="M288" s="1034"/>
    </row>
    <row r="289" spans="1:13" s="1028" customFormat="1" ht="60">
      <c r="A289" s="1032">
        <v>4</v>
      </c>
      <c r="B289" s="1032" t="s">
        <v>5032</v>
      </c>
      <c r="C289" s="1033">
        <v>150640013337</v>
      </c>
      <c r="D289" s="1032" t="s">
        <v>5033</v>
      </c>
      <c r="E289" s="1032" t="s">
        <v>42</v>
      </c>
      <c r="F289" s="1032" t="s">
        <v>1070</v>
      </c>
      <c r="G289" s="1032" t="s">
        <v>4541</v>
      </c>
      <c r="H289" s="1032">
        <v>1</v>
      </c>
      <c r="I289" s="1032" t="s">
        <v>5039</v>
      </c>
      <c r="J289" s="1032">
        <v>40471</v>
      </c>
      <c r="K289" s="1032">
        <v>10</v>
      </c>
      <c r="L289" s="1032" t="s">
        <v>5040</v>
      </c>
    </row>
    <row r="290" spans="1:13" s="1028" customFormat="1" ht="60">
      <c r="A290" s="1032">
        <v>5</v>
      </c>
      <c r="B290" s="1032" t="s">
        <v>5032</v>
      </c>
      <c r="C290" s="1033">
        <v>150640013337</v>
      </c>
      <c r="D290" s="1032" t="s">
        <v>5033</v>
      </c>
      <c r="E290" s="1032" t="s">
        <v>42</v>
      </c>
      <c r="F290" s="1032" t="s">
        <v>1070</v>
      </c>
      <c r="G290" s="1032" t="s">
        <v>4541</v>
      </c>
      <c r="H290" s="1032">
        <v>1</v>
      </c>
      <c r="I290" s="1032" t="s">
        <v>5041</v>
      </c>
      <c r="J290" s="1032">
        <v>1</v>
      </c>
      <c r="K290" s="1032">
        <v>5</v>
      </c>
      <c r="L290" s="1032" t="s">
        <v>5042</v>
      </c>
    </row>
    <row r="291" spans="1:13" s="1028" customFormat="1" ht="60">
      <c r="A291" s="1032">
        <v>6</v>
      </c>
      <c r="B291" s="1032" t="s">
        <v>5032</v>
      </c>
      <c r="C291" s="1033">
        <v>150640013337</v>
      </c>
      <c r="D291" s="1032" t="s">
        <v>5033</v>
      </c>
      <c r="E291" s="1032" t="s">
        <v>42</v>
      </c>
      <c r="F291" s="1032" t="s">
        <v>1070</v>
      </c>
      <c r="G291" s="1032" t="s">
        <v>4541</v>
      </c>
      <c r="H291" s="1032">
        <v>1</v>
      </c>
      <c r="I291" s="1032" t="s">
        <v>5043</v>
      </c>
      <c r="J291" s="1032">
        <v>1</v>
      </c>
      <c r="K291" s="1032">
        <v>5</v>
      </c>
      <c r="L291" s="1032" t="s">
        <v>5044</v>
      </c>
    </row>
    <row r="292" spans="1:13" s="1028" customFormat="1" ht="15" customHeight="1">
      <c r="A292" s="1257">
        <v>19</v>
      </c>
      <c r="B292" s="2028" t="s">
        <v>5045</v>
      </c>
      <c r="C292" s="2029"/>
      <c r="D292" s="2029"/>
      <c r="E292" s="2029"/>
      <c r="F292" s="2029"/>
      <c r="G292" s="2029"/>
      <c r="H292" s="2029"/>
      <c r="I292" s="2029"/>
      <c r="J292" s="2029"/>
      <c r="K292" s="2029"/>
      <c r="L292" s="2030"/>
    </row>
    <row r="293" spans="1:13" s="1028" customFormat="1" ht="45" customHeight="1">
      <c r="A293" s="1032">
        <v>1</v>
      </c>
      <c r="B293" s="1032" t="s">
        <v>5045</v>
      </c>
      <c r="C293" s="1039" t="s">
        <v>5046</v>
      </c>
      <c r="D293" s="1032" t="s">
        <v>5047</v>
      </c>
      <c r="E293" s="1032" t="s">
        <v>42</v>
      </c>
      <c r="F293" s="1032" t="s">
        <v>1070</v>
      </c>
      <c r="G293" s="1032" t="s">
        <v>4541</v>
      </c>
      <c r="H293" s="1032">
        <v>1</v>
      </c>
      <c r="I293" s="1032" t="s">
        <v>5048</v>
      </c>
      <c r="J293" s="1032">
        <v>86031</v>
      </c>
      <c r="K293" s="1032">
        <v>20</v>
      </c>
      <c r="L293" s="1032" t="s">
        <v>5049</v>
      </c>
    </row>
    <row r="294" spans="1:13" s="1028" customFormat="1" ht="66.75" customHeight="1">
      <c r="A294" s="1032">
        <v>2</v>
      </c>
      <c r="B294" s="1032" t="s">
        <v>5045</v>
      </c>
      <c r="C294" s="1039" t="s">
        <v>5046</v>
      </c>
      <c r="D294" s="1032" t="s">
        <v>5047</v>
      </c>
      <c r="E294" s="1032" t="s">
        <v>42</v>
      </c>
      <c r="F294" s="1032" t="s">
        <v>1070</v>
      </c>
      <c r="G294" s="1032" t="s">
        <v>4541</v>
      </c>
      <c r="H294" s="1032">
        <v>1</v>
      </c>
      <c r="I294" s="1032" t="s">
        <v>5050</v>
      </c>
      <c r="J294" s="1032">
        <v>5802</v>
      </c>
      <c r="K294" s="1032">
        <v>10</v>
      </c>
      <c r="L294" s="1032" t="s">
        <v>5051</v>
      </c>
      <c r="M294" s="1034"/>
    </row>
    <row r="295" spans="1:13" s="1028" customFormat="1" ht="15" customHeight="1">
      <c r="A295" s="1257">
        <v>20</v>
      </c>
      <c r="B295" s="2028" t="s">
        <v>5052</v>
      </c>
      <c r="C295" s="2029"/>
      <c r="D295" s="2029"/>
      <c r="E295" s="2029"/>
      <c r="F295" s="2029"/>
      <c r="G295" s="2029"/>
      <c r="H295" s="2029"/>
      <c r="I295" s="2029"/>
      <c r="J295" s="2029"/>
      <c r="K295" s="2029"/>
      <c r="L295" s="2030"/>
      <c r="M295" s="1034"/>
    </row>
    <row r="296" spans="1:13" s="1028" customFormat="1" ht="69" customHeight="1">
      <c r="A296" s="1032">
        <v>1</v>
      </c>
      <c r="B296" s="1032" t="s">
        <v>5053</v>
      </c>
      <c r="C296" s="1039" t="s">
        <v>5054</v>
      </c>
      <c r="D296" s="1032" t="s">
        <v>5055</v>
      </c>
      <c r="E296" s="1032" t="s">
        <v>42</v>
      </c>
      <c r="F296" s="1032" t="s">
        <v>1070</v>
      </c>
      <c r="G296" s="1032" t="s">
        <v>4541</v>
      </c>
      <c r="H296" s="1032">
        <v>1</v>
      </c>
      <c r="I296" s="1032" t="s">
        <v>5056</v>
      </c>
      <c r="J296" s="1039" t="s">
        <v>5057</v>
      </c>
      <c r="K296" s="1032">
        <v>10</v>
      </c>
      <c r="L296" s="1032" t="s">
        <v>5058</v>
      </c>
      <c r="M296" s="1034"/>
    </row>
    <row r="297" spans="1:13" s="1028" customFormat="1">
      <c r="A297" s="1257">
        <v>21</v>
      </c>
      <c r="B297" s="2028" t="s">
        <v>5067</v>
      </c>
      <c r="C297" s="2029"/>
      <c r="D297" s="2029"/>
      <c r="E297" s="2029"/>
      <c r="F297" s="2029"/>
      <c r="G297" s="2029"/>
      <c r="H297" s="2029"/>
      <c r="I297" s="2029"/>
      <c r="J297" s="2029"/>
      <c r="K297" s="2029"/>
      <c r="L297" s="2030"/>
    </row>
    <row r="298" spans="1:13" s="1028" customFormat="1" ht="72.75" customHeight="1">
      <c r="A298" s="1042">
        <v>1</v>
      </c>
      <c r="B298" s="1043" t="s">
        <v>5068</v>
      </c>
      <c r="C298" s="1044" t="s">
        <v>5069</v>
      </c>
      <c r="D298" s="1045" t="s">
        <v>5070</v>
      </c>
      <c r="E298" s="1046" t="s">
        <v>42</v>
      </c>
      <c r="F298" s="1046" t="s">
        <v>1070</v>
      </c>
      <c r="G298" s="1046" t="s">
        <v>4541</v>
      </c>
      <c r="H298" s="1046">
        <v>1</v>
      </c>
      <c r="I298" s="1046" t="s">
        <v>5071</v>
      </c>
      <c r="J298" s="1044" t="s">
        <v>5072</v>
      </c>
      <c r="K298" s="1046">
        <v>5</v>
      </c>
      <c r="L298" s="1046" t="s">
        <v>5070</v>
      </c>
      <c r="M298" s="1034"/>
    </row>
    <row r="299" spans="1:13" s="1028" customFormat="1" ht="15" customHeight="1">
      <c r="A299" s="1257">
        <v>22</v>
      </c>
      <c r="B299" s="2028" t="s">
        <v>5073</v>
      </c>
      <c r="C299" s="2029"/>
      <c r="D299" s="2029"/>
      <c r="E299" s="2029"/>
      <c r="F299" s="2029"/>
      <c r="G299" s="2029"/>
      <c r="H299" s="2029"/>
      <c r="I299" s="2029"/>
      <c r="J299" s="2029"/>
      <c r="K299" s="2029"/>
      <c r="L299" s="2030"/>
      <c r="M299" s="1034"/>
    </row>
    <row r="300" spans="1:13" s="1028" customFormat="1" ht="72.75" customHeight="1">
      <c r="A300" s="1032">
        <v>1</v>
      </c>
      <c r="B300" s="1032" t="s">
        <v>5074</v>
      </c>
      <c r="C300" s="1039" t="s">
        <v>5075</v>
      </c>
      <c r="D300" s="1032" t="s">
        <v>5076</v>
      </c>
      <c r="E300" s="1046" t="s">
        <v>42</v>
      </c>
      <c r="F300" s="1046" t="s">
        <v>1070</v>
      </c>
      <c r="G300" s="1046" t="s">
        <v>4541</v>
      </c>
      <c r="H300" s="1046">
        <v>1</v>
      </c>
      <c r="I300" s="1046" t="s">
        <v>5077</v>
      </c>
      <c r="J300" s="1044" t="s">
        <v>5078</v>
      </c>
      <c r="K300" s="1046">
        <v>10</v>
      </c>
      <c r="L300" s="1046" t="s">
        <v>5079</v>
      </c>
      <c r="M300" s="1034"/>
    </row>
    <row r="301" spans="1:13" s="1028" customFormat="1" ht="15" customHeight="1">
      <c r="A301" s="1257">
        <v>23</v>
      </c>
      <c r="B301" s="2028" t="s">
        <v>5080</v>
      </c>
      <c r="C301" s="2029"/>
      <c r="D301" s="2029"/>
      <c r="E301" s="2029"/>
      <c r="F301" s="2029"/>
      <c r="G301" s="2029"/>
      <c r="H301" s="2029"/>
      <c r="I301" s="2029"/>
      <c r="J301" s="2029"/>
      <c r="K301" s="2029"/>
      <c r="L301" s="2030"/>
      <c r="M301" s="1034"/>
    </row>
    <row r="302" spans="1:13" s="1028" customFormat="1" ht="72.75" customHeight="1">
      <c r="A302" s="1032">
        <v>1</v>
      </c>
      <c r="B302" s="1032" t="s">
        <v>5083</v>
      </c>
      <c r="C302" s="1039" t="s">
        <v>5081</v>
      </c>
      <c r="D302" s="1032" t="s">
        <v>5082</v>
      </c>
      <c r="E302" s="1032" t="s">
        <v>42</v>
      </c>
      <c r="F302" s="1032" t="s">
        <v>1070</v>
      </c>
      <c r="G302" s="1032" t="s">
        <v>4541</v>
      </c>
      <c r="H302" s="1032">
        <v>1</v>
      </c>
      <c r="I302" s="1032" t="s">
        <v>5084</v>
      </c>
      <c r="J302" s="1039" t="s">
        <v>5085</v>
      </c>
      <c r="K302" s="1032">
        <v>10</v>
      </c>
      <c r="L302" s="1032" t="s">
        <v>5086</v>
      </c>
    </row>
    <row r="303" spans="1:13" s="1028" customFormat="1" ht="15" customHeight="1">
      <c r="A303" s="1047">
        <v>24</v>
      </c>
      <c r="B303" s="2028" t="s">
        <v>5087</v>
      </c>
      <c r="C303" s="2029"/>
      <c r="D303" s="2029"/>
      <c r="E303" s="2029"/>
      <c r="F303" s="2029"/>
      <c r="G303" s="2029"/>
      <c r="H303" s="2029"/>
      <c r="I303" s="2029"/>
      <c r="J303" s="2029"/>
      <c r="K303" s="2029"/>
      <c r="L303" s="2030"/>
    </row>
    <row r="304" spans="1:13" s="1028" customFormat="1" ht="72.75" customHeight="1">
      <c r="A304" s="1032">
        <v>2</v>
      </c>
      <c r="B304" s="1032" t="s">
        <v>5087</v>
      </c>
      <c r="C304" s="1033">
        <v>81240018422</v>
      </c>
      <c r="D304" s="1032" t="s">
        <v>5088</v>
      </c>
      <c r="E304" s="1032" t="s">
        <v>42</v>
      </c>
      <c r="F304" s="1032" t="s">
        <v>1070</v>
      </c>
      <c r="G304" s="1032" t="s">
        <v>4541</v>
      </c>
      <c r="H304" s="1032">
        <v>1</v>
      </c>
      <c r="I304" s="1032" t="s">
        <v>5089</v>
      </c>
      <c r="J304" s="1039" t="s">
        <v>5090</v>
      </c>
      <c r="K304" s="1032">
        <v>10</v>
      </c>
      <c r="L304" s="1032" t="s">
        <v>5091</v>
      </c>
      <c r="M304" s="1034"/>
    </row>
    <row r="305" spans="1:13" s="1028" customFormat="1" ht="15" customHeight="1">
      <c r="A305" s="1257">
        <v>25</v>
      </c>
      <c r="B305" s="2028" t="s">
        <v>5092</v>
      </c>
      <c r="C305" s="2029"/>
      <c r="D305" s="2029"/>
      <c r="E305" s="2029"/>
      <c r="F305" s="2029"/>
      <c r="G305" s="2029"/>
      <c r="H305" s="2029"/>
      <c r="I305" s="2029"/>
      <c r="J305" s="2029"/>
      <c r="K305" s="2029"/>
      <c r="L305" s="2030"/>
    </row>
    <row r="306" spans="1:13" s="1028" customFormat="1" ht="72.75" customHeight="1">
      <c r="A306" s="685">
        <v>1</v>
      </c>
      <c r="B306" s="685" t="s">
        <v>5093</v>
      </c>
      <c r="C306" s="686">
        <v>210640016487</v>
      </c>
      <c r="D306" s="685" t="s">
        <v>5094</v>
      </c>
      <c r="E306" s="1032" t="s">
        <v>42</v>
      </c>
      <c r="F306" s="1032" t="s">
        <v>1070</v>
      </c>
      <c r="G306" s="1032" t="s">
        <v>4541</v>
      </c>
      <c r="H306" s="685">
        <v>1</v>
      </c>
      <c r="I306" s="685" t="s">
        <v>5095</v>
      </c>
      <c r="J306" s="687" t="s">
        <v>5096</v>
      </c>
      <c r="K306" s="685">
        <v>8.5</v>
      </c>
      <c r="L306" s="685" t="s">
        <v>5097</v>
      </c>
    </row>
    <row r="307" spans="1:13" s="1028" customFormat="1" ht="72.75" customHeight="1">
      <c r="A307" s="685">
        <v>2</v>
      </c>
      <c r="B307" s="685" t="s">
        <v>5093</v>
      </c>
      <c r="C307" s="686">
        <v>210640016487</v>
      </c>
      <c r="D307" s="685" t="s">
        <v>5094</v>
      </c>
      <c r="E307" s="1032" t="s">
        <v>42</v>
      </c>
      <c r="F307" s="1032" t="s">
        <v>1070</v>
      </c>
      <c r="G307" s="1032" t="s">
        <v>4541</v>
      </c>
      <c r="H307" s="685">
        <v>1</v>
      </c>
      <c r="I307" s="685" t="s">
        <v>5098</v>
      </c>
      <c r="J307" s="687" t="s">
        <v>5099</v>
      </c>
      <c r="K307" s="685">
        <v>8.5</v>
      </c>
      <c r="L307" s="685" t="s">
        <v>5100</v>
      </c>
    </row>
    <row r="308" spans="1:13" s="1028" customFormat="1" ht="72.75" customHeight="1">
      <c r="A308" s="685">
        <v>3</v>
      </c>
      <c r="B308" s="685" t="s">
        <v>5093</v>
      </c>
      <c r="C308" s="686">
        <v>210640016487</v>
      </c>
      <c r="D308" s="685" t="s">
        <v>5094</v>
      </c>
      <c r="E308" s="1032" t="s">
        <v>42</v>
      </c>
      <c r="F308" s="1032" t="s">
        <v>1070</v>
      </c>
      <c r="G308" s="1032" t="s">
        <v>4541</v>
      </c>
      <c r="H308" s="685">
        <v>1</v>
      </c>
      <c r="I308" s="685" t="s">
        <v>5101</v>
      </c>
      <c r="J308" s="687" t="s">
        <v>5102</v>
      </c>
      <c r="K308" s="685">
        <v>4.5999999999999996</v>
      </c>
      <c r="L308" s="685" t="s">
        <v>5103</v>
      </c>
    </row>
    <row r="309" spans="1:13" s="1028" customFormat="1" ht="72.75" customHeight="1">
      <c r="A309" s="685">
        <v>4</v>
      </c>
      <c r="B309" s="685" t="s">
        <v>5093</v>
      </c>
      <c r="C309" s="686">
        <v>210640016487</v>
      </c>
      <c r="D309" s="685" t="s">
        <v>5094</v>
      </c>
      <c r="E309" s="1032" t="s">
        <v>42</v>
      </c>
      <c r="F309" s="1032" t="s">
        <v>1070</v>
      </c>
      <c r="G309" s="1032" t="s">
        <v>4541</v>
      </c>
      <c r="H309" s="685">
        <v>1</v>
      </c>
      <c r="I309" s="685" t="s">
        <v>5104</v>
      </c>
      <c r="J309" s="687" t="s">
        <v>5105</v>
      </c>
      <c r="K309" s="685">
        <v>8.5</v>
      </c>
      <c r="L309" s="685" t="s">
        <v>5106</v>
      </c>
      <c r="M309" s="1034"/>
    </row>
    <row r="310" spans="1:13" s="1028" customFormat="1" ht="72.75" customHeight="1">
      <c r="A310" s="685">
        <v>5</v>
      </c>
      <c r="B310" s="685" t="s">
        <v>5093</v>
      </c>
      <c r="C310" s="686">
        <v>210640016487</v>
      </c>
      <c r="D310" s="685" t="s">
        <v>5094</v>
      </c>
      <c r="E310" s="1032" t="s">
        <v>42</v>
      </c>
      <c r="F310" s="1032" t="s">
        <v>1070</v>
      </c>
      <c r="G310" s="1032" t="s">
        <v>4541</v>
      </c>
      <c r="H310" s="685">
        <v>1</v>
      </c>
      <c r="I310" s="685" t="s">
        <v>5107</v>
      </c>
      <c r="J310" s="687">
        <v>17011</v>
      </c>
      <c r="K310" s="685">
        <v>4.5999999999999996</v>
      </c>
      <c r="L310" s="685" t="s">
        <v>5108</v>
      </c>
    </row>
    <row r="311" spans="1:13" s="1028" customFormat="1" ht="72.75" customHeight="1">
      <c r="A311" s="685">
        <v>6</v>
      </c>
      <c r="B311" s="685" t="s">
        <v>5093</v>
      </c>
      <c r="C311" s="686">
        <v>210640016487</v>
      </c>
      <c r="D311" s="685" t="s">
        <v>5094</v>
      </c>
      <c r="E311" s="1032" t="s">
        <v>42</v>
      </c>
      <c r="F311" s="1032" t="s">
        <v>1070</v>
      </c>
      <c r="G311" s="1032" t="s">
        <v>4541</v>
      </c>
      <c r="H311" s="685">
        <v>1</v>
      </c>
      <c r="I311" s="685" t="s">
        <v>5109</v>
      </c>
      <c r="J311" s="687" t="s">
        <v>5110</v>
      </c>
      <c r="K311" s="685">
        <v>4.8</v>
      </c>
      <c r="L311" s="685" t="s">
        <v>5111</v>
      </c>
    </row>
    <row r="312" spans="1:13" s="1028" customFormat="1" ht="72.75" customHeight="1">
      <c r="A312" s="685">
        <v>7</v>
      </c>
      <c r="B312" s="685" t="s">
        <v>5093</v>
      </c>
      <c r="C312" s="686">
        <v>210640016487</v>
      </c>
      <c r="D312" s="685" t="s">
        <v>5094</v>
      </c>
      <c r="E312" s="1032" t="s">
        <v>42</v>
      </c>
      <c r="F312" s="1032" t="s">
        <v>1070</v>
      </c>
      <c r="G312" s="1032" t="s">
        <v>4541</v>
      </c>
      <c r="H312" s="685">
        <v>1</v>
      </c>
      <c r="I312" s="685" t="s">
        <v>5112</v>
      </c>
      <c r="J312" s="687" t="s">
        <v>5113</v>
      </c>
      <c r="K312" s="685">
        <v>4.8</v>
      </c>
      <c r="L312" s="685" t="s">
        <v>5111</v>
      </c>
    </row>
    <row r="313" spans="1:13" s="1028" customFormat="1" ht="72.75" customHeight="1">
      <c r="A313" s="685">
        <v>8</v>
      </c>
      <c r="B313" s="685" t="s">
        <v>5093</v>
      </c>
      <c r="C313" s="686">
        <v>210640016487</v>
      </c>
      <c r="D313" s="685" t="s">
        <v>5094</v>
      </c>
      <c r="E313" s="1032" t="s">
        <v>42</v>
      </c>
      <c r="F313" s="1032" t="s">
        <v>1070</v>
      </c>
      <c r="G313" s="1032" t="s">
        <v>4541</v>
      </c>
      <c r="H313" s="685">
        <v>1</v>
      </c>
      <c r="I313" s="685" t="s">
        <v>5114</v>
      </c>
      <c r="J313" s="687" t="s">
        <v>3436</v>
      </c>
      <c r="K313" s="685">
        <v>8.5</v>
      </c>
      <c r="L313" s="685" t="s">
        <v>5115</v>
      </c>
    </row>
    <row r="314" spans="1:13" s="1028" customFormat="1">
      <c r="A314" s="1257">
        <v>26</v>
      </c>
      <c r="B314" s="2028" t="s">
        <v>5127</v>
      </c>
      <c r="C314" s="2029"/>
      <c r="D314" s="2029"/>
      <c r="E314" s="2029"/>
      <c r="F314" s="2029"/>
      <c r="G314" s="2029"/>
      <c r="H314" s="2029"/>
      <c r="I314" s="2029"/>
      <c r="J314" s="2029"/>
      <c r="K314" s="2029"/>
      <c r="L314" s="2030"/>
    </row>
    <row r="315" spans="1:13" ht="60">
      <c r="A315" s="1041">
        <v>1</v>
      </c>
      <c r="B315" s="1041" t="s">
        <v>5128</v>
      </c>
      <c r="C315" s="1048" t="s">
        <v>5129</v>
      </c>
      <c r="D315" s="1041" t="s">
        <v>5130</v>
      </c>
      <c r="E315" s="1041" t="s">
        <v>42</v>
      </c>
      <c r="F315" s="1041" t="s">
        <v>1070</v>
      </c>
      <c r="G315" s="1041" t="s">
        <v>4541</v>
      </c>
      <c r="H315" s="1041">
        <v>1</v>
      </c>
      <c r="I315" s="1041" t="s">
        <v>5131</v>
      </c>
      <c r="J315" s="1041">
        <v>161</v>
      </c>
      <c r="K315" s="1041">
        <v>10</v>
      </c>
      <c r="L315" s="1041" t="s">
        <v>5132</v>
      </c>
      <c r="M315" s="2027"/>
    </row>
    <row r="316" spans="1:13" ht="60">
      <c r="A316" s="1041">
        <v>2</v>
      </c>
      <c r="B316" s="1041" t="s">
        <v>5128</v>
      </c>
      <c r="C316" s="1048" t="s">
        <v>5129</v>
      </c>
      <c r="D316" s="1041" t="s">
        <v>5130</v>
      </c>
      <c r="E316" s="1041" t="s">
        <v>42</v>
      </c>
      <c r="F316" s="1041" t="s">
        <v>1070</v>
      </c>
      <c r="G316" s="1041" t="s">
        <v>4541</v>
      </c>
      <c r="H316" s="1041">
        <v>1</v>
      </c>
      <c r="I316" s="1041" t="s">
        <v>5133</v>
      </c>
      <c r="J316" s="1041">
        <v>390</v>
      </c>
      <c r="K316" s="1041">
        <v>10</v>
      </c>
      <c r="L316" s="1041" t="s">
        <v>5132</v>
      </c>
      <c r="M316" s="2027"/>
    </row>
    <row r="317" spans="1:13" ht="60">
      <c r="A317" s="1041">
        <v>3</v>
      </c>
      <c r="B317" s="1041" t="s">
        <v>5128</v>
      </c>
      <c r="C317" s="1048" t="s">
        <v>5129</v>
      </c>
      <c r="D317" s="1041" t="s">
        <v>5130</v>
      </c>
      <c r="E317" s="1041" t="s">
        <v>42</v>
      </c>
      <c r="F317" s="1041" t="s">
        <v>1070</v>
      </c>
      <c r="G317" s="1041" t="s">
        <v>4541</v>
      </c>
      <c r="H317" s="1041">
        <v>1</v>
      </c>
      <c r="I317" s="1041" t="s">
        <v>5134</v>
      </c>
      <c r="J317" s="1041">
        <v>160</v>
      </c>
      <c r="K317" s="1041">
        <v>10</v>
      </c>
      <c r="L317" s="1041" t="s">
        <v>5135</v>
      </c>
      <c r="M317" s="2027"/>
    </row>
    <row r="318" spans="1:13" ht="60">
      <c r="A318" s="1041">
        <v>4</v>
      </c>
      <c r="B318" s="1041" t="s">
        <v>5128</v>
      </c>
      <c r="C318" s="1050" t="s">
        <v>5129</v>
      </c>
      <c r="D318" s="1041" t="s">
        <v>5130</v>
      </c>
      <c r="E318" s="1041" t="s">
        <v>42</v>
      </c>
      <c r="F318" s="1041" t="s">
        <v>1070</v>
      </c>
      <c r="G318" s="1041" t="s">
        <v>4541</v>
      </c>
      <c r="H318" s="1041">
        <v>1</v>
      </c>
      <c r="I318" s="1041" t="s">
        <v>5136</v>
      </c>
      <c r="J318" s="1041">
        <v>389</v>
      </c>
      <c r="K318" s="1041">
        <v>10</v>
      </c>
      <c r="L318" s="1041" t="s">
        <v>5135</v>
      </c>
      <c r="M318" s="2027"/>
    </row>
    <row r="319" spans="1:13">
      <c r="A319" s="1257">
        <v>27</v>
      </c>
      <c r="B319" s="2028" t="s">
        <v>13815</v>
      </c>
      <c r="C319" s="2029"/>
      <c r="D319" s="2029"/>
      <c r="E319" s="2029"/>
      <c r="F319" s="2029"/>
      <c r="G319" s="2029"/>
      <c r="H319" s="2029"/>
      <c r="I319" s="2029"/>
      <c r="J319" s="2029"/>
      <c r="K319" s="2029"/>
      <c r="L319" s="2030"/>
      <c r="M319" s="1034"/>
    </row>
    <row r="320" spans="1:13" ht="60">
      <c r="A320" s="1051">
        <v>1</v>
      </c>
      <c r="B320" s="1032" t="s">
        <v>13816</v>
      </c>
      <c r="C320" s="1033">
        <v>940240000897</v>
      </c>
      <c r="D320" s="1032" t="s">
        <v>13817</v>
      </c>
      <c r="E320" s="1258" t="s">
        <v>42</v>
      </c>
      <c r="F320" s="1032" t="s">
        <v>1070</v>
      </c>
      <c r="G320" s="1032" t="s">
        <v>4541</v>
      </c>
      <c r="H320" s="1032">
        <v>1</v>
      </c>
      <c r="I320" s="1032" t="s">
        <v>9703</v>
      </c>
      <c r="J320" s="1032">
        <v>33</v>
      </c>
      <c r="K320" s="1032">
        <v>10</v>
      </c>
      <c r="L320" s="1032" t="s">
        <v>13818</v>
      </c>
      <c r="M320" s="1034"/>
    </row>
    <row r="321" spans="1:13" ht="60">
      <c r="A321" s="1051">
        <v>2</v>
      </c>
      <c r="B321" s="1032" t="s">
        <v>13816</v>
      </c>
      <c r="C321" s="1033">
        <v>940240000897</v>
      </c>
      <c r="D321" s="1032" t="s">
        <v>13817</v>
      </c>
      <c r="E321" s="1258" t="s">
        <v>42</v>
      </c>
      <c r="F321" s="1032" t="s">
        <v>1070</v>
      </c>
      <c r="G321" s="1032" t="s">
        <v>4541</v>
      </c>
      <c r="H321" s="1032">
        <v>1</v>
      </c>
      <c r="I321" s="1032" t="s">
        <v>9691</v>
      </c>
      <c r="J321" s="1032">
        <v>34</v>
      </c>
      <c r="K321" s="1032">
        <v>10</v>
      </c>
      <c r="L321" s="1032" t="s">
        <v>13818</v>
      </c>
      <c r="M321" s="1034"/>
    </row>
    <row r="322" spans="1:13">
      <c r="A322" s="2031"/>
      <c r="B322" s="2032"/>
      <c r="C322" s="2032"/>
      <c r="D322" s="2032"/>
      <c r="E322" s="2032"/>
      <c r="F322" s="2032"/>
      <c r="G322" s="2032"/>
      <c r="H322" s="2032"/>
      <c r="I322" s="2032"/>
      <c r="J322" s="2032"/>
      <c r="K322" s="2032"/>
      <c r="L322" s="2033"/>
      <c r="M322" s="1028"/>
    </row>
    <row r="323" spans="1:13">
      <c r="A323" s="1052" t="s">
        <v>5137</v>
      </c>
      <c r="B323" s="1052" t="s">
        <v>14969</v>
      </c>
      <c r="C323" s="1052"/>
      <c r="D323" s="1052"/>
      <c r="E323" s="1052" t="s">
        <v>13288</v>
      </c>
      <c r="F323" s="1052"/>
      <c r="G323" s="1052"/>
      <c r="H323" s="1052"/>
      <c r="I323" s="1052"/>
      <c r="J323" s="1052"/>
      <c r="K323" s="1052" t="s">
        <v>14970</v>
      </c>
      <c r="L323" s="1053"/>
    </row>
    <row r="324" spans="1:13">
      <c r="A324" s="1052"/>
      <c r="B324" s="1052"/>
      <c r="C324" s="1052"/>
      <c r="D324" s="1052"/>
      <c r="E324" s="1052" t="s">
        <v>4535</v>
      </c>
      <c r="F324" s="1052"/>
      <c r="G324" s="1052"/>
      <c r="H324" s="1052"/>
      <c r="I324" s="1052"/>
      <c r="J324" s="1052"/>
      <c r="K324" s="1052" t="s">
        <v>14971</v>
      </c>
      <c r="L324" s="1053"/>
    </row>
    <row r="325" spans="1:13">
      <c r="A325" s="1052"/>
      <c r="B325" s="1052"/>
      <c r="C325" s="1052"/>
      <c r="D325" s="1052"/>
      <c r="E325" s="1054" t="s">
        <v>14972</v>
      </c>
      <c r="F325" s="1052"/>
      <c r="G325" s="1052"/>
      <c r="H325" s="1052"/>
      <c r="I325" s="1052"/>
      <c r="J325" s="1052"/>
      <c r="K325" s="1052" t="s">
        <v>15356</v>
      </c>
      <c r="L325" s="1053"/>
    </row>
    <row r="326" spans="1:13" ht="28.5">
      <c r="A326" s="1052"/>
      <c r="B326" s="1052"/>
      <c r="C326" s="1052"/>
      <c r="D326" s="1052"/>
      <c r="E326" s="1052"/>
      <c r="F326" s="1052"/>
      <c r="G326" s="1052"/>
      <c r="H326" s="1052"/>
      <c r="I326" s="1052"/>
      <c r="J326" s="1052"/>
      <c r="K326" s="1052" t="s">
        <v>15357</v>
      </c>
      <c r="L326" s="1053"/>
    </row>
  </sheetData>
  <mergeCells count="39">
    <mergeCell ref="A1:A2"/>
    <mergeCell ref="B1:B2"/>
    <mergeCell ref="C1:C2"/>
    <mergeCell ref="D1:D2"/>
    <mergeCell ref="E1:E2"/>
    <mergeCell ref="B220:L220"/>
    <mergeCell ref="G1:G2"/>
    <mergeCell ref="H1:K1"/>
    <mergeCell ref="L1:L2"/>
    <mergeCell ref="B4:L4"/>
    <mergeCell ref="B14:L14"/>
    <mergeCell ref="B87:L87"/>
    <mergeCell ref="F1:F2"/>
    <mergeCell ref="B128:L128"/>
    <mergeCell ref="B160:L160"/>
    <mergeCell ref="B173:L173"/>
    <mergeCell ref="B177:L177"/>
    <mergeCell ref="B186:L186"/>
    <mergeCell ref="B295:L295"/>
    <mergeCell ref="B236:L236"/>
    <mergeCell ref="M237:M242"/>
    <mergeCell ref="B243:L243"/>
    <mergeCell ref="B245:L245"/>
    <mergeCell ref="B253:L253"/>
    <mergeCell ref="B256:L256"/>
    <mergeCell ref="B272:L272"/>
    <mergeCell ref="B277:L277"/>
    <mergeCell ref="B282:L282"/>
    <mergeCell ref="B285:L285"/>
    <mergeCell ref="B292:L292"/>
    <mergeCell ref="M315:M318"/>
    <mergeCell ref="B319:L319"/>
    <mergeCell ref="A322:L322"/>
    <mergeCell ref="B297:L297"/>
    <mergeCell ref="B299:L299"/>
    <mergeCell ref="B301:L301"/>
    <mergeCell ref="B303:L303"/>
    <mergeCell ref="B305:L305"/>
    <mergeCell ref="B314:L3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2"/>
  <sheetViews>
    <sheetView topLeftCell="A289" zoomScale="55" zoomScaleNormal="55" workbookViewId="0">
      <selection activeCell="K300" sqref="K300"/>
    </sheetView>
  </sheetViews>
  <sheetFormatPr defaultColWidth="9.140625" defaultRowHeight="15"/>
  <cols>
    <col min="1" max="1" width="8" style="419" customWidth="1"/>
    <col min="2" max="2" width="26.5703125" style="419" customWidth="1"/>
    <col min="3" max="3" width="30.42578125" style="419" customWidth="1"/>
    <col min="4" max="4" width="38.85546875" style="419" customWidth="1"/>
    <col min="5" max="5" width="23.7109375" style="419" customWidth="1"/>
    <col min="6" max="6" width="31.140625" style="419" customWidth="1"/>
    <col min="7" max="7" width="34.28515625" style="419" customWidth="1"/>
    <col min="8" max="8" width="23.85546875" style="419" customWidth="1"/>
    <col min="9" max="9" width="24" style="419" customWidth="1"/>
    <col min="10" max="11" width="21.7109375" style="419" customWidth="1"/>
    <col min="12" max="12" width="52.5703125" style="419" customWidth="1"/>
    <col min="13" max="16384" width="9.140625" style="419"/>
  </cols>
  <sheetData>
    <row r="1" spans="1:12" ht="85.5" customHeight="1">
      <c r="A1" s="2083" t="s">
        <v>10801</v>
      </c>
      <c r="B1" s="2083"/>
      <c r="C1" s="2083"/>
      <c r="D1" s="2083"/>
      <c r="E1" s="2083"/>
      <c r="F1" s="2083"/>
      <c r="G1" s="2083"/>
      <c r="H1" s="2083"/>
      <c r="I1" s="2083"/>
      <c r="J1" s="2083"/>
      <c r="K1" s="2083"/>
      <c r="L1" s="2083"/>
    </row>
    <row r="2" spans="1:12" ht="127.5" customHeight="1">
      <c r="A2" s="2084" t="s">
        <v>2447</v>
      </c>
      <c r="B2" s="2086" t="s">
        <v>24</v>
      </c>
      <c r="C2" s="2086" t="s">
        <v>3</v>
      </c>
      <c r="D2" s="2086" t="s">
        <v>4</v>
      </c>
      <c r="E2" s="2088" t="s">
        <v>10802</v>
      </c>
      <c r="F2" s="2090" t="s">
        <v>1</v>
      </c>
      <c r="G2" s="2091" t="s">
        <v>10803</v>
      </c>
      <c r="H2" s="2092" t="s">
        <v>10804</v>
      </c>
      <c r="I2" s="2093"/>
      <c r="J2" s="2093"/>
      <c r="K2" s="2094"/>
      <c r="L2" s="2086" t="s">
        <v>2</v>
      </c>
    </row>
    <row r="3" spans="1:12" ht="63.75" customHeight="1">
      <c r="A3" s="2085"/>
      <c r="B3" s="2087"/>
      <c r="C3" s="2087"/>
      <c r="D3" s="2087"/>
      <c r="E3" s="2089"/>
      <c r="F3" s="2090"/>
      <c r="G3" s="2091"/>
      <c r="H3" s="420" t="s">
        <v>10805</v>
      </c>
      <c r="I3" s="421" t="s">
        <v>10806</v>
      </c>
      <c r="J3" s="421" t="s">
        <v>10807</v>
      </c>
      <c r="K3" s="420" t="s">
        <v>5</v>
      </c>
      <c r="L3" s="2087"/>
    </row>
    <row r="4" spans="1:12" ht="19.5" customHeight="1">
      <c r="A4" s="1216">
        <v>1</v>
      </c>
      <c r="B4" s="1217">
        <v>2</v>
      </c>
      <c r="C4" s="1217">
        <v>3</v>
      </c>
      <c r="D4" s="1217">
        <v>4</v>
      </c>
      <c r="E4" s="1217">
        <v>5</v>
      </c>
      <c r="F4" s="1217">
        <v>6</v>
      </c>
      <c r="G4" s="1217">
        <v>7</v>
      </c>
      <c r="H4" s="1217">
        <v>8</v>
      </c>
      <c r="I4" s="1217">
        <v>9</v>
      </c>
      <c r="J4" s="1217">
        <v>10</v>
      </c>
      <c r="K4" s="1217">
        <v>11</v>
      </c>
      <c r="L4" s="1217">
        <v>12</v>
      </c>
    </row>
    <row r="5" spans="1:12" ht="15.75" customHeight="1">
      <c r="A5" s="2068" t="s">
        <v>10808</v>
      </c>
      <c r="B5" s="2072" t="s">
        <v>10809</v>
      </c>
      <c r="C5" s="2078">
        <v>80541005355</v>
      </c>
      <c r="D5" s="2072" t="s">
        <v>10810</v>
      </c>
      <c r="E5" s="2072" t="s">
        <v>6</v>
      </c>
      <c r="F5" s="2072" t="s">
        <v>7</v>
      </c>
      <c r="G5" s="2072" t="s">
        <v>10811</v>
      </c>
      <c r="H5" s="2081">
        <v>1</v>
      </c>
      <c r="I5" s="2081" t="s">
        <v>10812</v>
      </c>
      <c r="J5" s="2081">
        <v>6161</v>
      </c>
      <c r="K5" s="2081">
        <v>5</v>
      </c>
      <c r="L5" s="2072" t="s">
        <v>10813</v>
      </c>
    </row>
    <row r="6" spans="1:12" ht="15.75" customHeight="1">
      <c r="A6" s="2069"/>
      <c r="B6" s="2073"/>
      <c r="C6" s="2079"/>
      <c r="D6" s="2073"/>
      <c r="E6" s="2073"/>
      <c r="F6" s="2073"/>
      <c r="G6" s="2073"/>
      <c r="H6" s="2081"/>
      <c r="I6" s="2081"/>
      <c r="J6" s="2081"/>
      <c r="K6" s="2081"/>
      <c r="L6" s="2073"/>
    </row>
    <row r="7" spans="1:12" ht="15.75" customHeight="1">
      <c r="A7" s="2069"/>
      <c r="B7" s="2073"/>
      <c r="C7" s="2079"/>
      <c r="D7" s="2073"/>
      <c r="E7" s="2073"/>
      <c r="F7" s="2073"/>
      <c r="G7" s="2073"/>
      <c r="H7" s="2081"/>
      <c r="I7" s="2081"/>
      <c r="J7" s="2081"/>
      <c r="K7" s="2081"/>
      <c r="L7" s="2073"/>
    </row>
    <row r="8" spans="1:12" ht="15.75" customHeight="1">
      <c r="A8" s="2069"/>
      <c r="B8" s="2073"/>
      <c r="C8" s="2079"/>
      <c r="D8" s="2073"/>
      <c r="E8" s="2073"/>
      <c r="F8" s="2073"/>
      <c r="G8" s="2073"/>
      <c r="H8" s="2081"/>
      <c r="I8" s="2081"/>
      <c r="J8" s="2081"/>
      <c r="K8" s="2081"/>
      <c r="L8" s="2073"/>
    </row>
    <row r="9" spans="1:12" ht="15.75" customHeight="1">
      <c r="A9" s="2069"/>
      <c r="B9" s="2073"/>
      <c r="C9" s="2079"/>
      <c r="D9" s="2073"/>
      <c r="E9" s="2073"/>
      <c r="F9" s="2073"/>
      <c r="G9" s="2073"/>
      <c r="H9" s="2081"/>
      <c r="I9" s="2081"/>
      <c r="J9" s="2081"/>
      <c r="K9" s="2081"/>
      <c r="L9" s="2073"/>
    </row>
    <row r="10" spans="1:12" ht="15.75" customHeight="1">
      <c r="A10" s="2069"/>
      <c r="B10" s="2073"/>
      <c r="C10" s="2079"/>
      <c r="D10" s="2073"/>
      <c r="E10" s="2073"/>
      <c r="F10" s="2073"/>
      <c r="G10" s="2073"/>
      <c r="H10" s="2081"/>
      <c r="I10" s="2081"/>
      <c r="J10" s="2081"/>
      <c r="K10" s="2081"/>
      <c r="L10" s="2073"/>
    </row>
    <row r="11" spans="1:12" ht="15.75" customHeight="1">
      <c r="A11" s="2069"/>
      <c r="B11" s="2073"/>
      <c r="C11" s="2079"/>
      <c r="D11" s="2073"/>
      <c r="E11" s="2073"/>
      <c r="F11" s="2073"/>
      <c r="G11" s="2073"/>
      <c r="H11" s="2081"/>
      <c r="I11" s="2081"/>
      <c r="J11" s="2081"/>
      <c r="K11" s="2081"/>
      <c r="L11" s="2073"/>
    </row>
    <row r="12" spans="1:12" ht="15.75" customHeight="1">
      <c r="A12" s="2069"/>
      <c r="B12" s="2073"/>
      <c r="C12" s="2079"/>
      <c r="D12" s="2073"/>
      <c r="E12" s="2073"/>
      <c r="F12" s="2073"/>
      <c r="G12" s="2073"/>
      <c r="H12" s="2081"/>
      <c r="I12" s="2081"/>
      <c r="J12" s="2081"/>
      <c r="K12" s="2081"/>
      <c r="L12" s="2073"/>
    </row>
    <row r="13" spans="1:12" ht="15.75" customHeight="1">
      <c r="A13" s="2069"/>
      <c r="B13" s="2073"/>
      <c r="C13" s="2079"/>
      <c r="D13" s="2073"/>
      <c r="E13" s="2073"/>
      <c r="F13" s="2073"/>
      <c r="G13" s="2073"/>
      <c r="H13" s="2081"/>
      <c r="I13" s="2081"/>
      <c r="J13" s="2081"/>
      <c r="K13" s="2081"/>
      <c r="L13" s="2073"/>
    </row>
    <row r="14" spans="1:12" ht="15.75" customHeight="1">
      <c r="A14" s="2069"/>
      <c r="B14" s="2073"/>
      <c r="C14" s="2079"/>
      <c r="D14" s="2073"/>
      <c r="E14" s="2073"/>
      <c r="F14" s="2073"/>
      <c r="G14" s="2073"/>
      <c r="H14" s="2081"/>
      <c r="I14" s="2081"/>
      <c r="J14" s="2081"/>
      <c r="K14" s="2081"/>
      <c r="L14" s="2073"/>
    </row>
    <row r="15" spans="1:12" ht="15.75" customHeight="1">
      <c r="A15" s="2069"/>
      <c r="B15" s="2073"/>
      <c r="C15" s="2079"/>
      <c r="D15" s="2073"/>
      <c r="E15" s="2073"/>
      <c r="F15" s="2073"/>
      <c r="G15" s="2073"/>
      <c r="H15" s="2081"/>
      <c r="I15" s="2081"/>
      <c r="J15" s="2081"/>
      <c r="K15" s="2081"/>
      <c r="L15" s="2073"/>
    </row>
    <row r="16" spans="1:12" ht="15.75" customHeight="1">
      <c r="A16" s="2069"/>
      <c r="B16" s="2073"/>
      <c r="C16" s="2079"/>
      <c r="D16" s="2073"/>
      <c r="E16" s="2073"/>
      <c r="F16" s="2073"/>
      <c r="G16" s="2073"/>
      <c r="H16" s="2081"/>
      <c r="I16" s="2081"/>
      <c r="J16" s="2081"/>
      <c r="K16" s="2081"/>
      <c r="L16" s="2073"/>
    </row>
    <row r="17" spans="1:12" ht="15.75" customHeight="1">
      <c r="A17" s="2069"/>
      <c r="B17" s="2073"/>
      <c r="C17" s="2079"/>
      <c r="D17" s="2073"/>
      <c r="E17" s="2073"/>
      <c r="F17" s="2073"/>
      <c r="G17" s="2073"/>
      <c r="H17" s="2081"/>
      <c r="I17" s="2081"/>
      <c r="J17" s="2081"/>
      <c r="K17" s="2081"/>
      <c r="L17" s="2073"/>
    </row>
    <row r="18" spans="1:12" ht="11.25" customHeight="1">
      <c r="A18" s="2069"/>
      <c r="B18" s="2074"/>
      <c r="C18" s="2079"/>
      <c r="D18" s="2074"/>
      <c r="E18" s="2073"/>
      <c r="F18" s="2074"/>
      <c r="G18" s="2074"/>
      <c r="H18" s="2081"/>
      <c r="I18" s="2081"/>
      <c r="J18" s="2081"/>
      <c r="K18" s="2081"/>
      <c r="L18" s="2073"/>
    </row>
    <row r="19" spans="1:12" ht="15.75" hidden="1" customHeight="1">
      <c r="A19" s="2069"/>
      <c r="B19" s="422"/>
      <c r="C19" s="423"/>
      <c r="D19" s="422"/>
      <c r="E19" s="422"/>
      <c r="F19" s="422"/>
      <c r="G19" s="422"/>
      <c r="H19" s="2081"/>
      <c r="I19" s="2081"/>
      <c r="J19" s="2081"/>
      <c r="K19" s="2081"/>
      <c r="L19" s="2073"/>
    </row>
    <row r="20" spans="1:12" ht="15.75" hidden="1" customHeight="1">
      <c r="A20" s="2069"/>
      <c r="B20" s="422"/>
      <c r="C20" s="423"/>
      <c r="D20" s="422"/>
      <c r="E20" s="422"/>
      <c r="F20" s="422"/>
      <c r="G20" s="422"/>
      <c r="H20" s="2081"/>
      <c r="I20" s="2081"/>
      <c r="J20" s="2081"/>
      <c r="K20" s="2081"/>
      <c r="L20" s="2073"/>
    </row>
    <row r="21" spans="1:12" ht="15.75" hidden="1" customHeight="1">
      <c r="A21" s="2069"/>
      <c r="B21" s="422"/>
      <c r="C21" s="423"/>
      <c r="D21" s="422"/>
      <c r="E21" s="422"/>
      <c r="F21" s="422"/>
      <c r="G21" s="422"/>
      <c r="H21" s="2081"/>
      <c r="I21" s="2081"/>
      <c r="J21" s="2081"/>
      <c r="K21" s="2081"/>
      <c r="L21" s="2073"/>
    </row>
    <row r="22" spans="1:12" ht="15.75" hidden="1" customHeight="1">
      <c r="A22" s="2069"/>
      <c r="B22" s="422"/>
      <c r="C22" s="423"/>
      <c r="D22" s="422"/>
      <c r="E22" s="422"/>
      <c r="F22" s="422"/>
      <c r="G22" s="422"/>
      <c r="H22" s="2081"/>
      <c r="I22" s="2081"/>
      <c r="J22" s="2081"/>
      <c r="K22" s="2081"/>
      <c r="L22" s="2073"/>
    </row>
    <row r="23" spans="1:12" ht="13.5" hidden="1" customHeight="1">
      <c r="A23" s="2069"/>
      <c r="B23" s="422"/>
      <c r="C23" s="423"/>
      <c r="D23" s="422"/>
      <c r="E23" s="422"/>
      <c r="F23" s="422"/>
      <c r="G23" s="422"/>
      <c r="H23" s="2081"/>
      <c r="I23" s="2081"/>
      <c r="J23" s="2081"/>
      <c r="K23" s="2081"/>
      <c r="L23" s="2073"/>
    </row>
    <row r="24" spans="1:12" ht="15.75" hidden="1" customHeight="1">
      <c r="A24" s="2069"/>
      <c r="B24" s="422"/>
      <c r="C24" s="423"/>
      <c r="D24" s="422"/>
      <c r="E24" s="422"/>
      <c r="F24" s="422"/>
      <c r="G24" s="422"/>
      <c r="H24" s="424"/>
      <c r="I24" s="2081"/>
      <c r="J24" s="2081"/>
      <c r="K24" s="2081"/>
      <c r="L24" s="2073"/>
    </row>
    <row r="25" spans="1:12" ht="15.75" hidden="1" customHeight="1">
      <c r="A25" s="2069"/>
      <c r="B25" s="422"/>
      <c r="C25" s="423"/>
      <c r="D25" s="422"/>
      <c r="E25" s="422"/>
      <c r="F25" s="422"/>
      <c r="G25" s="422"/>
      <c r="H25" s="424"/>
      <c r="I25" s="2081"/>
      <c r="J25" s="2081"/>
      <c r="K25" s="2081"/>
      <c r="L25" s="2073"/>
    </row>
    <row r="26" spans="1:12" ht="15.75" hidden="1" customHeight="1">
      <c r="A26" s="2069"/>
      <c r="B26" s="422"/>
      <c r="C26" s="423"/>
      <c r="D26" s="422"/>
      <c r="E26" s="422"/>
      <c r="F26" s="422"/>
      <c r="G26" s="422"/>
      <c r="H26" s="424"/>
      <c r="I26" s="2081"/>
      <c r="J26" s="2081"/>
      <c r="K26" s="2081"/>
      <c r="L26" s="2073"/>
    </row>
    <row r="27" spans="1:12" ht="15.75" hidden="1" customHeight="1">
      <c r="A27" s="2069"/>
      <c r="B27" s="422"/>
      <c r="C27" s="423"/>
      <c r="D27" s="422"/>
      <c r="E27" s="422"/>
      <c r="F27" s="422"/>
      <c r="G27" s="422"/>
      <c r="H27" s="424"/>
      <c r="I27" s="2081"/>
      <c r="J27" s="2081"/>
      <c r="K27" s="2081"/>
      <c r="L27" s="2073"/>
    </row>
    <row r="28" spans="1:12" ht="15.75" hidden="1" customHeight="1">
      <c r="A28" s="2069"/>
      <c r="B28" s="422"/>
      <c r="C28" s="423"/>
      <c r="D28" s="422"/>
      <c r="E28" s="422"/>
      <c r="F28" s="422"/>
      <c r="G28" s="422"/>
      <c r="H28" s="424"/>
      <c r="I28" s="2081"/>
      <c r="J28" s="2081"/>
      <c r="K28" s="2081"/>
      <c r="L28" s="2073"/>
    </row>
    <row r="29" spans="1:12" ht="15.75" hidden="1" customHeight="1">
      <c r="A29" s="2069"/>
      <c r="B29" s="422"/>
      <c r="C29" s="423"/>
      <c r="D29" s="422"/>
      <c r="E29" s="422"/>
      <c r="F29" s="422"/>
      <c r="G29" s="422"/>
      <c r="H29" s="424"/>
      <c r="I29" s="2081"/>
      <c r="J29" s="2081"/>
      <c r="K29" s="2081"/>
      <c r="L29" s="2073"/>
    </row>
    <row r="30" spans="1:12" ht="15.75" hidden="1" customHeight="1">
      <c r="A30" s="2069"/>
      <c r="B30" s="422"/>
      <c r="C30" s="423"/>
      <c r="D30" s="422"/>
      <c r="E30" s="422"/>
      <c r="F30" s="422"/>
      <c r="G30" s="422"/>
      <c r="H30" s="424"/>
      <c r="I30" s="2081"/>
      <c r="J30" s="2081"/>
      <c r="K30" s="2081"/>
      <c r="L30" s="2073"/>
    </row>
    <row r="31" spans="1:12" ht="15.75" hidden="1" customHeight="1">
      <c r="A31" s="2069"/>
      <c r="B31" s="422"/>
      <c r="C31" s="423"/>
      <c r="D31" s="422"/>
      <c r="E31" s="422"/>
      <c r="F31" s="422"/>
      <c r="G31" s="422"/>
      <c r="H31" s="424"/>
      <c r="I31" s="2081"/>
      <c r="J31" s="2081"/>
      <c r="K31" s="2081"/>
      <c r="L31" s="2073"/>
    </row>
    <row r="32" spans="1:12" ht="12" hidden="1" customHeight="1">
      <c r="A32" s="2069"/>
      <c r="B32" s="422"/>
      <c r="C32" s="423"/>
      <c r="D32" s="422"/>
      <c r="E32" s="422"/>
      <c r="F32" s="422"/>
      <c r="G32" s="422"/>
      <c r="H32" s="424"/>
      <c r="I32" s="2081"/>
      <c r="J32" s="2081"/>
      <c r="K32" s="2081"/>
      <c r="L32" s="2073"/>
    </row>
    <row r="33" spans="1:12" ht="15.75" hidden="1" customHeight="1">
      <c r="A33" s="2069"/>
      <c r="B33" s="422"/>
      <c r="C33" s="423"/>
      <c r="D33" s="422"/>
      <c r="E33" s="422"/>
      <c r="F33" s="422"/>
      <c r="G33" s="422"/>
      <c r="H33" s="424"/>
      <c r="I33" s="2081"/>
      <c r="J33" s="2081"/>
      <c r="K33" s="2081"/>
      <c r="L33" s="2073"/>
    </row>
    <row r="34" spans="1:12" ht="15.75" hidden="1" customHeight="1">
      <c r="A34" s="2069"/>
      <c r="B34" s="422"/>
      <c r="C34" s="423"/>
      <c r="D34" s="422"/>
      <c r="E34" s="422"/>
      <c r="F34" s="422"/>
      <c r="G34" s="422"/>
      <c r="H34" s="424"/>
      <c r="I34" s="2081"/>
      <c r="J34" s="2081"/>
      <c r="K34" s="2081"/>
      <c r="L34" s="2073"/>
    </row>
    <row r="35" spans="1:12" ht="15.75" hidden="1" customHeight="1">
      <c r="A35" s="2069"/>
      <c r="B35" s="422"/>
      <c r="C35" s="423"/>
      <c r="D35" s="422"/>
      <c r="E35" s="422"/>
      <c r="F35" s="422"/>
      <c r="G35" s="422"/>
      <c r="H35" s="424"/>
      <c r="I35" s="2081"/>
      <c r="J35" s="2081"/>
      <c r="K35" s="2081"/>
      <c r="L35" s="2073"/>
    </row>
    <row r="36" spans="1:12" ht="15.75" hidden="1" customHeight="1">
      <c r="A36" s="2069"/>
      <c r="B36" s="422"/>
      <c r="C36" s="423"/>
      <c r="D36" s="422"/>
      <c r="E36" s="422"/>
      <c r="F36" s="422"/>
      <c r="G36" s="422"/>
      <c r="H36" s="424"/>
      <c r="I36" s="2081"/>
      <c r="J36" s="2081"/>
      <c r="K36" s="2081"/>
      <c r="L36" s="2073"/>
    </row>
    <row r="37" spans="1:12" ht="15.75" hidden="1" customHeight="1">
      <c r="A37" s="2069"/>
      <c r="B37" s="422"/>
      <c r="C37" s="423"/>
      <c r="D37" s="422"/>
      <c r="E37" s="422"/>
      <c r="F37" s="422"/>
      <c r="G37" s="422"/>
      <c r="H37" s="424"/>
      <c r="I37" s="2081"/>
      <c r="J37" s="2081"/>
      <c r="K37" s="2081"/>
      <c r="L37" s="2073"/>
    </row>
    <row r="38" spans="1:12" ht="15.75" hidden="1" customHeight="1">
      <c r="A38" s="2069"/>
      <c r="B38" s="422"/>
      <c r="C38" s="423"/>
      <c r="D38" s="422"/>
      <c r="E38" s="422"/>
      <c r="F38" s="422"/>
      <c r="G38" s="422"/>
      <c r="H38" s="424"/>
      <c r="I38" s="2081"/>
      <c r="J38" s="2081"/>
      <c r="K38" s="2081"/>
      <c r="L38" s="2073"/>
    </row>
    <row r="39" spans="1:12" ht="15.75" hidden="1" customHeight="1">
      <c r="A39" s="2069"/>
      <c r="B39" s="422"/>
      <c r="C39" s="423"/>
      <c r="D39" s="422"/>
      <c r="E39" s="422"/>
      <c r="F39" s="422"/>
      <c r="G39" s="422"/>
      <c r="H39" s="424"/>
      <c r="I39" s="2081"/>
      <c r="J39" s="2081"/>
      <c r="K39" s="2081"/>
      <c r="L39" s="2073"/>
    </row>
    <row r="40" spans="1:12" ht="15.75" hidden="1" customHeight="1">
      <c r="A40" s="2069"/>
      <c r="B40" s="422"/>
      <c r="C40" s="423"/>
      <c r="D40" s="422"/>
      <c r="E40" s="422"/>
      <c r="F40" s="422"/>
      <c r="G40" s="422"/>
      <c r="H40" s="424"/>
      <c r="I40" s="2081"/>
      <c r="J40" s="2081"/>
      <c r="K40" s="2081"/>
      <c r="L40" s="2073"/>
    </row>
    <row r="41" spans="1:12" ht="15.75" hidden="1" customHeight="1">
      <c r="A41" s="2069"/>
      <c r="B41" s="422"/>
      <c r="C41" s="423"/>
      <c r="D41" s="422"/>
      <c r="E41" s="422"/>
      <c r="F41" s="422"/>
      <c r="G41" s="422"/>
      <c r="H41" s="424"/>
      <c r="I41" s="2081"/>
      <c r="J41" s="2081"/>
      <c r="K41" s="2081"/>
      <c r="L41" s="2073"/>
    </row>
    <row r="42" spans="1:12" ht="15.75" hidden="1" customHeight="1">
      <c r="A42" s="2069"/>
      <c r="B42" s="422"/>
      <c r="C42" s="423"/>
      <c r="D42" s="422"/>
      <c r="E42" s="422"/>
      <c r="F42" s="422"/>
      <c r="G42" s="422"/>
      <c r="H42" s="424"/>
      <c r="I42" s="2081"/>
      <c r="J42" s="2081"/>
      <c r="K42" s="2081"/>
      <c r="L42" s="2073"/>
    </row>
    <row r="43" spans="1:12" ht="15.75" hidden="1" customHeight="1">
      <c r="A43" s="2069"/>
      <c r="B43" s="422"/>
      <c r="C43" s="423"/>
      <c r="D43" s="422"/>
      <c r="E43" s="425"/>
      <c r="F43" s="422"/>
      <c r="G43" s="422"/>
      <c r="H43" s="424"/>
      <c r="I43" s="2081"/>
      <c r="J43" s="2081"/>
      <c r="K43" s="2081"/>
      <c r="L43" s="2074"/>
    </row>
    <row r="44" spans="1:12" ht="15.75" customHeight="1">
      <c r="A44" s="2069"/>
      <c r="B44" s="2073" t="s">
        <v>10809</v>
      </c>
      <c r="C44" s="2078">
        <v>80541005355</v>
      </c>
      <c r="D44" s="2073" t="s">
        <v>10814</v>
      </c>
      <c r="E44" s="2072" t="s">
        <v>6</v>
      </c>
      <c r="F44" s="2073" t="s">
        <v>7</v>
      </c>
      <c r="G44" s="2073" t="s">
        <v>10811</v>
      </c>
      <c r="H44" s="2081">
        <v>1</v>
      </c>
      <c r="I44" s="2081" t="s">
        <v>10815</v>
      </c>
      <c r="J44" s="2081">
        <v>6000</v>
      </c>
      <c r="K44" s="2081">
        <v>5</v>
      </c>
      <c r="L44" s="2072" t="s">
        <v>10816</v>
      </c>
    </row>
    <row r="45" spans="1:12" ht="15.75" customHeight="1">
      <c r="A45" s="2069"/>
      <c r="B45" s="2073"/>
      <c r="C45" s="2079"/>
      <c r="D45" s="2073"/>
      <c r="E45" s="2073"/>
      <c r="F45" s="2073"/>
      <c r="G45" s="2073"/>
      <c r="H45" s="2081"/>
      <c r="I45" s="2081"/>
      <c r="J45" s="2081"/>
      <c r="K45" s="2081"/>
      <c r="L45" s="2073"/>
    </row>
    <row r="46" spans="1:12" ht="18.75" customHeight="1">
      <c r="A46" s="2069"/>
      <c r="B46" s="2073"/>
      <c r="C46" s="2079"/>
      <c r="D46" s="2073"/>
      <c r="E46" s="2073"/>
      <c r="F46" s="2073"/>
      <c r="G46" s="2073"/>
      <c r="H46" s="2081"/>
      <c r="I46" s="2081"/>
      <c r="J46" s="2081"/>
      <c r="K46" s="2081"/>
      <c r="L46" s="2073"/>
    </row>
    <row r="47" spans="1:12" ht="15.75" customHeight="1">
      <c r="A47" s="2069"/>
      <c r="B47" s="2073"/>
      <c r="C47" s="2079"/>
      <c r="D47" s="2073"/>
      <c r="E47" s="2073"/>
      <c r="F47" s="2073"/>
      <c r="G47" s="2073"/>
      <c r="H47" s="2081"/>
      <c r="I47" s="2081"/>
      <c r="J47" s="2081"/>
      <c r="K47" s="2081"/>
      <c r="L47" s="2073"/>
    </row>
    <row r="48" spans="1:12" ht="33" customHeight="1">
      <c r="A48" s="2069"/>
      <c r="B48" s="2073"/>
      <c r="C48" s="2079"/>
      <c r="D48" s="2073"/>
      <c r="E48" s="2073"/>
      <c r="F48" s="2073"/>
      <c r="G48" s="2073"/>
      <c r="H48" s="2081"/>
      <c r="I48" s="2081"/>
      <c r="J48" s="2081"/>
      <c r="K48" s="2081"/>
      <c r="L48" s="2073"/>
    </row>
    <row r="49" spans="1:12" ht="51.75" customHeight="1">
      <c r="A49" s="2069"/>
      <c r="B49" s="2073"/>
      <c r="C49" s="2079"/>
      <c r="D49" s="2073"/>
      <c r="E49" s="2073"/>
      <c r="F49" s="2073"/>
      <c r="G49" s="2073"/>
      <c r="H49" s="2081"/>
      <c r="I49" s="2081"/>
      <c r="J49" s="2081"/>
      <c r="K49" s="2081"/>
      <c r="L49" s="2073"/>
    </row>
    <row r="50" spans="1:12" ht="34.5" customHeight="1">
      <c r="A50" s="2069"/>
      <c r="B50" s="2073"/>
      <c r="C50" s="2079"/>
      <c r="D50" s="2073"/>
      <c r="E50" s="2073"/>
      <c r="F50" s="2073"/>
      <c r="G50" s="2073"/>
      <c r="H50" s="2081"/>
      <c r="I50" s="2081"/>
      <c r="J50" s="2081"/>
      <c r="K50" s="2081"/>
      <c r="L50" s="2073"/>
    </row>
    <row r="51" spans="1:12" ht="20.25" customHeight="1">
      <c r="A51" s="2069"/>
      <c r="B51" s="2073"/>
      <c r="C51" s="2079"/>
      <c r="D51" s="422"/>
      <c r="E51" s="2073"/>
      <c r="F51" s="2073"/>
      <c r="G51" s="2073"/>
      <c r="H51" s="2081"/>
      <c r="I51" s="2081"/>
      <c r="J51" s="2081"/>
      <c r="K51" s="2081"/>
      <c r="L51" s="2073"/>
    </row>
    <row r="52" spans="1:12" ht="3.75" customHeight="1">
      <c r="A52" s="2069"/>
      <c r="B52" s="422"/>
      <c r="C52" s="2079"/>
      <c r="D52" s="422"/>
      <c r="E52" s="422"/>
      <c r="F52" s="2073"/>
      <c r="G52" s="422"/>
      <c r="H52" s="2081"/>
      <c r="I52" s="2081"/>
      <c r="J52" s="2081"/>
      <c r="K52" s="2081"/>
      <c r="L52" s="2073"/>
    </row>
    <row r="53" spans="1:12" ht="15.75" hidden="1" customHeight="1">
      <c r="A53" s="2069"/>
      <c r="B53" s="422"/>
      <c r="C53" s="423"/>
      <c r="D53" s="422"/>
      <c r="E53" s="422"/>
      <c r="F53" s="422"/>
      <c r="G53" s="422"/>
      <c r="H53" s="2081"/>
      <c r="I53" s="2081"/>
      <c r="J53" s="2081"/>
      <c r="K53" s="2081"/>
      <c r="L53" s="2073"/>
    </row>
    <row r="54" spans="1:12" ht="15.75" hidden="1" customHeight="1">
      <c r="A54" s="2069"/>
      <c r="B54" s="422"/>
      <c r="C54" s="423"/>
      <c r="D54" s="422"/>
      <c r="E54" s="422"/>
      <c r="F54" s="422"/>
      <c r="G54" s="422"/>
      <c r="H54" s="2081"/>
      <c r="I54" s="2081"/>
      <c r="J54" s="2081"/>
      <c r="K54" s="2081"/>
      <c r="L54" s="2073"/>
    </row>
    <row r="55" spans="1:12" ht="15.75" hidden="1" customHeight="1">
      <c r="A55" s="2069"/>
      <c r="B55" s="422"/>
      <c r="C55" s="423"/>
      <c r="D55" s="422"/>
      <c r="E55" s="422"/>
      <c r="F55" s="422"/>
      <c r="G55" s="422"/>
      <c r="H55" s="2081"/>
      <c r="I55" s="2081"/>
      <c r="J55" s="2081"/>
      <c r="K55" s="2081"/>
      <c r="L55" s="2073"/>
    </row>
    <row r="56" spans="1:12" ht="23.25" hidden="1" customHeight="1">
      <c r="A56" s="2069"/>
      <c r="B56" s="422"/>
      <c r="C56" s="423"/>
      <c r="D56" s="422"/>
      <c r="E56" s="422"/>
      <c r="F56" s="422"/>
      <c r="G56" s="422"/>
      <c r="H56" s="2081"/>
      <c r="I56" s="2081"/>
      <c r="J56" s="2081"/>
      <c r="K56" s="2081"/>
      <c r="L56" s="2073"/>
    </row>
    <row r="57" spans="1:12" ht="24" hidden="1" customHeight="1">
      <c r="A57" s="2069"/>
      <c r="B57" s="422"/>
      <c r="C57" s="423"/>
      <c r="D57" s="422"/>
      <c r="E57" s="422"/>
      <c r="F57" s="422"/>
      <c r="G57" s="422"/>
      <c r="H57" s="2081"/>
      <c r="I57" s="2081"/>
      <c r="J57" s="2081"/>
      <c r="K57" s="2081"/>
      <c r="L57" s="2073"/>
    </row>
    <row r="58" spans="1:12" ht="36" hidden="1" customHeight="1">
      <c r="A58" s="2069"/>
      <c r="B58" s="422"/>
      <c r="C58" s="423"/>
      <c r="D58" s="422"/>
      <c r="E58" s="422"/>
      <c r="F58" s="422"/>
      <c r="G58" s="422"/>
      <c r="H58" s="2081"/>
      <c r="I58" s="2081"/>
      <c r="J58" s="2081"/>
      <c r="K58" s="2081"/>
      <c r="L58" s="2073"/>
    </row>
    <row r="59" spans="1:12" ht="15.75" hidden="1" customHeight="1">
      <c r="A59" s="2069"/>
      <c r="B59" s="422"/>
      <c r="C59" s="423"/>
      <c r="D59" s="422"/>
      <c r="E59" s="422"/>
      <c r="F59" s="422"/>
      <c r="G59" s="422"/>
      <c r="H59" s="2081"/>
      <c r="I59" s="2081"/>
      <c r="J59" s="2081"/>
      <c r="K59" s="2081"/>
      <c r="L59" s="2073"/>
    </row>
    <row r="60" spans="1:12" ht="27.75" hidden="1" customHeight="1">
      <c r="A60" s="2069"/>
      <c r="B60" s="422"/>
      <c r="C60" s="423"/>
      <c r="D60" s="422"/>
      <c r="E60" s="422"/>
      <c r="F60" s="422"/>
      <c r="G60" s="422"/>
      <c r="H60" s="2081"/>
      <c r="I60" s="2081"/>
      <c r="J60" s="2081"/>
      <c r="K60" s="2081"/>
      <c r="L60" s="2073"/>
    </row>
    <row r="61" spans="1:12" ht="15.75" hidden="1" customHeight="1">
      <c r="A61" s="2069"/>
      <c r="B61" s="422"/>
      <c r="C61" s="423"/>
      <c r="D61" s="422"/>
      <c r="E61" s="422"/>
      <c r="F61" s="422"/>
      <c r="G61" s="422"/>
      <c r="H61" s="2081"/>
      <c r="I61" s="2081"/>
      <c r="J61" s="2081"/>
      <c r="K61" s="2081"/>
      <c r="L61" s="2073"/>
    </row>
    <row r="62" spans="1:12" ht="27.75" hidden="1" customHeight="1">
      <c r="A62" s="2069"/>
      <c r="B62" s="422"/>
      <c r="C62" s="423"/>
      <c r="D62" s="422"/>
      <c r="E62" s="422"/>
      <c r="F62" s="422"/>
      <c r="G62" s="422"/>
      <c r="H62" s="2081"/>
      <c r="I62" s="2081"/>
      <c r="J62" s="2081"/>
      <c r="K62" s="2081"/>
      <c r="L62" s="2073"/>
    </row>
    <row r="63" spans="1:12" ht="49.5" hidden="1" customHeight="1">
      <c r="A63" s="2069"/>
      <c r="B63" s="422"/>
      <c r="C63" s="423"/>
      <c r="D63" s="422"/>
      <c r="E63" s="422"/>
      <c r="F63" s="422"/>
      <c r="G63" s="422"/>
      <c r="H63" s="2081"/>
      <c r="I63" s="2081"/>
      <c r="J63" s="2081"/>
      <c r="K63" s="2081"/>
      <c r="L63" s="2073"/>
    </row>
    <row r="64" spans="1:12" ht="41.25" hidden="1" customHeight="1">
      <c r="A64" s="2069"/>
      <c r="B64" s="422"/>
      <c r="C64" s="423"/>
      <c r="D64" s="422"/>
      <c r="E64" s="422"/>
      <c r="F64" s="422"/>
      <c r="G64" s="422"/>
      <c r="H64" s="2081"/>
      <c r="I64" s="2081"/>
      <c r="J64" s="2081"/>
      <c r="K64" s="2081"/>
      <c r="L64" s="2073"/>
    </row>
    <row r="65" spans="1:12" ht="15.75" hidden="1" customHeight="1">
      <c r="A65" s="2069"/>
      <c r="B65" s="422"/>
      <c r="C65" s="423"/>
      <c r="D65" s="422"/>
      <c r="E65" s="422"/>
      <c r="F65" s="422"/>
      <c r="G65" s="422"/>
      <c r="H65" s="2081"/>
      <c r="I65" s="2081"/>
      <c r="J65" s="2081"/>
      <c r="K65" s="2081"/>
      <c r="L65" s="2073"/>
    </row>
    <row r="66" spans="1:12" ht="27.75" hidden="1" customHeight="1">
      <c r="A66" s="2069"/>
      <c r="B66" s="422"/>
      <c r="C66" s="423"/>
      <c r="D66" s="422"/>
      <c r="E66" s="422"/>
      <c r="F66" s="422"/>
      <c r="G66" s="422"/>
      <c r="H66" s="2081"/>
      <c r="I66" s="2081"/>
      <c r="J66" s="2081"/>
      <c r="K66" s="2081"/>
      <c r="L66" s="2073"/>
    </row>
    <row r="67" spans="1:12" ht="46.5" hidden="1" customHeight="1">
      <c r="A67" s="2070"/>
      <c r="B67" s="425"/>
      <c r="C67" s="426"/>
      <c r="D67" s="425"/>
      <c r="E67" s="425"/>
      <c r="F67" s="425"/>
      <c r="G67" s="425"/>
      <c r="H67" s="2081"/>
      <c r="I67" s="2081"/>
      <c r="J67" s="2081"/>
      <c r="K67" s="2081"/>
      <c r="L67" s="2074"/>
    </row>
    <row r="68" spans="1:12" ht="60.75" customHeight="1">
      <c r="A68" s="2082" t="s">
        <v>10817</v>
      </c>
      <c r="B68" s="2072" t="s">
        <v>10818</v>
      </c>
      <c r="C68" s="2078">
        <v>10340002187</v>
      </c>
      <c r="D68" s="2072" t="s">
        <v>10819</v>
      </c>
      <c r="E68" s="2072" t="s">
        <v>6</v>
      </c>
      <c r="F68" s="2072" t="s">
        <v>7</v>
      </c>
      <c r="G68" s="2072" t="s">
        <v>10811</v>
      </c>
      <c r="H68" s="2072">
        <v>1</v>
      </c>
      <c r="I68" s="2081" t="s">
        <v>10820</v>
      </c>
      <c r="J68" s="2072">
        <v>55174</v>
      </c>
      <c r="K68" s="2072" t="s">
        <v>10821</v>
      </c>
      <c r="L68" s="2072" t="s">
        <v>10822</v>
      </c>
    </row>
    <row r="69" spans="1:12" ht="33.75" customHeight="1">
      <c r="A69" s="2082"/>
      <c r="B69" s="2074"/>
      <c r="C69" s="2080"/>
      <c r="D69" s="2074"/>
      <c r="E69" s="2074"/>
      <c r="F69" s="2074"/>
      <c r="G69" s="2074"/>
      <c r="H69" s="2073"/>
      <c r="I69" s="2081"/>
      <c r="J69" s="2073"/>
      <c r="K69" s="2073"/>
      <c r="L69" s="2073"/>
    </row>
    <row r="70" spans="1:12" ht="19.5" hidden="1" customHeight="1">
      <c r="A70" s="2082"/>
      <c r="B70" s="424"/>
      <c r="C70" s="427"/>
      <c r="D70" s="424"/>
      <c r="E70" s="422"/>
      <c r="F70" s="424"/>
      <c r="G70" s="424"/>
      <c r="H70" s="422"/>
      <c r="I70" s="2081"/>
      <c r="J70" s="2073"/>
      <c r="K70" s="2073"/>
      <c r="L70" s="422"/>
    </row>
    <row r="71" spans="1:12" ht="5.25" hidden="1" customHeight="1">
      <c r="A71" s="2082"/>
      <c r="B71" s="424"/>
      <c r="C71" s="427"/>
      <c r="D71" s="424"/>
      <c r="E71" s="422"/>
      <c r="F71" s="424"/>
      <c r="G71" s="424"/>
      <c r="H71" s="422"/>
      <c r="I71" s="2081"/>
      <c r="J71" s="2073"/>
      <c r="K71" s="2073"/>
      <c r="L71" s="422"/>
    </row>
    <row r="72" spans="1:12" ht="40.5" hidden="1" customHeight="1">
      <c r="A72" s="2082"/>
      <c r="B72" s="424"/>
      <c r="C72" s="427"/>
      <c r="D72" s="424"/>
      <c r="E72" s="422"/>
      <c r="F72" s="424"/>
      <c r="G72" s="424"/>
      <c r="H72" s="422"/>
      <c r="I72" s="2081"/>
      <c r="J72" s="2073"/>
      <c r="K72" s="2073"/>
      <c r="L72" s="422"/>
    </row>
    <row r="73" spans="1:12" ht="49.5" hidden="1" customHeight="1">
      <c r="A73" s="2082"/>
      <c r="B73" s="424"/>
      <c r="C73" s="427"/>
      <c r="D73" s="424"/>
      <c r="E73" s="422"/>
      <c r="F73" s="424"/>
      <c r="G73" s="424"/>
      <c r="H73" s="422"/>
      <c r="I73" s="2081"/>
      <c r="J73" s="2073"/>
      <c r="K73" s="2073"/>
      <c r="L73" s="422"/>
    </row>
    <row r="74" spans="1:12" ht="47.25" hidden="1" customHeight="1">
      <c r="A74" s="2082"/>
      <c r="B74" s="424"/>
      <c r="C74" s="427"/>
      <c r="D74" s="424"/>
      <c r="E74" s="422"/>
      <c r="F74" s="424"/>
      <c r="G74" s="424"/>
      <c r="H74" s="422"/>
      <c r="I74" s="2081"/>
      <c r="J74" s="2073"/>
      <c r="K74" s="2073"/>
      <c r="L74" s="422"/>
    </row>
    <row r="75" spans="1:12" ht="47.25" hidden="1" customHeight="1">
      <c r="A75" s="2082"/>
      <c r="B75" s="424"/>
      <c r="C75" s="427"/>
      <c r="D75" s="424"/>
      <c r="E75" s="422"/>
      <c r="F75" s="424"/>
      <c r="G75" s="424"/>
      <c r="H75" s="422"/>
      <c r="I75" s="2081"/>
      <c r="J75" s="2074"/>
      <c r="K75" s="2074"/>
      <c r="L75" s="422"/>
    </row>
    <row r="76" spans="1:12" ht="93.75" customHeight="1">
      <c r="A76" s="2082"/>
      <c r="B76" s="1230" t="s">
        <v>10818</v>
      </c>
      <c r="C76" s="428">
        <v>10340002187</v>
      </c>
      <c r="D76" s="1230" t="s">
        <v>10819</v>
      </c>
      <c r="E76" s="1226" t="s">
        <v>6</v>
      </c>
      <c r="F76" s="1230" t="s">
        <v>10819</v>
      </c>
      <c r="G76" s="1230" t="s">
        <v>10811</v>
      </c>
      <c r="H76" s="1228">
        <v>1</v>
      </c>
      <c r="I76" s="2081" t="s">
        <v>10823</v>
      </c>
      <c r="J76" s="2072">
        <v>683574</v>
      </c>
      <c r="K76" s="2072" t="s">
        <v>10821</v>
      </c>
      <c r="L76" s="1230" t="s">
        <v>10822</v>
      </c>
    </row>
    <row r="77" spans="1:12" ht="12.75" hidden="1" customHeight="1">
      <c r="A77" s="2082"/>
      <c r="B77" s="424"/>
      <c r="C77" s="427"/>
      <c r="D77" s="424"/>
      <c r="E77" s="422"/>
      <c r="F77" s="424"/>
      <c r="G77" s="424"/>
      <c r="H77" s="422"/>
      <c r="I77" s="2081"/>
      <c r="J77" s="2073"/>
      <c r="K77" s="2073"/>
      <c r="L77" s="422"/>
    </row>
    <row r="78" spans="1:12" ht="49.5" hidden="1" customHeight="1">
      <c r="A78" s="2082"/>
      <c r="B78" s="424"/>
      <c r="C78" s="427"/>
      <c r="D78" s="424"/>
      <c r="E78" s="422"/>
      <c r="F78" s="424"/>
      <c r="G78" s="424"/>
      <c r="H78" s="422"/>
      <c r="I78" s="2081"/>
      <c r="J78" s="2073"/>
      <c r="K78" s="2073"/>
      <c r="L78" s="422"/>
    </row>
    <row r="79" spans="1:12" ht="47.25" hidden="1" customHeight="1">
      <c r="A79" s="2082"/>
      <c r="B79" s="424"/>
      <c r="C79" s="427"/>
      <c r="D79" s="424"/>
      <c r="E79" s="422"/>
      <c r="F79" s="424"/>
      <c r="G79" s="424"/>
      <c r="H79" s="422"/>
      <c r="I79" s="2081"/>
      <c r="J79" s="2073"/>
      <c r="K79" s="2073"/>
      <c r="L79" s="422"/>
    </row>
    <row r="80" spans="1:12" ht="47.25" hidden="1" customHeight="1">
      <c r="A80" s="2082"/>
      <c r="B80" s="424"/>
      <c r="C80" s="427"/>
      <c r="D80" s="424"/>
      <c r="E80" s="422"/>
      <c r="F80" s="424"/>
      <c r="G80" s="424"/>
      <c r="H80" s="422"/>
      <c r="I80" s="2081"/>
      <c r="J80" s="2073"/>
      <c r="K80" s="2073"/>
      <c r="L80" s="422"/>
    </row>
    <row r="81" spans="1:12" ht="39.75" hidden="1" customHeight="1">
      <c r="A81" s="2082"/>
      <c r="B81" s="424"/>
      <c r="C81" s="427"/>
      <c r="D81" s="424"/>
      <c r="E81" s="422"/>
      <c r="F81" s="424"/>
      <c r="G81" s="424"/>
      <c r="H81" s="422"/>
      <c r="I81" s="2081"/>
      <c r="J81" s="2073"/>
      <c r="K81" s="2073"/>
      <c r="L81" s="422"/>
    </row>
    <row r="82" spans="1:12" ht="28.5" hidden="1" customHeight="1">
      <c r="A82" s="2082"/>
      <c r="B82" s="424"/>
      <c r="C82" s="427"/>
      <c r="D82" s="424"/>
      <c r="E82" s="425"/>
      <c r="F82" s="424"/>
      <c r="G82" s="424"/>
      <c r="H82" s="425"/>
      <c r="I82" s="2081"/>
      <c r="J82" s="2074"/>
      <c r="K82" s="2074"/>
      <c r="L82" s="425"/>
    </row>
    <row r="83" spans="1:12" ht="42" customHeight="1">
      <c r="A83" s="2082"/>
      <c r="B83" s="2072" t="s">
        <v>10818</v>
      </c>
      <c r="C83" s="2078">
        <v>10340002187</v>
      </c>
      <c r="D83" s="2072" t="s">
        <v>10819</v>
      </c>
      <c r="E83" s="2072" t="s">
        <v>6</v>
      </c>
      <c r="F83" s="2072" t="s">
        <v>10819</v>
      </c>
      <c r="G83" s="2072" t="s">
        <v>10811</v>
      </c>
      <c r="H83" s="2072">
        <v>1</v>
      </c>
      <c r="I83" s="2072" t="s">
        <v>10824</v>
      </c>
      <c r="J83" s="2072" t="s">
        <v>10825</v>
      </c>
      <c r="K83" s="2072" t="s">
        <v>10821</v>
      </c>
      <c r="L83" s="2072" t="s">
        <v>10826</v>
      </c>
    </row>
    <row r="84" spans="1:12" ht="39.75" customHeight="1">
      <c r="A84" s="2082"/>
      <c r="B84" s="2073"/>
      <c r="C84" s="2079"/>
      <c r="D84" s="2073"/>
      <c r="E84" s="2073"/>
      <c r="F84" s="2073"/>
      <c r="G84" s="2073"/>
      <c r="H84" s="2073"/>
      <c r="I84" s="2073"/>
      <c r="J84" s="2073"/>
      <c r="K84" s="2073"/>
      <c r="L84" s="2073"/>
    </row>
    <row r="85" spans="1:12" ht="27" customHeight="1">
      <c r="A85" s="2082"/>
      <c r="B85" s="2074"/>
      <c r="C85" s="2080"/>
      <c r="D85" s="2074"/>
      <c r="E85" s="2074"/>
      <c r="F85" s="2074"/>
      <c r="G85" s="2074"/>
      <c r="H85" s="2074"/>
      <c r="I85" s="2073"/>
      <c r="J85" s="2073"/>
      <c r="K85" s="2073"/>
      <c r="L85" s="2074"/>
    </row>
    <row r="86" spans="1:12" ht="37.5" hidden="1" customHeight="1">
      <c r="A86" s="2082"/>
      <c r="B86" s="424"/>
      <c r="C86" s="427"/>
      <c r="D86" s="424"/>
      <c r="E86" s="422"/>
      <c r="F86" s="424"/>
      <c r="G86" s="424"/>
      <c r="H86" s="422"/>
      <c r="I86" s="2073"/>
      <c r="J86" s="2073"/>
      <c r="K86" s="2073"/>
      <c r="L86" s="422"/>
    </row>
    <row r="87" spans="1:12" ht="38.25" hidden="1" customHeight="1">
      <c r="A87" s="2082"/>
      <c r="B87" s="424"/>
      <c r="C87" s="427"/>
      <c r="D87" s="424"/>
      <c r="E87" s="422"/>
      <c r="F87" s="424"/>
      <c r="G87" s="424"/>
      <c r="H87" s="422"/>
      <c r="I87" s="2073"/>
      <c r="J87" s="2073"/>
      <c r="K87" s="2073"/>
      <c r="L87" s="422"/>
    </row>
    <row r="88" spans="1:12" ht="27" hidden="1" customHeight="1">
      <c r="A88" s="2082"/>
      <c r="B88" s="424"/>
      <c r="C88" s="427"/>
      <c r="D88" s="424"/>
      <c r="E88" s="422"/>
      <c r="F88" s="424"/>
      <c r="G88" s="424"/>
      <c r="H88" s="422"/>
      <c r="I88" s="2073"/>
      <c r="J88" s="2073"/>
      <c r="K88" s="2073"/>
      <c r="L88" s="422"/>
    </row>
    <row r="89" spans="1:12" ht="39.75" hidden="1" customHeight="1">
      <c r="A89" s="2082"/>
      <c r="B89" s="424"/>
      <c r="C89" s="427"/>
      <c r="D89" s="424"/>
      <c r="E89" s="422"/>
      <c r="F89" s="424"/>
      <c r="G89" s="424"/>
      <c r="H89" s="422"/>
      <c r="I89" s="2073"/>
      <c r="J89" s="2073"/>
      <c r="K89" s="2073"/>
      <c r="L89" s="422"/>
    </row>
    <row r="90" spans="1:12" ht="38.25" hidden="1" customHeight="1">
      <c r="A90" s="2082"/>
      <c r="B90" s="424"/>
      <c r="C90" s="427"/>
      <c r="D90" s="424"/>
      <c r="E90" s="422"/>
      <c r="F90" s="424"/>
      <c r="G90" s="424"/>
      <c r="H90" s="422"/>
      <c r="I90" s="2073"/>
      <c r="J90" s="2073"/>
      <c r="K90" s="2073"/>
      <c r="L90" s="422"/>
    </row>
    <row r="91" spans="1:12" ht="42" hidden="1" customHeight="1">
      <c r="A91" s="2082"/>
      <c r="B91" s="424"/>
      <c r="C91" s="427"/>
      <c r="D91" s="424"/>
      <c r="E91" s="422"/>
      <c r="F91" s="424"/>
      <c r="G91" s="424"/>
      <c r="H91" s="422"/>
      <c r="I91" s="2073"/>
      <c r="J91" s="2073"/>
      <c r="K91" s="2073"/>
      <c r="L91" s="422"/>
    </row>
    <row r="92" spans="1:12" ht="39.75" hidden="1" customHeight="1">
      <c r="A92" s="2082"/>
      <c r="B92" s="424"/>
      <c r="C92" s="427"/>
      <c r="D92" s="424"/>
      <c r="E92" s="422"/>
      <c r="F92" s="424"/>
      <c r="G92" s="424"/>
      <c r="H92" s="422"/>
      <c r="I92" s="2073"/>
      <c r="J92" s="2073"/>
      <c r="K92" s="2073"/>
      <c r="L92" s="422"/>
    </row>
    <row r="93" spans="1:12" ht="45.75" hidden="1" customHeight="1">
      <c r="A93" s="2082"/>
      <c r="B93" s="424"/>
      <c r="C93" s="427"/>
      <c r="D93" s="424"/>
      <c r="E93" s="422"/>
      <c r="F93" s="424"/>
      <c r="G93" s="424"/>
      <c r="H93" s="422"/>
      <c r="I93" s="2074"/>
      <c r="J93" s="2074"/>
      <c r="K93" s="2074"/>
      <c r="L93" s="422"/>
    </row>
    <row r="94" spans="1:12" ht="39.75" customHeight="1">
      <c r="A94" s="2082"/>
      <c r="B94" s="2072" t="s">
        <v>10818</v>
      </c>
      <c r="C94" s="2078">
        <v>10340002187</v>
      </c>
      <c r="D94" s="2072" t="s">
        <v>10819</v>
      </c>
      <c r="E94" s="2073" t="s">
        <v>6</v>
      </c>
      <c r="F94" s="2072" t="s">
        <v>10819</v>
      </c>
      <c r="G94" s="2072" t="s">
        <v>10811</v>
      </c>
      <c r="H94" s="2073">
        <v>1</v>
      </c>
      <c r="I94" s="2072" t="s">
        <v>10827</v>
      </c>
      <c r="J94" s="2072">
        <v>669154</v>
      </c>
      <c r="K94" s="2075" t="s">
        <v>10821</v>
      </c>
      <c r="L94" s="2073" t="s">
        <v>10826</v>
      </c>
    </row>
    <row r="95" spans="1:12" ht="2.25" customHeight="1">
      <c r="A95" s="2082"/>
      <c r="B95" s="2073"/>
      <c r="C95" s="2079"/>
      <c r="D95" s="2073"/>
      <c r="E95" s="2073"/>
      <c r="F95" s="2073"/>
      <c r="G95" s="2073"/>
      <c r="H95" s="2073"/>
      <c r="I95" s="2073"/>
      <c r="J95" s="2073"/>
      <c r="K95" s="2076"/>
      <c r="L95" s="2073"/>
    </row>
    <row r="96" spans="1:12" ht="26.25" hidden="1" customHeight="1">
      <c r="A96" s="2082"/>
      <c r="B96" s="2073"/>
      <c r="C96" s="2079"/>
      <c r="D96" s="2073"/>
      <c r="E96" s="2073"/>
      <c r="F96" s="2073"/>
      <c r="G96" s="2073"/>
      <c r="H96" s="2073"/>
      <c r="I96" s="2073"/>
      <c r="J96" s="2073"/>
      <c r="K96" s="2076"/>
      <c r="L96" s="2073"/>
    </row>
    <row r="97" spans="1:12" ht="3.75" hidden="1" customHeight="1">
      <c r="A97" s="2082"/>
      <c r="B97" s="2073"/>
      <c r="C97" s="2079"/>
      <c r="D97" s="2073"/>
      <c r="E97" s="2073"/>
      <c r="F97" s="2073"/>
      <c r="G97" s="2073"/>
      <c r="H97" s="2073"/>
      <c r="I97" s="2073"/>
      <c r="J97" s="2073"/>
      <c r="K97" s="2076"/>
      <c r="L97" s="2073"/>
    </row>
    <row r="98" spans="1:12" ht="36.75" hidden="1" customHeight="1">
      <c r="A98" s="2082"/>
      <c r="B98" s="2073"/>
      <c r="C98" s="2079"/>
      <c r="D98" s="2073"/>
      <c r="E98" s="2073"/>
      <c r="F98" s="2073"/>
      <c r="G98" s="2073"/>
      <c r="H98" s="2073"/>
      <c r="I98" s="2073"/>
      <c r="J98" s="2073"/>
      <c r="K98" s="2076"/>
      <c r="L98" s="2073"/>
    </row>
    <row r="99" spans="1:12" ht="38.25" hidden="1" customHeight="1">
      <c r="A99" s="2082"/>
      <c r="B99" s="2073"/>
      <c r="C99" s="2079"/>
      <c r="D99" s="2073"/>
      <c r="E99" s="2073"/>
      <c r="F99" s="2073"/>
      <c r="G99" s="2073"/>
      <c r="H99" s="2073"/>
      <c r="I99" s="2073"/>
      <c r="J99" s="2073"/>
      <c r="K99" s="2076"/>
      <c r="L99" s="2073"/>
    </row>
    <row r="100" spans="1:12" ht="7.5" hidden="1" customHeight="1">
      <c r="A100" s="2082"/>
      <c r="B100" s="2073"/>
      <c r="C100" s="2079"/>
      <c r="D100" s="2073"/>
      <c r="E100" s="2073"/>
      <c r="F100" s="2073"/>
      <c r="G100" s="2073"/>
      <c r="H100" s="2073"/>
      <c r="I100" s="2073"/>
      <c r="J100" s="2073"/>
      <c r="K100" s="2076"/>
      <c r="L100" s="2073"/>
    </row>
    <row r="101" spans="1:12" ht="36" hidden="1" customHeight="1">
      <c r="A101" s="2082"/>
      <c r="B101" s="2073"/>
      <c r="C101" s="2079"/>
      <c r="D101" s="2073"/>
      <c r="E101" s="2073"/>
      <c r="F101" s="2073"/>
      <c r="G101" s="2073"/>
      <c r="H101" s="2073"/>
      <c r="I101" s="2073"/>
      <c r="J101" s="2073"/>
      <c r="K101" s="2076"/>
      <c r="L101" s="2073"/>
    </row>
    <row r="102" spans="1:12" ht="48.75" customHeight="1">
      <c r="A102" s="2082"/>
      <c r="B102" s="2074"/>
      <c r="C102" s="2080"/>
      <c r="D102" s="2074"/>
      <c r="E102" s="2074"/>
      <c r="F102" s="2074"/>
      <c r="G102" s="2074"/>
      <c r="H102" s="2074"/>
      <c r="I102" s="2074"/>
      <c r="J102" s="2074"/>
      <c r="K102" s="2077"/>
      <c r="L102" s="2074"/>
    </row>
    <row r="103" spans="1:12" ht="76.5" customHeight="1">
      <c r="A103" s="2068" t="s">
        <v>10828</v>
      </c>
      <c r="B103" s="1230" t="s">
        <v>10829</v>
      </c>
      <c r="C103" s="428">
        <v>121040012248</v>
      </c>
      <c r="D103" s="1230" t="s">
        <v>10830</v>
      </c>
      <c r="E103" s="1230" t="s">
        <v>6</v>
      </c>
      <c r="F103" s="1230" t="s">
        <v>7</v>
      </c>
      <c r="G103" s="1230" t="s">
        <v>10831</v>
      </c>
      <c r="H103" s="1230">
        <v>1</v>
      </c>
      <c r="I103" s="1230" t="s">
        <v>10832</v>
      </c>
      <c r="J103" s="1230">
        <v>424</v>
      </c>
      <c r="K103" s="1230">
        <v>5</v>
      </c>
      <c r="L103" s="1230" t="s">
        <v>10833</v>
      </c>
    </row>
    <row r="104" spans="1:12" ht="75" customHeight="1">
      <c r="A104" s="2069"/>
      <c r="B104" s="1230" t="s">
        <v>10829</v>
      </c>
      <c r="C104" s="428">
        <v>121040012248</v>
      </c>
      <c r="D104" s="1230" t="s">
        <v>10830</v>
      </c>
      <c r="E104" s="1227" t="s">
        <v>6</v>
      </c>
      <c r="F104" s="1230" t="s">
        <v>7</v>
      </c>
      <c r="G104" s="1227" t="s">
        <v>10831</v>
      </c>
      <c r="H104" s="1230">
        <v>1</v>
      </c>
      <c r="I104" s="1230" t="s">
        <v>10834</v>
      </c>
      <c r="J104" s="1230">
        <v>423</v>
      </c>
      <c r="K104" s="1230">
        <v>5</v>
      </c>
      <c r="L104" s="1227" t="s">
        <v>10833</v>
      </c>
    </row>
    <row r="105" spans="1:12" ht="75" customHeight="1">
      <c r="A105" s="2069"/>
      <c r="B105" s="1230" t="s">
        <v>10829</v>
      </c>
      <c r="C105" s="428">
        <v>121040012248</v>
      </c>
      <c r="D105" s="1230" t="s">
        <v>10830</v>
      </c>
      <c r="E105" s="1230" t="s">
        <v>6</v>
      </c>
      <c r="F105" s="1230" t="s">
        <v>7</v>
      </c>
      <c r="G105" s="1227" t="s">
        <v>10831</v>
      </c>
      <c r="H105" s="1230">
        <v>1</v>
      </c>
      <c r="I105" s="1230" t="s">
        <v>10835</v>
      </c>
      <c r="J105" s="1230" t="s">
        <v>10836</v>
      </c>
      <c r="K105" s="1230">
        <v>5</v>
      </c>
      <c r="L105" s="1230" t="s">
        <v>10837</v>
      </c>
    </row>
    <row r="106" spans="1:12" ht="75" customHeight="1">
      <c r="A106" s="2069"/>
      <c r="B106" s="1230" t="s">
        <v>10829</v>
      </c>
      <c r="C106" s="428">
        <v>121040012248</v>
      </c>
      <c r="D106" s="1230" t="s">
        <v>10830</v>
      </c>
      <c r="E106" s="1230" t="s">
        <v>6</v>
      </c>
      <c r="F106" s="1230" t="s">
        <v>7</v>
      </c>
      <c r="G106" s="1227" t="s">
        <v>10831</v>
      </c>
      <c r="H106" s="1230">
        <v>1</v>
      </c>
      <c r="I106" s="1230" t="s">
        <v>10838</v>
      </c>
      <c r="J106" s="1230" t="s">
        <v>10839</v>
      </c>
      <c r="K106" s="1230">
        <v>5</v>
      </c>
      <c r="L106" s="1230" t="s">
        <v>10837</v>
      </c>
    </row>
    <row r="107" spans="1:12" ht="96.75" customHeight="1">
      <c r="A107" s="2069"/>
      <c r="B107" s="1230" t="s">
        <v>10829</v>
      </c>
      <c r="C107" s="428">
        <v>121040012248</v>
      </c>
      <c r="D107" s="1230" t="s">
        <v>10830</v>
      </c>
      <c r="E107" s="1227" t="s">
        <v>6</v>
      </c>
      <c r="F107" s="1230" t="s">
        <v>7</v>
      </c>
      <c r="G107" s="1227" t="s">
        <v>10831</v>
      </c>
      <c r="H107" s="1230">
        <v>1</v>
      </c>
      <c r="I107" s="1230" t="s">
        <v>10840</v>
      </c>
      <c r="J107" s="1230" t="s">
        <v>10841</v>
      </c>
      <c r="K107" s="1230">
        <v>5</v>
      </c>
      <c r="L107" s="1227" t="s">
        <v>10837</v>
      </c>
    </row>
    <row r="108" spans="1:12" ht="96.75" customHeight="1">
      <c r="A108" s="2069"/>
      <c r="B108" s="1230" t="s">
        <v>10829</v>
      </c>
      <c r="C108" s="428">
        <v>121040012248</v>
      </c>
      <c r="D108" s="1230" t="s">
        <v>10830</v>
      </c>
      <c r="E108" s="1230" t="s">
        <v>6</v>
      </c>
      <c r="F108" s="1230" t="s">
        <v>7</v>
      </c>
      <c r="G108" s="1227" t="s">
        <v>10831</v>
      </c>
      <c r="H108" s="1230">
        <v>1</v>
      </c>
      <c r="I108" s="1230" t="s">
        <v>10842</v>
      </c>
      <c r="J108" s="1230" t="s">
        <v>10843</v>
      </c>
      <c r="K108" s="1230">
        <v>10</v>
      </c>
      <c r="L108" s="1230" t="s">
        <v>10844</v>
      </c>
    </row>
    <row r="109" spans="1:12" ht="117.75" customHeight="1">
      <c r="A109" s="2069"/>
      <c r="B109" s="1230" t="s">
        <v>10829</v>
      </c>
      <c r="C109" s="428">
        <v>121040012248</v>
      </c>
      <c r="D109" s="1230" t="s">
        <v>10830</v>
      </c>
      <c r="E109" s="1230" t="s">
        <v>6</v>
      </c>
      <c r="F109" s="1230" t="s">
        <v>7</v>
      </c>
      <c r="G109" s="1227" t="s">
        <v>10831</v>
      </c>
      <c r="H109" s="1230">
        <v>1</v>
      </c>
      <c r="I109" s="1230" t="s">
        <v>10845</v>
      </c>
      <c r="J109" s="1230" t="s">
        <v>10846</v>
      </c>
      <c r="K109" s="429">
        <v>4.7</v>
      </c>
      <c r="L109" s="1230" t="s">
        <v>10847</v>
      </c>
    </row>
    <row r="110" spans="1:12" ht="117.75" customHeight="1">
      <c r="A110" s="2069"/>
      <c r="B110" s="1230" t="s">
        <v>10829</v>
      </c>
      <c r="C110" s="428">
        <v>121040012248</v>
      </c>
      <c r="D110" s="1230" t="s">
        <v>10830</v>
      </c>
      <c r="E110" s="1227" t="s">
        <v>6</v>
      </c>
      <c r="F110" s="1230" t="s">
        <v>7</v>
      </c>
      <c r="G110" s="1227" t="s">
        <v>10831</v>
      </c>
      <c r="H110" s="1227">
        <v>1</v>
      </c>
      <c r="I110" s="1230" t="s">
        <v>10848</v>
      </c>
      <c r="J110" s="1230">
        <v>172</v>
      </c>
      <c r="K110" s="429">
        <v>4.5999999999999996</v>
      </c>
      <c r="L110" s="1227" t="s">
        <v>10847</v>
      </c>
    </row>
    <row r="111" spans="1:12" ht="117.75" customHeight="1">
      <c r="A111" s="2069"/>
      <c r="B111" s="1230" t="s">
        <v>10829</v>
      </c>
      <c r="C111" s="428">
        <v>121040012248</v>
      </c>
      <c r="D111" s="1230" t="s">
        <v>10830</v>
      </c>
      <c r="E111" s="1230" t="s">
        <v>6</v>
      </c>
      <c r="F111" s="1230" t="s">
        <v>7</v>
      </c>
      <c r="G111" s="1227" t="s">
        <v>10831</v>
      </c>
      <c r="H111" s="1230">
        <v>1</v>
      </c>
      <c r="I111" s="1230" t="s">
        <v>10849</v>
      </c>
      <c r="J111" s="1230" t="s">
        <v>10850</v>
      </c>
      <c r="K111" s="1230">
        <v>5</v>
      </c>
      <c r="L111" s="1230" t="s">
        <v>10851</v>
      </c>
    </row>
    <row r="112" spans="1:12" ht="90" customHeight="1">
      <c r="A112" s="2069"/>
      <c r="B112" s="1230" t="s">
        <v>10829</v>
      </c>
      <c r="C112" s="428">
        <v>121040012248</v>
      </c>
      <c r="D112" s="1230" t="s">
        <v>10830</v>
      </c>
      <c r="E112" s="1227" t="s">
        <v>6</v>
      </c>
      <c r="F112" s="1230" t="s">
        <v>7</v>
      </c>
      <c r="G112" s="1227" t="s">
        <v>10831</v>
      </c>
      <c r="H112" s="1230">
        <v>1</v>
      </c>
      <c r="I112" s="1230" t="s">
        <v>10852</v>
      </c>
      <c r="J112" s="1230" t="s">
        <v>10853</v>
      </c>
      <c r="K112" s="1230">
        <v>5</v>
      </c>
      <c r="L112" s="1227" t="s">
        <v>10851</v>
      </c>
    </row>
    <row r="113" spans="1:12" ht="99" customHeight="1">
      <c r="A113" s="2069"/>
      <c r="B113" s="1226" t="s">
        <v>10829</v>
      </c>
      <c r="C113" s="428">
        <v>121040012248</v>
      </c>
      <c r="D113" s="1230" t="s">
        <v>10830</v>
      </c>
      <c r="E113" s="1230" t="s">
        <v>6</v>
      </c>
      <c r="F113" s="1230" t="s">
        <v>7</v>
      </c>
      <c r="G113" s="1227" t="s">
        <v>10831</v>
      </c>
      <c r="H113" s="1230">
        <v>1</v>
      </c>
      <c r="I113" s="1230" t="s">
        <v>10854</v>
      </c>
      <c r="J113" s="1230" t="s">
        <v>10855</v>
      </c>
      <c r="K113" s="429">
        <v>4.7</v>
      </c>
      <c r="L113" s="1230" t="s">
        <v>10856</v>
      </c>
    </row>
    <row r="114" spans="1:12" ht="71.25" customHeight="1">
      <c r="A114" s="2069"/>
      <c r="B114" s="1230" t="s">
        <v>10829</v>
      </c>
      <c r="C114" s="428">
        <v>121040012248</v>
      </c>
      <c r="D114" s="1230" t="s">
        <v>10830</v>
      </c>
      <c r="E114" s="1227" t="s">
        <v>6</v>
      </c>
      <c r="F114" s="1230" t="s">
        <v>7</v>
      </c>
      <c r="G114" s="1227" t="s">
        <v>10831</v>
      </c>
      <c r="H114" s="1230">
        <v>1</v>
      </c>
      <c r="I114" s="1230" t="s">
        <v>10857</v>
      </c>
      <c r="J114" s="1230" t="s">
        <v>10858</v>
      </c>
      <c r="K114" s="429">
        <v>4.7</v>
      </c>
      <c r="L114" s="1227" t="s">
        <v>10856</v>
      </c>
    </row>
    <row r="115" spans="1:12" ht="75.75" customHeight="1">
      <c r="A115" s="2069"/>
      <c r="B115" s="1230" t="s">
        <v>10829</v>
      </c>
      <c r="C115" s="428">
        <v>121040012248</v>
      </c>
      <c r="D115" s="1230" t="s">
        <v>10830</v>
      </c>
      <c r="E115" s="1230" t="s">
        <v>6</v>
      </c>
      <c r="F115" s="1230" t="s">
        <v>7</v>
      </c>
      <c r="G115" s="1227" t="s">
        <v>10831</v>
      </c>
      <c r="H115" s="1230">
        <v>1</v>
      </c>
      <c r="I115" s="1230" t="s">
        <v>10859</v>
      </c>
      <c r="J115" s="1230" t="s">
        <v>10860</v>
      </c>
      <c r="K115" s="1230">
        <v>5</v>
      </c>
      <c r="L115" s="1230" t="s">
        <v>10861</v>
      </c>
    </row>
    <row r="116" spans="1:12" ht="78" customHeight="1">
      <c r="A116" s="2069"/>
      <c r="B116" s="1230" t="s">
        <v>10829</v>
      </c>
      <c r="C116" s="428">
        <v>121040012248</v>
      </c>
      <c r="D116" s="1230" t="s">
        <v>10830</v>
      </c>
      <c r="E116" s="1227" t="s">
        <v>6</v>
      </c>
      <c r="F116" s="1230" t="s">
        <v>7</v>
      </c>
      <c r="G116" s="1227" t="s">
        <v>10831</v>
      </c>
      <c r="H116" s="1230">
        <v>1</v>
      </c>
      <c r="I116" s="1230" t="s">
        <v>10862</v>
      </c>
      <c r="J116" s="1230" t="s">
        <v>10863</v>
      </c>
      <c r="K116" s="429">
        <v>4.7</v>
      </c>
      <c r="L116" s="1227" t="s">
        <v>10861</v>
      </c>
    </row>
    <row r="117" spans="1:12" ht="57" customHeight="1">
      <c r="A117" s="2069"/>
      <c r="B117" s="1230" t="s">
        <v>10829</v>
      </c>
      <c r="C117" s="428">
        <v>121040012248</v>
      </c>
      <c r="D117" s="1230" t="s">
        <v>10830</v>
      </c>
      <c r="E117" s="1230" t="s">
        <v>6</v>
      </c>
      <c r="F117" s="1230" t="s">
        <v>7</v>
      </c>
      <c r="G117" s="1227" t="s">
        <v>10831</v>
      </c>
      <c r="H117" s="1230">
        <v>1</v>
      </c>
      <c r="I117" s="1230" t="s">
        <v>10864</v>
      </c>
      <c r="J117" s="1230" t="s">
        <v>10865</v>
      </c>
      <c r="K117" s="1230">
        <v>5</v>
      </c>
      <c r="L117" s="1230" t="s">
        <v>10866</v>
      </c>
    </row>
    <row r="118" spans="1:12" ht="94.5" customHeight="1">
      <c r="A118" s="2069"/>
      <c r="B118" s="1230" t="s">
        <v>10829</v>
      </c>
      <c r="C118" s="428">
        <v>121040012248</v>
      </c>
      <c r="D118" s="1230" t="s">
        <v>10830</v>
      </c>
      <c r="E118" s="1227" t="s">
        <v>6</v>
      </c>
      <c r="F118" s="1230" t="s">
        <v>7</v>
      </c>
      <c r="G118" s="1227" t="s">
        <v>10831</v>
      </c>
      <c r="H118" s="1230">
        <v>1</v>
      </c>
      <c r="I118" s="1230" t="s">
        <v>10867</v>
      </c>
      <c r="J118" s="1230" t="s">
        <v>10868</v>
      </c>
      <c r="K118" s="1230">
        <v>5</v>
      </c>
      <c r="L118" s="1230" t="s">
        <v>10866</v>
      </c>
    </row>
    <row r="119" spans="1:12" ht="102.75" customHeight="1">
      <c r="A119" s="2069"/>
      <c r="B119" s="1226" t="s">
        <v>10829</v>
      </c>
      <c r="C119" s="428">
        <v>121040012248</v>
      </c>
      <c r="D119" s="1230" t="s">
        <v>10830</v>
      </c>
      <c r="E119" s="1230" t="s">
        <v>6</v>
      </c>
      <c r="F119" s="1230" t="s">
        <v>7</v>
      </c>
      <c r="G119" s="1227" t="s">
        <v>10831</v>
      </c>
      <c r="H119" s="1230">
        <v>1</v>
      </c>
      <c r="I119" s="1230" t="s">
        <v>10869</v>
      </c>
      <c r="J119" s="1230" t="s">
        <v>10870</v>
      </c>
      <c r="K119" s="1230">
        <v>5</v>
      </c>
      <c r="L119" s="1230" t="s">
        <v>10871</v>
      </c>
    </row>
    <row r="120" spans="1:12" ht="86.25" customHeight="1">
      <c r="A120" s="2069"/>
      <c r="B120" s="1230" t="s">
        <v>10829</v>
      </c>
      <c r="C120" s="428">
        <v>121040012248</v>
      </c>
      <c r="D120" s="1230" t="s">
        <v>10830</v>
      </c>
      <c r="E120" s="1227" t="s">
        <v>6</v>
      </c>
      <c r="F120" s="1230" t="s">
        <v>7</v>
      </c>
      <c r="G120" s="1227" t="s">
        <v>10831</v>
      </c>
      <c r="H120" s="1230">
        <v>1</v>
      </c>
      <c r="I120" s="1230" t="s">
        <v>10872</v>
      </c>
      <c r="J120" s="1230">
        <v>6</v>
      </c>
      <c r="K120" s="1230">
        <v>5</v>
      </c>
      <c r="L120" s="1227" t="s">
        <v>10871</v>
      </c>
    </row>
    <row r="121" spans="1:12" ht="78.75" customHeight="1">
      <c r="A121" s="2069"/>
      <c r="B121" s="1230" t="s">
        <v>10829</v>
      </c>
      <c r="C121" s="428">
        <v>121040012248</v>
      </c>
      <c r="D121" s="1230" t="s">
        <v>10830</v>
      </c>
      <c r="E121" s="1230" t="s">
        <v>6</v>
      </c>
      <c r="F121" s="1230" t="s">
        <v>7</v>
      </c>
      <c r="G121" s="1227" t="s">
        <v>10831</v>
      </c>
      <c r="H121" s="1230">
        <v>1</v>
      </c>
      <c r="I121" s="1230" t="s">
        <v>10873</v>
      </c>
      <c r="J121" s="1230">
        <v>188114</v>
      </c>
      <c r="K121" s="1230">
        <v>5</v>
      </c>
      <c r="L121" s="1230" t="s">
        <v>10874</v>
      </c>
    </row>
    <row r="122" spans="1:12" ht="71.25" customHeight="1">
      <c r="A122" s="2069"/>
      <c r="B122" s="1226" t="s">
        <v>10829</v>
      </c>
      <c r="C122" s="428">
        <v>121040012248</v>
      </c>
      <c r="D122" s="1230" t="s">
        <v>10830</v>
      </c>
      <c r="E122" s="1227" t="s">
        <v>6</v>
      </c>
      <c r="F122" s="1230" t="s">
        <v>7</v>
      </c>
      <c r="G122" s="1227" t="s">
        <v>10831</v>
      </c>
      <c r="H122" s="1230">
        <v>1</v>
      </c>
      <c r="I122" s="1230" t="s">
        <v>10875</v>
      </c>
      <c r="J122" s="1230">
        <v>12</v>
      </c>
      <c r="K122" s="1230">
        <v>5</v>
      </c>
      <c r="L122" s="1227" t="s">
        <v>10874</v>
      </c>
    </row>
    <row r="123" spans="1:12" ht="56.25" customHeight="1">
      <c r="A123" s="2069"/>
      <c r="B123" s="1228" t="s">
        <v>10829</v>
      </c>
      <c r="C123" s="428">
        <v>121040012248</v>
      </c>
      <c r="D123" s="1230" t="s">
        <v>10830</v>
      </c>
      <c r="E123" s="1230" t="s">
        <v>6</v>
      </c>
      <c r="F123" s="1230" t="s">
        <v>7</v>
      </c>
      <c r="G123" s="1227" t="s">
        <v>10831</v>
      </c>
      <c r="H123" s="1230">
        <v>1</v>
      </c>
      <c r="I123" s="1230" t="s">
        <v>10876</v>
      </c>
      <c r="J123" s="1230">
        <v>10188122</v>
      </c>
      <c r="K123" s="1230">
        <v>5</v>
      </c>
      <c r="L123" s="1230" t="s">
        <v>10877</v>
      </c>
    </row>
    <row r="124" spans="1:12" ht="63" customHeight="1">
      <c r="A124" s="2069"/>
      <c r="B124" s="1228" t="s">
        <v>10829</v>
      </c>
      <c r="C124" s="428">
        <v>121040012248</v>
      </c>
      <c r="D124" s="1230" t="s">
        <v>10830</v>
      </c>
      <c r="E124" s="1227" t="s">
        <v>6</v>
      </c>
      <c r="F124" s="1230" t="s">
        <v>7</v>
      </c>
      <c r="G124" s="1227" t="s">
        <v>10831</v>
      </c>
      <c r="H124" s="1230">
        <v>1</v>
      </c>
      <c r="I124" s="1230" t="s">
        <v>10878</v>
      </c>
      <c r="J124" s="1230">
        <v>19</v>
      </c>
      <c r="K124" s="1230">
        <v>5</v>
      </c>
      <c r="L124" s="1227" t="s">
        <v>10877</v>
      </c>
    </row>
    <row r="125" spans="1:12" ht="81.75" customHeight="1">
      <c r="A125" s="2069"/>
      <c r="B125" s="1230" t="s">
        <v>10829</v>
      </c>
      <c r="C125" s="428">
        <v>121040012248</v>
      </c>
      <c r="D125" s="1230" t="s">
        <v>10830</v>
      </c>
      <c r="E125" s="1226" t="s">
        <v>6</v>
      </c>
      <c r="F125" s="1230" t="s">
        <v>7</v>
      </c>
      <c r="G125" s="1227" t="s">
        <v>10831</v>
      </c>
      <c r="H125" s="1230">
        <v>1</v>
      </c>
      <c r="I125" s="1230" t="s">
        <v>10880</v>
      </c>
      <c r="J125" s="1230" t="s">
        <v>10881</v>
      </c>
      <c r="K125" s="1230">
        <v>5</v>
      </c>
      <c r="L125" s="1227" t="s">
        <v>10879</v>
      </c>
    </row>
    <row r="126" spans="1:12" ht="76.5" customHeight="1">
      <c r="A126" s="2069"/>
      <c r="B126" s="1230" t="s">
        <v>10829</v>
      </c>
      <c r="C126" s="428">
        <v>121040012248</v>
      </c>
      <c r="D126" s="1230" t="s">
        <v>10830</v>
      </c>
      <c r="E126" s="1230" t="s">
        <v>6</v>
      </c>
      <c r="F126" s="1230" t="s">
        <v>7</v>
      </c>
      <c r="G126" s="1227" t="s">
        <v>10831</v>
      </c>
      <c r="H126" s="1230">
        <v>1</v>
      </c>
      <c r="I126" s="1230" t="s">
        <v>10882</v>
      </c>
      <c r="J126" s="1230" t="s">
        <v>10883</v>
      </c>
      <c r="K126" s="1230">
        <v>5</v>
      </c>
      <c r="L126" s="1230" t="s">
        <v>10884</v>
      </c>
    </row>
    <row r="127" spans="1:12" ht="77.25" customHeight="1">
      <c r="A127" s="2069"/>
      <c r="B127" s="1230" t="s">
        <v>10829</v>
      </c>
      <c r="C127" s="428">
        <v>121040012248</v>
      </c>
      <c r="D127" s="1230" t="s">
        <v>10830</v>
      </c>
      <c r="E127" s="1227" t="s">
        <v>6</v>
      </c>
      <c r="F127" s="1230" t="s">
        <v>7</v>
      </c>
      <c r="G127" s="1227" t="s">
        <v>10831</v>
      </c>
      <c r="H127" s="1230">
        <v>1</v>
      </c>
      <c r="I127" s="1230" t="s">
        <v>10885</v>
      </c>
      <c r="J127" s="1230">
        <v>21</v>
      </c>
      <c r="K127" s="1230">
        <v>5</v>
      </c>
      <c r="L127" s="1227" t="s">
        <v>10884</v>
      </c>
    </row>
    <row r="128" spans="1:12" ht="68.25" customHeight="1">
      <c r="A128" s="2069"/>
      <c r="B128" s="1230" t="s">
        <v>10829</v>
      </c>
      <c r="C128" s="428">
        <v>121040012248</v>
      </c>
      <c r="D128" s="1230" t="s">
        <v>10830</v>
      </c>
      <c r="E128" s="1230" t="s">
        <v>6</v>
      </c>
      <c r="F128" s="1230" t="s">
        <v>7</v>
      </c>
      <c r="G128" s="1227" t="s">
        <v>10831</v>
      </c>
      <c r="H128" s="1230">
        <v>1</v>
      </c>
      <c r="I128" s="1230" t="s">
        <v>10886</v>
      </c>
      <c r="J128" s="1230">
        <v>268</v>
      </c>
      <c r="K128" s="1230">
        <v>5</v>
      </c>
      <c r="L128" s="1230" t="s">
        <v>10887</v>
      </c>
    </row>
    <row r="129" spans="1:12" ht="69" customHeight="1">
      <c r="A129" s="2069"/>
      <c r="B129" s="1230" t="s">
        <v>10829</v>
      </c>
      <c r="C129" s="428">
        <v>121040012248</v>
      </c>
      <c r="D129" s="1230" t="s">
        <v>10830</v>
      </c>
      <c r="E129" s="1227" t="s">
        <v>6</v>
      </c>
      <c r="F129" s="1230" t="s">
        <v>7</v>
      </c>
      <c r="G129" s="1227" t="s">
        <v>10831</v>
      </c>
      <c r="H129" s="1230">
        <v>1</v>
      </c>
      <c r="I129" s="1230" t="s">
        <v>10888</v>
      </c>
      <c r="J129" s="1230">
        <v>21</v>
      </c>
      <c r="K129" s="1230">
        <v>5</v>
      </c>
      <c r="L129" s="1227" t="s">
        <v>10887</v>
      </c>
    </row>
    <row r="130" spans="1:12" ht="69.95" customHeight="1">
      <c r="A130" s="2069"/>
      <c r="B130" s="1230" t="s">
        <v>10829</v>
      </c>
      <c r="C130" s="428">
        <v>121040012248</v>
      </c>
      <c r="D130" s="1230" t="s">
        <v>10830</v>
      </c>
      <c r="E130" s="1230" t="s">
        <v>6</v>
      </c>
      <c r="F130" s="1230" t="s">
        <v>7</v>
      </c>
      <c r="G130" s="1227" t="s">
        <v>10831</v>
      </c>
      <c r="H130" s="1230">
        <v>1</v>
      </c>
      <c r="I130" s="1230" t="s">
        <v>10889</v>
      </c>
      <c r="J130" s="1230">
        <v>1703</v>
      </c>
      <c r="K130" s="1230">
        <v>4.5999999999999996</v>
      </c>
      <c r="L130" s="1230" t="s">
        <v>10890</v>
      </c>
    </row>
    <row r="131" spans="1:12" ht="69.95" customHeight="1">
      <c r="A131" s="2070"/>
      <c r="B131" s="1227" t="s">
        <v>10829</v>
      </c>
      <c r="C131" s="1229">
        <v>121040012248</v>
      </c>
      <c r="D131" s="1227" t="s">
        <v>10830</v>
      </c>
      <c r="E131" s="1227" t="s">
        <v>6</v>
      </c>
      <c r="F131" s="1230" t="s">
        <v>7</v>
      </c>
      <c r="G131" s="1227" t="s">
        <v>10831</v>
      </c>
      <c r="H131" s="1227">
        <v>1</v>
      </c>
      <c r="I131" s="1230" t="s">
        <v>10891</v>
      </c>
      <c r="J131" s="1230">
        <v>16</v>
      </c>
      <c r="K131" s="1230">
        <v>5</v>
      </c>
      <c r="L131" s="1227" t="s">
        <v>10890</v>
      </c>
    </row>
    <row r="132" spans="1:12" ht="86.25" customHeight="1">
      <c r="A132" s="2056" t="s">
        <v>10892</v>
      </c>
      <c r="B132" s="1225" t="s">
        <v>10893</v>
      </c>
      <c r="C132" s="430">
        <v>931240000469</v>
      </c>
      <c r="D132" s="1225" t="s">
        <v>10894</v>
      </c>
      <c r="E132" s="1217" t="s">
        <v>8</v>
      </c>
      <c r="F132" s="1221" t="s">
        <v>7</v>
      </c>
      <c r="G132" s="1225" t="s">
        <v>10831</v>
      </c>
      <c r="H132" s="1217">
        <v>1</v>
      </c>
      <c r="I132" s="1217" t="s">
        <v>10895</v>
      </c>
      <c r="J132" s="1217">
        <v>9259</v>
      </c>
      <c r="K132" s="1217">
        <v>100</v>
      </c>
      <c r="L132" s="1225" t="s">
        <v>10896</v>
      </c>
    </row>
    <row r="133" spans="1:12" ht="79.5" customHeight="1">
      <c r="A133" s="2056"/>
      <c r="B133" s="1225" t="s">
        <v>10893</v>
      </c>
      <c r="C133" s="430">
        <v>931240000469</v>
      </c>
      <c r="D133" s="1225" t="s">
        <v>10894</v>
      </c>
      <c r="E133" s="1217" t="s">
        <v>8</v>
      </c>
      <c r="F133" s="1223" t="s">
        <v>7</v>
      </c>
      <c r="G133" s="1225" t="s">
        <v>10831</v>
      </c>
      <c r="H133" s="1217">
        <v>1</v>
      </c>
      <c r="I133" s="1217" t="s">
        <v>10897</v>
      </c>
      <c r="J133" s="1217">
        <v>9256</v>
      </c>
      <c r="K133" s="1217">
        <v>100</v>
      </c>
      <c r="L133" s="1223" t="s">
        <v>10896</v>
      </c>
    </row>
    <row r="134" spans="1:12" ht="81" customHeight="1">
      <c r="A134" s="2056"/>
      <c r="B134" s="1225" t="s">
        <v>10893</v>
      </c>
      <c r="C134" s="430">
        <v>931240000469</v>
      </c>
      <c r="D134" s="1225" t="s">
        <v>10894</v>
      </c>
      <c r="E134" s="1217" t="s">
        <v>8</v>
      </c>
      <c r="F134" s="1225" t="s">
        <v>7</v>
      </c>
      <c r="G134" s="1221" t="s">
        <v>10831</v>
      </c>
      <c r="H134" s="1219">
        <v>1</v>
      </c>
      <c r="I134" s="1217" t="s">
        <v>10898</v>
      </c>
      <c r="J134" s="1217">
        <v>10702</v>
      </c>
      <c r="K134" s="1217">
        <v>100</v>
      </c>
      <c r="L134" s="1225" t="s">
        <v>10896</v>
      </c>
    </row>
    <row r="135" spans="1:12" ht="87" customHeight="1">
      <c r="A135" s="2056"/>
      <c r="B135" s="1225" t="s">
        <v>10893</v>
      </c>
      <c r="C135" s="430">
        <v>931240000469</v>
      </c>
      <c r="D135" s="1225" t="s">
        <v>10894</v>
      </c>
      <c r="E135" s="1217" t="s">
        <v>8</v>
      </c>
      <c r="F135" s="1225" t="s">
        <v>7</v>
      </c>
      <c r="G135" s="1225" t="s">
        <v>10831</v>
      </c>
      <c r="H135" s="1217">
        <v>1</v>
      </c>
      <c r="I135" s="1217" t="s">
        <v>10899</v>
      </c>
      <c r="J135" s="1217">
        <v>10731</v>
      </c>
      <c r="K135" s="1217">
        <v>100</v>
      </c>
      <c r="L135" s="1225" t="s">
        <v>10896</v>
      </c>
    </row>
    <row r="136" spans="1:12" ht="79.5" customHeight="1">
      <c r="A136" s="2056"/>
      <c r="B136" s="1225" t="s">
        <v>10893</v>
      </c>
      <c r="C136" s="430">
        <v>931240000469</v>
      </c>
      <c r="D136" s="1225" t="s">
        <v>10894</v>
      </c>
      <c r="E136" s="1217" t="s">
        <v>8</v>
      </c>
      <c r="F136" s="1225" t="s">
        <v>7</v>
      </c>
      <c r="G136" s="1225" t="s">
        <v>10831</v>
      </c>
      <c r="H136" s="1217">
        <v>1</v>
      </c>
      <c r="I136" s="1217" t="s">
        <v>10900</v>
      </c>
      <c r="J136" s="1217">
        <v>19977</v>
      </c>
      <c r="K136" s="1217">
        <v>100</v>
      </c>
      <c r="L136" s="1225" t="s">
        <v>10896</v>
      </c>
    </row>
    <row r="137" spans="1:12" ht="82.5" customHeight="1">
      <c r="A137" s="2056"/>
      <c r="B137" s="1225" t="s">
        <v>10893</v>
      </c>
      <c r="C137" s="430">
        <v>931240000469</v>
      </c>
      <c r="D137" s="1225" t="s">
        <v>10894</v>
      </c>
      <c r="E137" s="1217" t="s">
        <v>8</v>
      </c>
      <c r="F137" s="1225" t="s">
        <v>7</v>
      </c>
      <c r="G137" s="1225" t="s">
        <v>10831</v>
      </c>
      <c r="H137" s="1217">
        <v>1</v>
      </c>
      <c r="I137" s="1217" t="s">
        <v>10901</v>
      </c>
      <c r="J137" s="1217">
        <v>20020</v>
      </c>
      <c r="K137" s="1217">
        <v>100</v>
      </c>
      <c r="L137" s="1225" t="s">
        <v>10896</v>
      </c>
    </row>
    <row r="138" spans="1:12" ht="88.5" customHeight="1">
      <c r="A138" s="2056"/>
      <c r="B138" s="1225" t="s">
        <v>10893</v>
      </c>
      <c r="C138" s="430">
        <v>931240000469</v>
      </c>
      <c r="D138" s="1225" t="s">
        <v>10894</v>
      </c>
      <c r="E138" s="1217" t="s">
        <v>8</v>
      </c>
      <c r="F138" s="1225" t="s">
        <v>7</v>
      </c>
      <c r="G138" s="1225" t="s">
        <v>10831</v>
      </c>
      <c r="H138" s="1217">
        <v>1</v>
      </c>
      <c r="I138" s="1217" t="s">
        <v>10902</v>
      </c>
      <c r="J138" s="1217">
        <v>9261</v>
      </c>
      <c r="K138" s="1217">
        <v>100</v>
      </c>
      <c r="L138" s="1225" t="s">
        <v>10896</v>
      </c>
    </row>
    <row r="139" spans="1:12" ht="92.25" customHeight="1">
      <c r="A139" s="2056"/>
      <c r="B139" s="1225" t="s">
        <v>10893</v>
      </c>
      <c r="C139" s="430">
        <v>931240000469</v>
      </c>
      <c r="D139" s="1225" t="s">
        <v>10894</v>
      </c>
      <c r="E139" s="1217" t="s">
        <v>8</v>
      </c>
      <c r="F139" s="1225" t="s">
        <v>7</v>
      </c>
      <c r="G139" s="1225" t="s">
        <v>10831</v>
      </c>
      <c r="H139" s="1217">
        <v>1</v>
      </c>
      <c r="I139" s="1217" t="s">
        <v>10903</v>
      </c>
      <c r="J139" s="1217">
        <v>9260</v>
      </c>
      <c r="K139" s="1217">
        <v>100</v>
      </c>
      <c r="L139" s="1225" t="s">
        <v>10896</v>
      </c>
    </row>
    <row r="140" spans="1:12" ht="87.75" customHeight="1">
      <c r="A140" s="2056"/>
      <c r="B140" s="1225" t="s">
        <v>10893</v>
      </c>
      <c r="C140" s="430">
        <v>931240000469</v>
      </c>
      <c r="D140" s="1225" t="s">
        <v>10894</v>
      </c>
      <c r="E140" s="1217" t="s">
        <v>8</v>
      </c>
      <c r="F140" s="1225" t="s">
        <v>7</v>
      </c>
      <c r="G140" s="1225" t="s">
        <v>10831</v>
      </c>
      <c r="H140" s="1217">
        <v>1</v>
      </c>
      <c r="I140" s="1217" t="s">
        <v>10904</v>
      </c>
      <c r="J140" s="1217">
        <v>9255</v>
      </c>
      <c r="K140" s="1217">
        <v>100</v>
      </c>
      <c r="L140" s="1225" t="s">
        <v>10896</v>
      </c>
    </row>
    <row r="141" spans="1:12" ht="91.5" customHeight="1">
      <c r="A141" s="2056"/>
      <c r="B141" s="1225" t="s">
        <v>10893</v>
      </c>
      <c r="C141" s="430">
        <v>931240000469</v>
      </c>
      <c r="D141" s="1225" t="s">
        <v>10894</v>
      </c>
      <c r="E141" s="1217" t="s">
        <v>8</v>
      </c>
      <c r="F141" s="1225" t="s">
        <v>7</v>
      </c>
      <c r="G141" s="1225" t="s">
        <v>10831</v>
      </c>
      <c r="H141" s="1217">
        <v>1</v>
      </c>
      <c r="I141" s="1217" t="s">
        <v>10905</v>
      </c>
      <c r="J141" s="1217">
        <v>9262</v>
      </c>
      <c r="K141" s="1217">
        <v>100</v>
      </c>
      <c r="L141" s="1225" t="s">
        <v>10896</v>
      </c>
    </row>
    <row r="142" spans="1:12" ht="75" customHeight="1">
      <c r="A142" s="2056"/>
      <c r="B142" s="1225" t="s">
        <v>10893</v>
      </c>
      <c r="C142" s="430">
        <v>931240000469</v>
      </c>
      <c r="D142" s="1225" t="s">
        <v>10894</v>
      </c>
      <c r="E142" s="1217" t="s">
        <v>8</v>
      </c>
      <c r="F142" s="1225" t="s">
        <v>7</v>
      </c>
      <c r="G142" s="1225" t="s">
        <v>10831</v>
      </c>
      <c r="H142" s="1217">
        <v>1</v>
      </c>
      <c r="I142" s="1217" t="s">
        <v>10906</v>
      </c>
      <c r="J142" s="1217">
        <v>9254</v>
      </c>
      <c r="K142" s="1217">
        <v>100</v>
      </c>
      <c r="L142" s="1225" t="s">
        <v>10896</v>
      </c>
    </row>
    <row r="143" spans="1:12" ht="84.75" customHeight="1">
      <c r="A143" s="2056"/>
      <c r="B143" s="1225" t="s">
        <v>10893</v>
      </c>
      <c r="C143" s="430">
        <v>931240000469</v>
      </c>
      <c r="D143" s="1225" t="s">
        <v>10894</v>
      </c>
      <c r="E143" s="1217" t="s">
        <v>8</v>
      </c>
      <c r="F143" s="1225" t="s">
        <v>7</v>
      </c>
      <c r="G143" s="1225" t="s">
        <v>10831</v>
      </c>
      <c r="H143" s="1217">
        <v>1</v>
      </c>
      <c r="I143" s="1217" t="s">
        <v>10907</v>
      </c>
      <c r="J143" s="1217">
        <v>9258</v>
      </c>
      <c r="K143" s="1217">
        <v>100</v>
      </c>
      <c r="L143" s="1225" t="s">
        <v>10896</v>
      </c>
    </row>
    <row r="144" spans="1:12" ht="78.75" customHeight="1">
      <c r="A144" s="2056"/>
      <c r="B144" s="1225" t="s">
        <v>10893</v>
      </c>
      <c r="C144" s="430">
        <v>931240000469</v>
      </c>
      <c r="D144" s="1225" t="s">
        <v>10894</v>
      </c>
      <c r="E144" s="1217" t="s">
        <v>8</v>
      </c>
      <c r="F144" s="1225" t="s">
        <v>7</v>
      </c>
      <c r="G144" s="1225" t="s">
        <v>10831</v>
      </c>
      <c r="H144" s="1217">
        <v>1</v>
      </c>
      <c r="I144" s="1217" t="s">
        <v>10908</v>
      </c>
      <c r="J144" s="1217">
        <v>9263</v>
      </c>
      <c r="K144" s="1217">
        <v>100</v>
      </c>
      <c r="L144" s="1223" t="s">
        <v>10896</v>
      </c>
    </row>
    <row r="145" spans="1:12" ht="93.75" customHeight="1">
      <c r="A145" s="2056"/>
      <c r="B145" s="1225" t="s">
        <v>10893</v>
      </c>
      <c r="C145" s="430">
        <v>931240000469</v>
      </c>
      <c r="D145" s="1225" t="s">
        <v>10894</v>
      </c>
      <c r="E145" s="1220" t="s">
        <v>8</v>
      </c>
      <c r="F145" s="1223" t="s">
        <v>7</v>
      </c>
      <c r="G145" s="1225" t="s">
        <v>10831</v>
      </c>
      <c r="H145" s="1220">
        <v>1</v>
      </c>
      <c r="I145" s="1217" t="s">
        <v>10909</v>
      </c>
      <c r="J145" s="1217">
        <v>9257</v>
      </c>
      <c r="K145" s="1217">
        <v>100</v>
      </c>
      <c r="L145" s="1223" t="s">
        <v>10896</v>
      </c>
    </row>
    <row r="146" spans="1:12" ht="77.25" customHeight="1">
      <c r="A146" s="2056" t="s">
        <v>10910</v>
      </c>
      <c r="B146" s="1225" t="s">
        <v>10911</v>
      </c>
      <c r="C146" s="430">
        <v>510601300539</v>
      </c>
      <c r="D146" s="431" t="s">
        <v>10912</v>
      </c>
      <c r="E146" s="1217" t="s">
        <v>6</v>
      </c>
      <c r="F146" s="1225" t="s">
        <v>7</v>
      </c>
      <c r="G146" s="1225" t="s">
        <v>10831</v>
      </c>
      <c r="H146" s="2058">
        <v>1</v>
      </c>
      <c r="I146" s="2058" t="s">
        <v>10913</v>
      </c>
      <c r="J146" s="2058">
        <v>1678</v>
      </c>
      <c r="K146" s="2058">
        <v>10</v>
      </c>
      <c r="L146" s="1225" t="s">
        <v>10914</v>
      </c>
    </row>
    <row r="147" spans="1:12" ht="31.5" hidden="1" customHeight="1">
      <c r="A147" s="2056"/>
      <c r="B147" s="2061" t="s">
        <v>10911</v>
      </c>
      <c r="C147" s="2064">
        <v>510601300539</v>
      </c>
      <c r="D147" s="2062" t="s">
        <v>10912</v>
      </c>
      <c r="E147" s="432"/>
      <c r="F147" s="431"/>
      <c r="G147" s="2062" t="s">
        <v>10831</v>
      </c>
      <c r="H147" s="2060"/>
      <c r="I147" s="2059"/>
      <c r="J147" s="2059"/>
      <c r="K147" s="2059"/>
      <c r="L147" s="2061" t="s">
        <v>10914</v>
      </c>
    </row>
    <row r="148" spans="1:12" ht="11.25" hidden="1" customHeight="1">
      <c r="A148" s="2056"/>
      <c r="B148" s="2062"/>
      <c r="C148" s="2065"/>
      <c r="D148" s="2062"/>
      <c r="E148" s="432"/>
      <c r="F148" s="2067" t="s">
        <v>7</v>
      </c>
      <c r="G148" s="2062"/>
      <c r="H148" s="433">
        <v>1</v>
      </c>
      <c r="I148" s="2059"/>
      <c r="J148" s="2059"/>
      <c r="K148" s="2059"/>
      <c r="L148" s="2062"/>
    </row>
    <row r="149" spans="1:12" ht="12.75" hidden="1" customHeight="1">
      <c r="A149" s="2056"/>
      <c r="B149" s="2062"/>
      <c r="C149" s="2065"/>
      <c r="D149" s="2062"/>
      <c r="E149" s="434"/>
      <c r="F149" s="2067"/>
      <c r="G149" s="2062"/>
      <c r="H149" s="432"/>
      <c r="I149" s="2059"/>
      <c r="J149" s="2059"/>
      <c r="K149" s="2059"/>
      <c r="L149" s="2062"/>
    </row>
    <row r="150" spans="1:12" ht="22.5" hidden="1" customHeight="1">
      <c r="A150" s="2056"/>
      <c r="B150" s="2062"/>
      <c r="C150" s="2065"/>
      <c r="D150" s="2062"/>
      <c r="E150" s="432"/>
      <c r="F150" s="2067"/>
      <c r="G150" s="2062"/>
      <c r="H150" s="432"/>
      <c r="I150" s="2059"/>
      <c r="J150" s="2059"/>
      <c r="K150" s="2059"/>
      <c r="L150" s="2062"/>
    </row>
    <row r="151" spans="1:12" ht="31.5" hidden="1" customHeight="1">
      <c r="A151" s="2056"/>
      <c r="B151" s="2062"/>
      <c r="C151" s="2065"/>
      <c r="D151" s="2062"/>
      <c r="E151" s="432"/>
      <c r="F151" s="2067"/>
      <c r="G151" s="2062"/>
      <c r="H151" s="432"/>
      <c r="I151" s="2059"/>
      <c r="J151" s="2059"/>
      <c r="K151" s="2059"/>
      <c r="L151" s="2062"/>
    </row>
    <row r="152" spans="1:12" ht="1.5" hidden="1" customHeight="1">
      <c r="A152" s="2056"/>
      <c r="B152" s="2062"/>
      <c r="C152" s="2065"/>
      <c r="D152" s="2062"/>
      <c r="E152" s="432"/>
      <c r="F152" s="2067"/>
      <c r="G152" s="2062"/>
      <c r="H152" s="432"/>
      <c r="I152" s="2060"/>
      <c r="J152" s="2060"/>
      <c r="K152" s="2060"/>
      <c r="L152" s="2062"/>
    </row>
    <row r="153" spans="1:12" ht="31.5" customHeight="1">
      <c r="A153" s="2056"/>
      <c r="B153" s="2062"/>
      <c r="C153" s="2065"/>
      <c r="D153" s="2062"/>
      <c r="E153" s="2059" t="s">
        <v>6</v>
      </c>
      <c r="F153" s="2067"/>
      <c r="G153" s="2062"/>
      <c r="H153" s="2058">
        <v>1</v>
      </c>
      <c r="I153" s="2058" t="s">
        <v>10915</v>
      </c>
      <c r="J153" s="2058">
        <v>2152</v>
      </c>
      <c r="K153" s="2058">
        <v>10</v>
      </c>
      <c r="L153" s="2062"/>
    </row>
    <row r="154" spans="1:12" ht="31.5" customHeight="1">
      <c r="A154" s="2056"/>
      <c r="B154" s="2062"/>
      <c r="C154" s="2065"/>
      <c r="D154" s="2062"/>
      <c r="E154" s="2059"/>
      <c r="F154" s="2067"/>
      <c r="G154" s="2062"/>
      <c r="H154" s="2059"/>
      <c r="I154" s="2059"/>
      <c r="J154" s="2059"/>
      <c r="K154" s="2059"/>
      <c r="L154" s="2062"/>
    </row>
    <row r="155" spans="1:12" ht="21" customHeight="1">
      <c r="A155" s="2056"/>
      <c r="B155" s="2063"/>
      <c r="C155" s="2066"/>
      <c r="D155" s="2062"/>
      <c r="E155" s="2059"/>
      <c r="F155" s="2067"/>
      <c r="G155" s="2062"/>
      <c r="H155" s="2059"/>
      <c r="I155" s="2059"/>
      <c r="J155" s="2059"/>
      <c r="K155" s="2059"/>
      <c r="L155" s="2062"/>
    </row>
    <row r="156" spans="1:12" ht="31.5" hidden="1" customHeight="1">
      <c r="A156" s="2056"/>
      <c r="B156" s="431"/>
      <c r="C156" s="435"/>
      <c r="D156" s="436"/>
      <c r="E156" s="432"/>
      <c r="F156" s="436"/>
      <c r="G156" s="436"/>
      <c r="H156" s="432"/>
      <c r="I156" s="2059"/>
      <c r="J156" s="2059"/>
      <c r="K156" s="2059"/>
      <c r="L156" s="436"/>
    </row>
    <row r="157" spans="1:12" ht="14.25" hidden="1" customHeight="1">
      <c r="A157" s="2056"/>
      <c r="B157" s="431"/>
      <c r="C157" s="435"/>
      <c r="D157" s="436"/>
      <c r="E157" s="432"/>
      <c r="F157" s="436"/>
      <c r="G157" s="436"/>
      <c r="H157" s="432"/>
      <c r="I157" s="2059"/>
      <c r="J157" s="2059"/>
      <c r="K157" s="2059"/>
      <c r="L157" s="436"/>
    </row>
    <row r="158" spans="1:12" ht="31.5" hidden="1" customHeight="1">
      <c r="A158" s="2056"/>
      <c r="B158" s="431"/>
      <c r="C158" s="435"/>
      <c r="D158" s="436"/>
      <c r="E158" s="432"/>
      <c r="F158" s="436"/>
      <c r="G158" s="436"/>
      <c r="H158" s="432"/>
      <c r="I158" s="2059"/>
      <c r="J158" s="2059"/>
      <c r="K158" s="2059"/>
      <c r="L158" s="436"/>
    </row>
    <row r="159" spans="1:12" ht="31.5" hidden="1" customHeight="1">
      <c r="A159" s="2071"/>
      <c r="B159" s="431"/>
      <c r="C159" s="435"/>
      <c r="D159" s="437"/>
      <c r="E159" s="432"/>
      <c r="F159" s="436"/>
      <c r="G159" s="437"/>
      <c r="H159" s="432"/>
      <c r="I159" s="2060"/>
      <c r="J159" s="2060"/>
      <c r="K159" s="2060"/>
      <c r="L159" s="437"/>
    </row>
    <row r="160" spans="1:12" ht="61.5" customHeight="1">
      <c r="A160" s="2053" t="s">
        <v>10916</v>
      </c>
      <c r="B160" s="1225" t="s">
        <v>10917</v>
      </c>
      <c r="C160" s="438">
        <v>880705300044</v>
      </c>
      <c r="D160" s="1225" t="s">
        <v>10918</v>
      </c>
      <c r="E160" s="1217" t="s">
        <v>160</v>
      </c>
      <c r="F160" s="1225" t="s">
        <v>7</v>
      </c>
      <c r="G160" s="1225" t="s">
        <v>10919</v>
      </c>
      <c r="H160" s="1217">
        <v>1</v>
      </c>
      <c r="I160" s="439" t="s">
        <v>10920</v>
      </c>
      <c r="J160" s="439">
        <v>1447</v>
      </c>
      <c r="K160" s="439">
        <v>50</v>
      </c>
      <c r="L160" s="1217" t="s">
        <v>10921</v>
      </c>
    </row>
    <row r="161" spans="1:12" ht="57" customHeight="1">
      <c r="A161" s="2054"/>
      <c r="B161" s="1225" t="s">
        <v>10917</v>
      </c>
      <c r="C161" s="438">
        <v>880705300044</v>
      </c>
      <c r="D161" s="1225" t="s">
        <v>10918</v>
      </c>
      <c r="E161" s="1217" t="s">
        <v>160</v>
      </c>
      <c r="F161" s="1223" t="s">
        <v>7</v>
      </c>
      <c r="G161" s="1223" t="s">
        <v>10919</v>
      </c>
      <c r="H161" s="1220">
        <v>1</v>
      </c>
      <c r="I161" s="1217" t="s">
        <v>10922</v>
      </c>
      <c r="J161" s="1217">
        <v>4860</v>
      </c>
      <c r="K161" s="1217">
        <v>2.5</v>
      </c>
      <c r="L161" s="1220" t="s">
        <v>10921</v>
      </c>
    </row>
    <row r="162" spans="1:12" ht="60.75" customHeight="1">
      <c r="A162" s="2054"/>
      <c r="B162" s="1225" t="s">
        <v>10917</v>
      </c>
      <c r="C162" s="438">
        <v>880705300044</v>
      </c>
      <c r="D162" s="1225" t="s">
        <v>10918</v>
      </c>
      <c r="E162" s="1217" t="s">
        <v>160</v>
      </c>
      <c r="F162" s="1225" t="s">
        <v>7</v>
      </c>
      <c r="G162" s="1225" t="s">
        <v>10919</v>
      </c>
      <c r="H162" s="1217">
        <v>1</v>
      </c>
      <c r="I162" s="1217" t="s">
        <v>10923</v>
      </c>
      <c r="J162" s="1217">
        <v>3353</v>
      </c>
      <c r="K162" s="1217">
        <v>3.5</v>
      </c>
      <c r="L162" s="1217" t="s">
        <v>10921</v>
      </c>
    </row>
    <row r="163" spans="1:12" ht="60.75" customHeight="1">
      <c r="A163" s="2054"/>
      <c r="B163" s="1225" t="s">
        <v>10917</v>
      </c>
      <c r="C163" s="438">
        <v>880705300044</v>
      </c>
      <c r="D163" s="1225" t="s">
        <v>10918</v>
      </c>
      <c r="E163" s="1217" t="s">
        <v>160</v>
      </c>
      <c r="F163" s="1225" t="s">
        <v>7</v>
      </c>
      <c r="G163" s="1225" t="s">
        <v>10919</v>
      </c>
      <c r="H163" s="1217">
        <v>1</v>
      </c>
      <c r="I163" s="1217" t="s">
        <v>10924</v>
      </c>
      <c r="J163" s="1217">
        <v>1849</v>
      </c>
      <c r="K163" s="1217">
        <v>6</v>
      </c>
      <c r="L163" s="1217" t="s">
        <v>10921</v>
      </c>
    </row>
    <row r="164" spans="1:12" ht="60.75" customHeight="1">
      <c r="A164" s="2054"/>
      <c r="B164" s="1225" t="s">
        <v>10917</v>
      </c>
      <c r="C164" s="438">
        <v>880705300044</v>
      </c>
      <c r="D164" s="1225" t="s">
        <v>10918</v>
      </c>
      <c r="E164" s="1217" t="s">
        <v>160</v>
      </c>
      <c r="F164" s="1225" t="s">
        <v>7</v>
      </c>
      <c r="G164" s="1225" t="s">
        <v>10919</v>
      </c>
      <c r="H164" s="1217">
        <v>1</v>
      </c>
      <c r="I164" s="1217" t="s">
        <v>10925</v>
      </c>
      <c r="J164" s="1217">
        <v>1331</v>
      </c>
      <c r="K164" s="1217">
        <v>2.5</v>
      </c>
      <c r="L164" s="1217" t="s">
        <v>10921</v>
      </c>
    </row>
    <row r="165" spans="1:12" ht="61.5" customHeight="1">
      <c r="A165" s="2054"/>
      <c r="B165" s="1225" t="s">
        <v>10917</v>
      </c>
      <c r="C165" s="438">
        <v>880705300044</v>
      </c>
      <c r="D165" s="1225" t="s">
        <v>10918</v>
      </c>
      <c r="E165" s="1217" t="s">
        <v>160</v>
      </c>
      <c r="F165" s="1225" t="s">
        <v>7</v>
      </c>
      <c r="G165" s="1225" t="s">
        <v>10919</v>
      </c>
      <c r="H165" s="1217">
        <v>1</v>
      </c>
      <c r="I165" s="1217" t="s">
        <v>10926</v>
      </c>
      <c r="J165" s="1217">
        <v>3375</v>
      </c>
      <c r="K165" s="1217">
        <v>2.5</v>
      </c>
      <c r="L165" s="1217" t="s">
        <v>10921</v>
      </c>
    </row>
    <row r="166" spans="1:12" ht="60.75" customHeight="1">
      <c r="A166" s="2054"/>
      <c r="B166" s="1225" t="s">
        <v>10917</v>
      </c>
      <c r="C166" s="438">
        <v>880705300044</v>
      </c>
      <c r="D166" s="1225" t="s">
        <v>10918</v>
      </c>
      <c r="E166" s="1217" t="s">
        <v>160</v>
      </c>
      <c r="F166" s="1225" t="s">
        <v>7</v>
      </c>
      <c r="G166" s="1225" t="s">
        <v>10919</v>
      </c>
      <c r="H166" s="1217">
        <v>1</v>
      </c>
      <c r="I166" s="1217" t="s">
        <v>10927</v>
      </c>
      <c r="J166" s="1217">
        <v>3355</v>
      </c>
      <c r="K166" s="1217">
        <v>2.5</v>
      </c>
      <c r="L166" s="1217" t="s">
        <v>10921</v>
      </c>
    </row>
    <row r="167" spans="1:12" ht="52.5" customHeight="1">
      <c r="A167" s="2054"/>
      <c r="B167" s="1225" t="s">
        <v>10917</v>
      </c>
      <c r="C167" s="438">
        <v>880705300044</v>
      </c>
      <c r="D167" s="1225" t="s">
        <v>10918</v>
      </c>
      <c r="E167" s="1217" t="s">
        <v>160</v>
      </c>
      <c r="F167" s="1225" t="s">
        <v>7</v>
      </c>
      <c r="G167" s="1225" t="s">
        <v>10919</v>
      </c>
      <c r="H167" s="1217">
        <v>1</v>
      </c>
      <c r="I167" s="1217" t="s">
        <v>10928</v>
      </c>
      <c r="J167" s="1217">
        <v>14475</v>
      </c>
      <c r="K167" s="1217">
        <v>50</v>
      </c>
      <c r="L167" s="1217" t="s">
        <v>10921</v>
      </c>
    </row>
    <row r="168" spans="1:12" ht="52.5" customHeight="1">
      <c r="A168" s="2054"/>
      <c r="B168" s="1225" t="s">
        <v>10917</v>
      </c>
      <c r="C168" s="438">
        <v>880705300044</v>
      </c>
      <c r="D168" s="1225" t="s">
        <v>10918</v>
      </c>
      <c r="E168" s="1217" t="s">
        <v>160</v>
      </c>
      <c r="F168" s="1225" t="s">
        <v>7</v>
      </c>
      <c r="G168" s="1225" t="s">
        <v>10919</v>
      </c>
      <c r="H168" s="1217">
        <v>1</v>
      </c>
      <c r="I168" s="1217" t="s">
        <v>10929</v>
      </c>
      <c r="J168" s="1217">
        <v>14476</v>
      </c>
      <c r="K168" s="1217">
        <v>50</v>
      </c>
      <c r="L168" s="1220" t="s">
        <v>10921</v>
      </c>
    </row>
    <row r="169" spans="1:12" ht="65.25" customHeight="1">
      <c r="A169" s="2054"/>
      <c r="B169" s="1225" t="s">
        <v>10917</v>
      </c>
      <c r="C169" s="438">
        <v>880705300044</v>
      </c>
      <c r="D169" s="1225" t="s">
        <v>10918</v>
      </c>
      <c r="E169" s="1217" t="s">
        <v>6</v>
      </c>
      <c r="F169" s="1225" t="s">
        <v>7</v>
      </c>
      <c r="G169" s="1225" t="s">
        <v>10919</v>
      </c>
      <c r="H169" s="1217">
        <v>1</v>
      </c>
      <c r="I169" s="1217" t="s">
        <v>10930</v>
      </c>
      <c r="J169" s="1217">
        <v>1354</v>
      </c>
      <c r="K169" s="1217">
        <v>5</v>
      </c>
      <c r="L169" s="1225" t="s">
        <v>10931</v>
      </c>
    </row>
    <row r="170" spans="1:12" ht="57.75" customHeight="1">
      <c r="A170" s="2054"/>
      <c r="B170" s="1225" t="s">
        <v>10917</v>
      </c>
      <c r="C170" s="438">
        <v>880705300044</v>
      </c>
      <c r="D170" s="1225" t="s">
        <v>10918</v>
      </c>
      <c r="E170" s="1217" t="s">
        <v>6</v>
      </c>
      <c r="F170" s="1225" t="s">
        <v>7</v>
      </c>
      <c r="G170" s="1225" t="s">
        <v>10919</v>
      </c>
      <c r="H170" s="1217">
        <v>1</v>
      </c>
      <c r="I170" s="1217" t="s">
        <v>10932</v>
      </c>
      <c r="J170" s="1217">
        <v>1409</v>
      </c>
      <c r="K170" s="1217">
        <v>5</v>
      </c>
      <c r="L170" s="1223" t="s">
        <v>10931</v>
      </c>
    </row>
    <row r="171" spans="1:12" ht="71.25" customHeight="1">
      <c r="A171" s="2054"/>
      <c r="B171" s="1225" t="s">
        <v>10917</v>
      </c>
      <c r="C171" s="438">
        <v>880705300044</v>
      </c>
      <c r="D171" s="1225" t="s">
        <v>10918</v>
      </c>
      <c r="E171" s="1217" t="s">
        <v>6</v>
      </c>
      <c r="F171" s="1225" t="s">
        <v>7</v>
      </c>
      <c r="G171" s="1225" t="s">
        <v>10919</v>
      </c>
      <c r="H171" s="1217">
        <v>1</v>
      </c>
      <c r="I171" s="1217" t="s">
        <v>10933</v>
      </c>
      <c r="J171" s="1217">
        <v>16298</v>
      </c>
      <c r="K171" s="1217">
        <v>7.25</v>
      </c>
      <c r="L171" s="1225" t="s">
        <v>10934</v>
      </c>
    </row>
    <row r="172" spans="1:12" ht="69.75" customHeight="1">
      <c r="A172" s="2055"/>
      <c r="B172" s="1223" t="s">
        <v>10917</v>
      </c>
      <c r="C172" s="438">
        <v>880705300044</v>
      </c>
      <c r="D172" s="1223" t="s">
        <v>10918</v>
      </c>
      <c r="E172" s="1217" t="s">
        <v>6</v>
      </c>
      <c r="F172" s="1222" t="s">
        <v>7</v>
      </c>
      <c r="G172" s="1223" t="s">
        <v>10919</v>
      </c>
      <c r="H172" s="1220">
        <v>1</v>
      </c>
      <c r="I172" s="1217" t="s">
        <v>10935</v>
      </c>
      <c r="J172" s="1217">
        <v>1044</v>
      </c>
      <c r="K172" s="1217">
        <v>5</v>
      </c>
      <c r="L172" s="1225" t="s">
        <v>10936</v>
      </c>
    </row>
    <row r="173" spans="1:12" ht="60" customHeight="1">
      <c r="A173" s="2053" t="s">
        <v>10937</v>
      </c>
      <c r="B173" s="1225" t="s">
        <v>10938</v>
      </c>
      <c r="C173" s="438">
        <v>980240003083</v>
      </c>
      <c r="D173" s="1225" t="s">
        <v>10939</v>
      </c>
      <c r="E173" s="1217" t="s">
        <v>8</v>
      </c>
      <c r="F173" s="1225" t="s">
        <v>10940</v>
      </c>
      <c r="G173" s="1225" t="s">
        <v>10919</v>
      </c>
      <c r="H173" s="1217">
        <v>1</v>
      </c>
      <c r="I173" s="439" t="s">
        <v>10941</v>
      </c>
      <c r="J173" s="439" t="s">
        <v>10942</v>
      </c>
      <c r="K173" s="439">
        <v>200</v>
      </c>
      <c r="L173" s="1225" t="s">
        <v>10943</v>
      </c>
    </row>
    <row r="174" spans="1:12" ht="54" customHeight="1">
      <c r="A174" s="2054"/>
      <c r="B174" s="1225" t="s">
        <v>10944</v>
      </c>
      <c r="C174" s="438">
        <v>980240003083</v>
      </c>
      <c r="D174" s="1225" t="s">
        <v>10939</v>
      </c>
      <c r="E174" s="1220" t="s">
        <v>8</v>
      </c>
      <c r="F174" s="1223" t="s">
        <v>10940</v>
      </c>
      <c r="G174" s="1225" t="s">
        <v>10919</v>
      </c>
      <c r="H174" s="1220">
        <v>1</v>
      </c>
      <c r="I174" s="1217" t="s">
        <v>10945</v>
      </c>
      <c r="J174" s="1217" t="s">
        <v>10946</v>
      </c>
      <c r="K174" s="1217">
        <v>200</v>
      </c>
      <c r="L174" s="1225" t="s">
        <v>10943</v>
      </c>
    </row>
    <row r="175" spans="1:12" ht="53.25" customHeight="1">
      <c r="A175" s="2054"/>
      <c r="B175" s="1225" t="s">
        <v>10944</v>
      </c>
      <c r="C175" s="438">
        <v>980240003083</v>
      </c>
      <c r="D175" s="1223" t="s">
        <v>10939</v>
      </c>
      <c r="E175" s="1219" t="s">
        <v>8</v>
      </c>
      <c r="F175" s="1225" t="s">
        <v>10940</v>
      </c>
      <c r="G175" s="1225" t="s">
        <v>10919</v>
      </c>
      <c r="H175" s="1219">
        <v>1</v>
      </c>
      <c r="I175" s="1217" t="s">
        <v>10947</v>
      </c>
      <c r="J175" s="1217" t="s">
        <v>10948</v>
      </c>
      <c r="K175" s="1217">
        <v>200</v>
      </c>
      <c r="L175" s="1223" t="s">
        <v>10943</v>
      </c>
    </row>
    <row r="176" spans="1:12" ht="54" customHeight="1">
      <c r="A176" s="2054"/>
      <c r="B176" s="1225" t="s">
        <v>10944</v>
      </c>
      <c r="C176" s="438">
        <v>980240003083</v>
      </c>
      <c r="D176" s="1225" t="s">
        <v>10939</v>
      </c>
      <c r="E176" s="1217" t="s">
        <v>6</v>
      </c>
      <c r="F176" s="1225" t="s">
        <v>10940</v>
      </c>
      <c r="G176" s="1225" t="s">
        <v>10919</v>
      </c>
      <c r="H176" s="1217">
        <v>1</v>
      </c>
      <c r="I176" s="1217" t="s">
        <v>10949</v>
      </c>
      <c r="J176" s="1217">
        <v>43</v>
      </c>
      <c r="K176" s="1217">
        <v>10</v>
      </c>
      <c r="L176" s="1225" t="s">
        <v>10950</v>
      </c>
    </row>
    <row r="177" spans="1:21" ht="54" customHeight="1">
      <c r="A177" s="2054"/>
      <c r="B177" s="1225" t="s">
        <v>10944</v>
      </c>
      <c r="C177" s="438">
        <v>980240003083</v>
      </c>
      <c r="D177" s="1225" t="s">
        <v>10939</v>
      </c>
      <c r="E177" s="1217" t="s">
        <v>6</v>
      </c>
      <c r="F177" s="1225" t="s">
        <v>10940</v>
      </c>
      <c r="G177" s="1225" t="s">
        <v>10919</v>
      </c>
      <c r="H177" s="1217">
        <v>1</v>
      </c>
      <c r="I177" s="1217" t="s">
        <v>10951</v>
      </c>
      <c r="J177" s="1217">
        <v>38</v>
      </c>
      <c r="K177" s="1217">
        <v>10</v>
      </c>
      <c r="L177" s="1225" t="s">
        <v>10952</v>
      </c>
    </row>
    <row r="178" spans="1:21" ht="74.25" customHeight="1">
      <c r="A178" s="2054"/>
      <c r="B178" s="1225" t="s">
        <v>10944</v>
      </c>
      <c r="C178" s="438">
        <v>980240003083</v>
      </c>
      <c r="D178" s="1225" t="s">
        <v>10939</v>
      </c>
      <c r="E178" s="1217" t="s">
        <v>6</v>
      </c>
      <c r="F178" s="1225" t="s">
        <v>10940</v>
      </c>
      <c r="G178" s="1225" t="s">
        <v>10919</v>
      </c>
      <c r="H178" s="1217">
        <v>1</v>
      </c>
      <c r="I178" s="1217" t="s">
        <v>10953</v>
      </c>
      <c r="J178" s="1217">
        <v>6</v>
      </c>
      <c r="K178" s="1217">
        <v>8</v>
      </c>
      <c r="L178" s="1225" t="s">
        <v>10954</v>
      </c>
    </row>
    <row r="179" spans="1:21" ht="55.5" customHeight="1">
      <c r="A179" s="2054"/>
      <c r="B179" s="1225" t="s">
        <v>10944</v>
      </c>
      <c r="C179" s="438">
        <v>980240003083</v>
      </c>
      <c r="D179" s="1225" t="s">
        <v>10939</v>
      </c>
      <c r="E179" s="1217" t="s">
        <v>6</v>
      </c>
      <c r="F179" s="1225" t="s">
        <v>10940</v>
      </c>
      <c r="G179" s="1225" t="s">
        <v>10919</v>
      </c>
      <c r="H179" s="1217">
        <v>1</v>
      </c>
      <c r="I179" s="1217" t="s">
        <v>10955</v>
      </c>
      <c r="J179" s="1217">
        <v>6079</v>
      </c>
      <c r="K179" s="1217">
        <v>5</v>
      </c>
      <c r="L179" s="1217" t="s">
        <v>10956</v>
      </c>
    </row>
    <row r="180" spans="1:21" ht="57" customHeight="1">
      <c r="A180" s="2054"/>
      <c r="B180" s="1225" t="s">
        <v>10944</v>
      </c>
      <c r="C180" s="438">
        <v>980240003083</v>
      </c>
      <c r="D180" s="1225" t="s">
        <v>10939</v>
      </c>
      <c r="E180" s="1217" t="s">
        <v>6</v>
      </c>
      <c r="F180" s="1225" t="s">
        <v>10940</v>
      </c>
      <c r="G180" s="1225" t="s">
        <v>10919</v>
      </c>
      <c r="H180" s="1217">
        <v>1</v>
      </c>
      <c r="I180" s="1217" t="s">
        <v>10957</v>
      </c>
      <c r="J180" s="1217">
        <v>5182</v>
      </c>
      <c r="K180" s="1217">
        <v>5</v>
      </c>
      <c r="L180" s="1225" t="s">
        <v>10958</v>
      </c>
    </row>
    <row r="181" spans="1:21" ht="108.75" customHeight="1">
      <c r="A181" s="2054"/>
      <c r="B181" s="1222" t="s">
        <v>10944</v>
      </c>
      <c r="C181" s="440">
        <v>980240003083</v>
      </c>
      <c r="D181" s="1222" t="s">
        <v>10939</v>
      </c>
      <c r="E181" s="1217" t="s">
        <v>6</v>
      </c>
      <c r="F181" s="1222" t="s">
        <v>10940</v>
      </c>
      <c r="G181" s="1222" t="s">
        <v>10919</v>
      </c>
      <c r="H181" s="1217">
        <v>1</v>
      </c>
      <c r="I181" s="1217" t="s">
        <v>10959</v>
      </c>
      <c r="J181" s="1217">
        <v>5968</v>
      </c>
      <c r="K181" s="1217">
        <v>5</v>
      </c>
      <c r="L181" s="1217" t="s">
        <v>10960</v>
      </c>
    </row>
    <row r="182" spans="1:21" ht="75.75" customHeight="1">
      <c r="A182" s="2053" t="s">
        <v>10961</v>
      </c>
      <c r="B182" s="1225" t="s">
        <v>10962</v>
      </c>
      <c r="C182" s="438">
        <v>141140004759</v>
      </c>
      <c r="D182" s="1225" t="s">
        <v>10963</v>
      </c>
      <c r="E182" s="1217" t="s">
        <v>6</v>
      </c>
      <c r="F182" s="1225" t="s">
        <v>10964</v>
      </c>
      <c r="G182" s="1225" t="s">
        <v>10919</v>
      </c>
      <c r="H182" s="1217">
        <v>1</v>
      </c>
      <c r="I182" s="439" t="s">
        <v>10965</v>
      </c>
      <c r="J182" s="439">
        <v>19047</v>
      </c>
      <c r="K182" s="439">
        <v>8.5</v>
      </c>
      <c r="L182" s="1225" t="s">
        <v>10966</v>
      </c>
    </row>
    <row r="183" spans="1:21" ht="75.75" customHeight="1">
      <c r="A183" s="2054"/>
      <c r="B183" s="1222" t="s">
        <v>10967</v>
      </c>
      <c r="C183" s="440">
        <v>141140004759</v>
      </c>
      <c r="D183" s="1222" t="s">
        <v>10968</v>
      </c>
      <c r="E183" s="1219" t="s">
        <v>6</v>
      </c>
      <c r="F183" s="1223" t="s">
        <v>10964</v>
      </c>
      <c r="G183" s="1222" t="s">
        <v>10919</v>
      </c>
      <c r="H183" s="1219">
        <v>1</v>
      </c>
      <c r="I183" s="1217" t="s">
        <v>10969</v>
      </c>
      <c r="J183" s="1217">
        <v>17017</v>
      </c>
      <c r="K183" s="1217">
        <v>4.5999999999999996</v>
      </c>
      <c r="L183" s="1223" t="s">
        <v>10966</v>
      </c>
    </row>
    <row r="184" spans="1:21" ht="99" customHeight="1">
      <c r="A184" s="2053" t="s">
        <v>10970</v>
      </c>
      <c r="B184" s="1225" t="s">
        <v>10971</v>
      </c>
      <c r="C184" s="438">
        <v>180640032798</v>
      </c>
      <c r="D184" s="1225" t="s">
        <v>10972</v>
      </c>
      <c r="E184" s="1217" t="s">
        <v>6</v>
      </c>
      <c r="F184" s="1225" t="s">
        <v>7</v>
      </c>
      <c r="G184" s="1225" t="s">
        <v>10919</v>
      </c>
      <c r="H184" s="1217">
        <v>1</v>
      </c>
      <c r="I184" s="439" t="s">
        <v>10973</v>
      </c>
      <c r="J184" s="439">
        <v>30357</v>
      </c>
      <c r="K184" s="439">
        <v>6.7</v>
      </c>
      <c r="L184" s="1225" t="s">
        <v>10974</v>
      </c>
    </row>
    <row r="185" spans="1:21" ht="99" customHeight="1">
      <c r="A185" s="2054"/>
      <c r="B185" s="1223" t="s">
        <v>10971</v>
      </c>
      <c r="C185" s="441">
        <v>180640032798</v>
      </c>
      <c r="D185" s="1223" t="s">
        <v>10975</v>
      </c>
      <c r="E185" s="1217" t="s">
        <v>6</v>
      </c>
      <c r="F185" s="1225" t="s">
        <v>7</v>
      </c>
      <c r="G185" s="1223" t="s">
        <v>10919</v>
      </c>
      <c r="H185" s="1217">
        <v>1</v>
      </c>
      <c r="I185" s="439" t="s">
        <v>10976</v>
      </c>
      <c r="J185" s="442">
        <v>30429</v>
      </c>
      <c r="K185" s="439">
        <v>9.8000000000000007</v>
      </c>
      <c r="L185" s="1225" t="s">
        <v>10977</v>
      </c>
    </row>
    <row r="186" spans="1:21" ht="87.75" customHeight="1">
      <c r="A186" s="2054"/>
      <c r="B186" s="1225" t="s">
        <v>10971</v>
      </c>
      <c r="C186" s="438">
        <v>180640032798</v>
      </c>
      <c r="D186" s="1225" t="s">
        <v>10975</v>
      </c>
      <c r="E186" s="1217" t="s">
        <v>6</v>
      </c>
      <c r="F186" s="1225" t="s">
        <v>7</v>
      </c>
      <c r="G186" s="1225" t="s">
        <v>10919</v>
      </c>
      <c r="H186" s="1217">
        <v>1</v>
      </c>
      <c r="I186" s="1217" t="s">
        <v>10978</v>
      </c>
      <c r="J186" s="1217">
        <v>650</v>
      </c>
      <c r="K186" s="1217">
        <v>9.9499999999999993</v>
      </c>
      <c r="L186" s="1225" t="s">
        <v>10979</v>
      </c>
      <c r="P186" s="443"/>
    </row>
    <row r="187" spans="1:21" ht="83.25" customHeight="1">
      <c r="A187" s="2054"/>
      <c r="B187" s="1225" t="s">
        <v>10971</v>
      </c>
      <c r="C187" s="438">
        <v>180640032798</v>
      </c>
      <c r="D187" s="1225" t="s">
        <v>10975</v>
      </c>
      <c r="E187" s="1217" t="s">
        <v>8</v>
      </c>
      <c r="F187" s="1225" t="s">
        <v>7</v>
      </c>
      <c r="G187" s="1225" t="s">
        <v>10919</v>
      </c>
      <c r="H187" s="1217">
        <v>1</v>
      </c>
      <c r="I187" s="1217" t="s">
        <v>10980</v>
      </c>
      <c r="J187" s="1217">
        <v>6321</v>
      </c>
      <c r="K187" s="1217">
        <v>100</v>
      </c>
      <c r="L187" s="1225" t="s">
        <v>10981</v>
      </c>
      <c r="M187" s="444"/>
      <c r="N187" s="444"/>
      <c r="O187" s="444"/>
    </row>
    <row r="188" spans="1:21" ht="82.5" customHeight="1">
      <c r="A188" s="2054"/>
      <c r="B188" s="1225" t="s">
        <v>10971</v>
      </c>
      <c r="C188" s="438">
        <v>180640032798</v>
      </c>
      <c r="D188" s="1225" t="s">
        <v>10975</v>
      </c>
      <c r="E188" s="1217" t="s">
        <v>8</v>
      </c>
      <c r="F188" s="1225" t="s">
        <v>7</v>
      </c>
      <c r="G188" s="1225" t="s">
        <v>10919</v>
      </c>
      <c r="H188" s="1217">
        <v>1</v>
      </c>
      <c r="I188" s="1217" t="s">
        <v>10982</v>
      </c>
      <c r="J188" s="1217">
        <v>6322</v>
      </c>
      <c r="K188" s="1217">
        <v>100</v>
      </c>
      <c r="L188" s="1223" t="s">
        <v>10981</v>
      </c>
      <c r="M188" s="444"/>
      <c r="N188" s="444"/>
      <c r="O188" s="444"/>
      <c r="U188" s="443"/>
    </row>
    <row r="189" spans="1:21" ht="91.5" customHeight="1">
      <c r="A189" s="2054"/>
      <c r="B189" s="1225" t="s">
        <v>10971</v>
      </c>
      <c r="C189" s="438">
        <v>180640032798</v>
      </c>
      <c r="D189" s="1225" t="s">
        <v>10975</v>
      </c>
      <c r="E189" s="1217" t="s">
        <v>8</v>
      </c>
      <c r="F189" s="1225" t="s">
        <v>7</v>
      </c>
      <c r="G189" s="1225" t="s">
        <v>10919</v>
      </c>
      <c r="H189" s="1217">
        <v>1</v>
      </c>
      <c r="I189" s="1217" t="s">
        <v>10983</v>
      </c>
      <c r="J189" s="1217">
        <v>6323</v>
      </c>
      <c r="K189" s="1217">
        <v>100</v>
      </c>
      <c r="L189" s="1225" t="s">
        <v>10981</v>
      </c>
      <c r="M189" s="444"/>
      <c r="N189" s="444"/>
      <c r="O189" s="444"/>
    </row>
    <row r="190" spans="1:21" ht="81.75" customHeight="1">
      <c r="A190" s="2054"/>
      <c r="B190" s="1225" t="s">
        <v>10971</v>
      </c>
      <c r="C190" s="438">
        <v>180640032798</v>
      </c>
      <c r="D190" s="1225" t="s">
        <v>10975</v>
      </c>
      <c r="E190" s="1217" t="s">
        <v>8</v>
      </c>
      <c r="F190" s="1225" t="s">
        <v>7</v>
      </c>
      <c r="G190" s="1225" t="s">
        <v>10919</v>
      </c>
      <c r="H190" s="1217">
        <v>1</v>
      </c>
      <c r="I190" s="1217" t="s">
        <v>10984</v>
      </c>
      <c r="J190" s="1217">
        <v>6324</v>
      </c>
      <c r="K190" s="1217">
        <v>100</v>
      </c>
      <c r="L190" s="1225" t="s">
        <v>10981</v>
      </c>
      <c r="M190" s="444"/>
      <c r="N190" s="444"/>
      <c r="O190" s="444"/>
    </row>
    <row r="191" spans="1:21" ht="86.25" customHeight="1">
      <c r="A191" s="2054"/>
      <c r="B191" s="1225" t="s">
        <v>10971</v>
      </c>
      <c r="C191" s="438">
        <v>180640032798</v>
      </c>
      <c r="D191" s="1225" t="s">
        <v>10975</v>
      </c>
      <c r="E191" s="1217" t="s">
        <v>8</v>
      </c>
      <c r="F191" s="1225" t="s">
        <v>7</v>
      </c>
      <c r="G191" s="1225" t="s">
        <v>10919</v>
      </c>
      <c r="H191" s="1217">
        <v>1</v>
      </c>
      <c r="I191" s="1217" t="s">
        <v>10985</v>
      </c>
      <c r="J191" s="1217">
        <v>6327</v>
      </c>
      <c r="K191" s="1217">
        <v>100</v>
      </c>
      <c r="L191" s="1225" t="s">
        <v>10981</v>
      </c>
      <c r="M191" s="444"/>
      <c r="N191" s="444"/>
      <c r="O191" s="444"/>
    </row>
    <row r="192" spans="1:21" ht="93" customHeight="1">
      <c r="A192" s="2054"/>
      <c r="B192" s="445" t="s">
        <v>10971</v>
      </c>
      <c r="C192" s="446">
        <v>180640032798</v>
      </c>
      <c r="D192" s="445" t="s">
        <v>10975</v>
      </c>
      <c r="E192" s="1216" t="s">
        <v>8</v>
      </c>
      <c r="F192" s="445" t="s">
        <v>7</v>
      </c>
      <c r="G192" s="445" t="s">
        <v>10919</v>
      </c>
      <c r="H192" s="1216">
        <v>1</v>
      </c>
      <c r="I192" s="1216" t="s">
        <v>10986</v>
      </c>
      <c r="J192" s="1216">
        <v>6327</v>
      </c>
      <c r="K192" s="1216">
        <v>100</v>
      </c>
      <c r="L192" s="445" t="s">
        <v>10981</v>
      </c>
      <c r="M192" s="444"/>
      <c r="N192" s="444"/>
      <c r="O192" s="444"/>
    </row>
    <row r="193" spans="1:15" ht="81.75" customHeight="1">
      <c r="A193" s="2054"/>
      <c r="B193" s="447" t="s">
        <v>10971</v>
      </c>
      <c r="C193" s="448">
        <v>180640032798</v>
      </c>
      <c r="D193" s="447" t="s">
        <v>10975</v>
      </c>
      <c r="E193" s="449" t="s">
        <v>6</v>
      </c>
      <c r="F193" s="447" t="s">
        <v>7</v>
      </c>
      <c r="G193" s="447" t="s">
        <v>10919</v>
      </c>
      <c r="H193" s="449">
        <v>1</v>
      </c>
      <c r="I193" s="449" t="s">
        <v>10987</v>
      </c>
      <c r="J193" s="449">
        <v>1417</v>
      </c>
      <c r="K193" s="449">
        <v>9.9600000000000009</v>
      </c>
      <c r="L193" s="447" t="s">
        <v>10988</v>
      </c>
      <c r="M193" s="444"/>
      <c r="N193" s="444"/>
      <c r="O193" s="444"/>
    </row>
    <row r="194" spans="1:15" ht="95.25" customHeight="1">
      <c r="A194" s="1215"/>
      <c r="B194" s="447" t="s">
        <v>10971</v>
      </c>
      <c r="C194" s="448">
        <v>180640032798</v>
      </c>
      <c r="D194" s="447" t="s">
        <v>10975</v>
      </c>
      <c r="E194" s="449" t="s">
        <v>6</v>
      </c>
      <c r="F194" s="447" t="s">
        <v>7</v>
      </c>
      <c r="G194" s="447" t="s">
        <v>10919</v>
      </c>
      <c r="H194" s="449">
        <v>1</v>
      </c>
      <c r="I194" s="449" t="s">
        <v>10989</v>
      </c>
      <c r="J194" s="449">
        <v>20</v>
      </c>
      <c r="K194" s="449">
        <v>10</v>
      </c>
      <c r="L194" s="447" t="s">
        <v>10990</v>
      </c>
      <c r="M194" s="444"/>
      <c r="N194" s="444"/>
      <c r="O194" s="444"/>
    </row>
    <row r="195" spans="1:15" ht="85.5" customHeight="1">
      <c r="A195" s="1215"/>
      <c r="B195" s="447" t="s">
        <v>10971</v>
      </c>
      <c r="C195" s="448">
        <v>180640032798</v>
      </c>
      <c r="D195" s="447" t="s">
        <v>10975</v>
      </c>
      <c r="E195" s="449" t="s">
        <v>160</v>
      </c>
      <c r="F195" s="447" t="s">
        <v>7</v>
      </c>
      <c r="G195" s="447" t="s">
        <v>10919</v>
      </c>
      <c r="H195" s="449">
        <v>1</v>
      </c>
      <c r="I195" s="449" t="s">
        <v>10991</v>
      </c>
      <c r="J195" s="449">
        <v>1133</v>
      </c>
      <c r="K195" s="449">
        <v>5</v>
      </c>
      <c r="L195" s="447" t="s">
        <v>10981</v>
      </c>
      <c r="M195" s="444"/>
      <c r="N195" s="444"/>
      <c r="O195" s="444"/>
    </row>
    <row r="196" spans="1:15" ht="93.75" customHeight="1">
      <c r="A196" s="1215"/>
      <c r="B196" s="447" t="s">
        <v>10971</v>
      </c>
      <c r="C196" s="448">
        <v>180640032798</v>
      </c>
      <c r="D196" s="447" t="s">
        <v>10975</v>
      </c>
      <c r="E196" s="449" t="s">
        <v>160</v>
      </c>
      <c r="F196" s="447" t="s">
        <v>7</v>
      </c>
      <c r="G196" s="447" t="s">
        <v>10919</v>
      </c>
      <c r="H196" s="449">
        <v>1</v>
      </c>
      <c r="I196" s="449" t="s">
        <v>10992</v>
      </c>
      <c r="J196" s="449">
        <v>1134</v>
      </c>
      <c r="K196" s="449">
        <v>5</v>
      </c>
      <c r="L196" s="447" t="s">
        <v>10981</v>
      </c>
      <c r="M196" s="444"/>
      <c r="N196" s="444"/>
      <c r="O196" s="444"/>
    </row>
    <row r="197" spans="1:15" ht="72" customHeight="1">
      <c r="A197" s="2053" t="s">
        <v>10993</v>
      </c>
      <c r="B197" s="1217" t="s">
        <v>10994</v>
      </c>
      <c r="C197" s="430" t="s">
        <v>10995</v>
      </c>
      <c r="D197" s="450" t="s">
        <v>10996</v>
      </c>
      <c r="E197" s="1217" t="s">
        <v>8</v>
      </c>
      <c r="F197" s="1225" t="s">
        <v>10997</v>
      </c>
      <c r="G197" s="1225" t="s">
        <v>10919</v>
      </c>
      <c r="H197" s="451" t="s">
        <v>10998</v>
      </c>
      <c r="I197" s="1217" t="s">
        <v>10999</v>
      </c>
      <c r="J197" s="1217">
        <v>1</v>
      </c>
      <c r="K197" s="1220">
        <v>50</v>
      </c>
      <c r="L197" s="1225" t="s">
        <v>11000</v>
      </c>
      <c r="M197" s="444"/>
    </row>
    <row r="198" spans="1:15" ht="84" customHeight="1">
      <c r="A198" s="2054"/>
      <c r="B198" s="1217" t="s">
        <v>10994</v>
      </c>
      <c r="C198" s="430" t="s">
        <v>10995</v>
      </c>
      <c r="D198" s="437" t="s">
        <v>10996</v>
      </c>
      <c r="E198" s="1217" t="s">
        <v>8</v>
      </c>
      <c r="F198" s="1225" t="s">
        <v>10997</v>
      </c>
      <c r="G198" s="1223" t="s">
        <v>10919</v>
      </c>
      <c r="H198" s="1217">
        <v>1</v>
      </c>
      <c r="I198" s="1217" t="s">
        <v>11001</v>
      </c>
      <c r="J198" s="1217">
        <v>2</v>
      </c>
      <c r="K198" s="1220">
        <v>50</v>
      </c>
      <c r="L198" s="1223" t="s">
        <v>11000</v>
      </c>
      <c r="M198" s="444"/>
    </row>
    <row r="199" spans="1:15" ht="89.25" customHeight="1">
      <c r="A199" s="2054"/>
      <c r="B199" s="1217" t="s">
        <v>10994</v>
      </c>
      <c r="C199" s="430" t="s">
        <v>10995</v>
      </c>
      <c r="D199" s="431" t="s">
        <v>10996</v>
      </c>
      <c r="E199" s="1217" t="s">
        <v>8</v>
      </c>
      <c r="F199" s="1225" t="s">
        <v>10997</v>
      </c>
      <c r="G199" s="1225" t="s">
        <v>10919</v>
      </c>
      <c r="H199" s="1217">
        <v>1</v>
      </c>
      <c r="I199" s="1217" t="s">
        <v>11002</v>
      </c>
      <c r="J199" s="1217">
        <v>3</v>
      </c>
      <c r="K199" s="1220">
        <v>50</v>
      </c>
      <c r="L199" s="1225" t="s">
        <v>11000</v>
      </c>
      <c r="M199" s="444"/>
    </row>
    <row r="200" spans="1:15" ht="77.25" customHeight="1">
      <c r="A200" s="2054"/>
      <c r="B200" s="1217" t="s">
        <v>10994</v>
      </c>
      <c r="C200" s="430" t="s">
        <v>10995</v>
      </c>
      <c r="D200" s="431" t="s">
        <v>10996</v>
      </c>
      <c r="E200" s="1217" t="s">
        <v>8</v>
      </c>
      <c r="F200" s="1225" t="s">
        <v>10997</v>
      </c>
      <c r="G200" s="1225" t="s">
        <v>10919</v>
      </c>
      <c r="H200" s="1217">
        <v>1</v>
      </c>
      <c r="I200" s="1217" t="s">
        <v>11003</v>
      </c>
      <c r="J200" s="1217">
        <v>4</v>
      </c>
      <c r="K200" s="1220">
        <v>50</v>
      </c>
      <c r="L200" s="1225" t="s">
        <v>11000</v>
      </c>
      <c r="M200" s="444"/>
    </row>
    <row r="201" spans="1:15" ht="92.25" customHeight="1">
      <c r="A201" s="2054"/>
      <c r="B201" s="1217" t="s">
        <v>10994</v>
      </c>
      <c r="C201" s="430" t="s">
        <v>10995</v>
      </c>
      <c r="D201" s="431" t="s">
        <v>10996</v>
      </c>
      <c r="E201" s="1217" t="s">
        <v>8</v>
      </c>
      <c r="F201" s="1225" t="s">
        <v>10997</v>
      </c>
      <c r="G201" s="1225" t="s">
        <v>10919</v>
      </c>
      <c r="H201" s="1217">
        <v>1</v>
      </c>
      <c r="I201" s="1217" t="s">
        <v>11004</v>
      </c>
      <c r="J201" s="1217">
        <v>5</v>
      </c>
      <c r="K201" s="1220">
        <v>50</v>
      </c>
      <c r="L201" s="1225" t="s">
        <v>11000</v>
      </c>
      <c r="M201" s="444"/>
    </row>
    <row r="202" spans="1:15" ht="95.25" customHeight="1">
      <c r="A202" s="2054"/>
      <c r="B202" s="1217" t="s">
        <v>10994</v>
      </c>
      <c r="C202" s="430" t="s">
        <v>10995</v>
      </c>
      <c r="D202" s="431" t="s">
        <v>10996</v>
      </c>
      <c r="E202" s="1217" t="s">
        <v>8</v>
      </c>
      <c r="F202" s="1225" t="s">
        <v>10997</v>
      </c>
      <c r="G202" s="1225" t="s">
        <v>10919</v>
      </c>
      <c r="H202" s="1217">
        <v>1</v>
      </c>
      <c r="I202" s="1217" t="s">
        <v>11005</v>
      </c>
      <c r="J202" s="1217">
        <v>6</v>
      </c>
      <c r="K202" s="1220">
        <v>50</v>
      </c>
      <c r="L202" s="1225" t="s">
        <v>11000</v>
      </c>
      <c r="M202" s="444"/>
    </row>
    <row r="203" spans="1:15" ht="75.75" customHeight="1">
      <c r="A203" s="2054"/>
      <c r="B203" s="1217" t="s">
        <v>10994</v>
      </c>
      <c r="C203" s="430" t="s">
        <v>10995</v>
      </c>
      <c r="D203" s="431" t="s">
        <v>10996</v>
      </c>
      <c r="E203" s="1217" t="s">
        <v>8</v>
      </c>
      <c r="F203" s="1225" t="s">
        <v>10997</v>
      </c>
      <c r="G203" s="1225" t="s">
        <v>10919</v>
      </c>
      <c r="H203" s="1217">
        <v>1</v>
      </c>
      <c r="I203" s="1217" t="s">
        <v>11006</v>
      </c>
      <c r="J203" s="1217">
        <v>7</v>
      </c>
      <c r="K203" s="1220">
        <v>50</v>
      </c>
      <c r="L203" s="1225" t="s">
        <v>11000</v>
      </c>
      <c r="M203" s="444"/>
    </row>
    <row r="204" spans="1:15" ht="90" customHeight="1">
      <c r="A204" s="2054"/>
      <c r="B204" s="1217" t="s">
        <v>10994</v>
      </c>
      <c r="C204" s="430" t="s">
        <v>10995</v>
      </c>
      <c r="D204" s="431" t="s">
        <v>10996</v>
      </c>
      <c r="E204" s="1217" t="s">
        <v>8</v>
      </c>
      <c r="F204" s="1225" t="s">
        <v>10997</v>
      </c>
      <c r="G204" s="1225" t="s">
        <v>10919</v>
      </c>
      <c r="H204" s="1217">
        <v>1</v>
      </c>
      <c r="I204" s="1217" t="s">
        <v>11007</v>
      </c>
      <c r="J204" s="1217">
        <v>8</v>
      </c>
      <c r="K204" s="1220">
        <v>50</v>
      </c>
      <c r="L204" s="1225" t="s">
        <v>11000</v>
      </c>
      <c r="M204" s="444"/>
    </row>
    <row r="205" spans="1:15" ht="88.5" customHeight="1">
      <c r="A205" s="2054"/>
      <c r="B205" s="1217" t="s">
        <v>10994</v>
      </c>
      <c r="C205" s="430" t="s">
        <v>10995</v>
      </c>
      <c r="D205" s="431" t="s">
        <v>10996</v>
      </c>
      <c r="E205" s="1217" t="s">
        <v>8</v>
      </c>
      <c r="F205" s="1225" t="s">
        <v>10997</v>
      </c>
      <c r="G205" s="1225" t="s">
        <v>10919</v>
      </c>
      <c r="H205" s="1217">
        <v>1</v>
      </c>
      <c r="I205" s="1217" t="s">
        <v>11008</v>
      </c>
      <c r="J205" s="1217">
        <v>9</v>
      </c>
      <c r="K205" s="1220">
        <v>50</v>
      </c>
      <c r="L205" s="1225" t="s">
        <v>11000</v>
      </c>
      <c r="M205" s="444"/>
    </row>
    <row r="206" spans="1:15" ht="92.25" customHeight="1">
      <c r="A206" s="2054"/>
      <c r="B206" s="1217" t="s">
        <v>10994</v>
      </c>
      <c r="C206" s="430" t="s">
        <v>10995</v>
      </c>
      <c r="D206" s="431" t="s">
        <v>10996</v>
      </c>
      <c r="E206" s="1217" t="s">
        <v>8</v>
      </c>
      <c r="F206" s="1225" t="s">
        <v>10997</v>
      </c>
      <c r="G206" s="1225" t="s">
        <v>10919</v>
      </c>
      <c r="H206" s="1217">
        <v>1</v>
      </c>
      <c r="I206" s="1217" t="s">
        <v>11009</v>
      </c>
      <c r="J206" s="1217">
        <v>10</v>
      </c>
      <c r="K206" s="1220">
        <v>50</v>
      </c>
      <c r="L206" s="1225" t="s">
        <v>11000</v>
      </c>
      <c r="M206" s="444"/>
    </row>
    <row r="207" spans="1:15" ht="102" customHeight="1">
      <c r="A207" s="2054"/>
      <c r="B207" s="1217" t="s">
        <v>10994</v>
      </c>
      <c r="C207" s="430" t="s">
        <v>10995</v>
      </c>
      <c r="D207" s="431" t="s">
        <v>10996</v>
      </c>
      <c r="E207" s="1217" t="s">
        <v>8</v>
      </c>
      <c r="F207" s="1225" t="s">
        <v>10997</v>
      </c>
      <c r="G207" s="1225" t="s">
        <v>10919</v>
      </c>
      <c r="H207" s="1217">
        <v>1</v>
      </c>
      <c r="I207" s="1217" t="s">
        <v>11010</v>
      </c>
      <c r="J207" s="1217">
        <v>11</v>
      </c>
      <c r="K207" s="1220">
        <v>50</v>
      </c>
      <c r="L207" s="1225" t="s">
        <v>11000</v>
      </c>
      <c r="M207" s="444"/>
    </row>
    <row r="208" spans="1:15" ht="94.5" customHeight="1">
      <c r="A208" s="2054"/>
      <c r="B208" s="1217" t="s">
        <v>10994</v>
      </c>
      <c r="C208" s="430" t="s">
        <v>10995</v>
      </c>
      <c r="D208" s="431" t="s">
        <v>10996</v>
      </c>
      <c r="E208" s="1217" t="s">
        <v>8</v>
      </c>
      <c r="F208" s="1225" t="s">
        <v>10997</v>
      </c>
      <c r="G208" s="1225" t="s">
        <v>10919</v>
      </c>
      <c r="H208" s="1217">
        <v>1</v>
      </c>
      <c r="I208" s="1217" t="s">
        <v>11011</v>
      </c>
      <c r="J208" s="1217">
        <v>12</v>
      </c>
      <c r="K208" s="1220">
        <v>50</v>
      </c>
      <c r="L208" s="1225" t="s">
        <v>11000</v>
      </c>
      <c r="M208" s="444"/>
    </row>
    <row r="209" spans="1:13" ht="77.25" customHeight="1">
      <c r="A209" s="2054"/>
      <c r="B209" s="1217" t="s">
        <v>10994</v>
      </c>
      <c r="C209" s="430" t="s">
        <v>10995</v>
      </c>
      <c r="D209" s="431" t="s">
        <v>10996</v>
      </c>
      <c r="E209" s="1217" t="s">
        <v>8</v>
      </c>
      <c r="F209" s="1225" t="s">
        <v>10997</v>
      </c>
      <c r="G209" s="1225" t="s">
        <v>10919</v>
      </c>
      <c r="H209" s="1217">
        <v>1</v>
      </c>
      <c r="I209" s="1217" t="s">
        <v>11012</v>
      </c>
      <c r="J209" s="1217">
        <v>14</v>
      </c>
      <c r="K209" s="1220">
        <v>50</v>
      </c>
      <c r="L209" s="1225" t="s">
        <v>11000</v>
      </c>
      <c r="M209" s="444"/>
    </row>
    <row r="210" spans="1:13" ht="90.75" customHeight="1">
      <c r="A210" s="2054"/>
      <c r="B210" s="1217" t="s">
        <v>10994</v>
      </c>
      <c r="C210" s="430" t="s">
        <v>10995</v>
      </c>
      <c r="D210" s="437" t="s">
        <v>10996</v>
      </c>
      <c r="E210" s="1217" t="s">
        <v>8</v>
      </c>
      <c r="F210" s="1225" t="s">
        <v>10997</v>
      </c>
      <c r="G210" s="1225" t="s">
        <v>10919</v>
      </c>
      <c r="H210" s="1217">
        <v>1</v>
      </c>
      <c r="I210" s="1217" t="s">
        <v>11013</v>
      </c>
      <c r="J210" s="1217">
        <v>702</v>
      </c>
      <c r="K210" s="1217">
        <v>5</v>
      </c>
      <c r="L210" s="1225" t="s">
        <v>11000</v>
      </c>
      <c r="M210" s="444"/>
    </row>
    <row r="211" spans="1:13" ht="95.25" customHeight="1">
      <c r="A211" s="2054"/>
      <c r="B211" s="1217" t="s">
        <v>10994</v>
      </c>
      <c r="C211" s="430" t="s">
        <v>10995</v>
      </c>
      <c r="D211" s="431" t="s">
        <v>10996</v>
      </c>
      <c r="E211" s="1217" t="s">
        <v>8</v>
      </c>
      <c r="F211" s="1225" t="s">
        <v>10997</v>
      </c>
      <c r="G211" s="1225" t="s">
        <v>10919</v>
      </c>
      <c r="H211" s="1217">
        <v>1</v>
      </c>
      <c r="I211" s="1217" t="s">
        <v>11014</v>
      </c>
      <c r="J211" s="1217">
        <v>703</v>
      </c>
      <c r="K211" s="1217">
        <v>5</v>
      </c>
      <c r="L211" s="1225" t="s">
        <v>11000</v>
      </c>
      <c r="M211" s="444"/>
    </row>
    <row r="212" spans="1:13" ht="82.5" customHeight="1">
      <c r="A212" s="2054"/>
      <c r="B212" s="1217" t="s">
        <v>10994</v>
      </c>
      <c r="C212" s="430" t="s">
        <v>10995</v>
      </c>
      <c r="D212" s="431" t="s">
        <v>10996</v>
      </c>
      <c r="E212" s="1217" t="s">
        <v>8</v>
      </c>
      <c r="F212" s="1225" t="s">
        <v>10997</v>
      </c>
      <c r="G212" s="1225" t="s">
        <v>10919</v>
      </c>
      <c r="H212" s="1217">
        <v>1</v>
      </c>
      <c r="I212" s="1217" t="s">
        <v>11015</v>
      </c>
      <c r="J212" s="1217">
        <v>701</v>
      </c>
      <c r="K212" s="1217">
        <v>5</v>
      </c>
      <c r="L212" s="1225" t="s">
        <v>11000</v>
      </c>
      <c r="M212" s="444"/>
    </row>
    <row r="213" spans="1:13" ht="74.25" customHeight="1">
      <c r="A213" s="2055"/>
      <c r="B213" s="1220" t="s">
        <v>10994</v>
      </c>
      <c r="C213" s="1224" t="s">
        <v>10995</v>
      </c>
      <c r="D213" s="437" t="s">
        <v>10996</v>
      </c>
      <c r="E213" s="1218" t="s">
        <v>8</v>
      </c>
      <c r="F213" s="1223" t="s">
        <v>10997</v>
      </c>
      <c r="G213" s="1223" t="s">
        <v>10919</v>
      </c>
      <c r="H213" s="1217">
        <v>1</v>
      </c>
      <c r="I213" s="1217" t="s">
        <v>11016</v>
      </c>
      <c r="J213" s="1217">
        <v>24710</v>
      </c>
      <c r="K213" s="1217">
        <v>54</v>
      </c>
      <c r="L213" s="1223" t="s">
        <v>11000</v>
      </c>
      <c r="M213" s="444"/>
    </row>
    <row r="214" spans="1:13" ht="77.25" customHeight="1">
      <c r="A214" s="2053" t="s">
        <v>11017</v>
      </c>
      <c r="B214" s="1217" t="s">
        <v>11018</v>
      </c>
      <c r="C214" s="430">
        <v>741124402438</v>
      </c>
      <c r="D214" s="1225" t="s">
        <v>11019</v>
      </c>
      <c r="E214" s="1217" t="s">
        <v>6</v>
      </c>
      <c r="F214" s="1225" t="s">
        <v>7</v>
      </c>
      <c r="G214" s="1225" t="s">
        <v>10919</v>
      </c>
      <c r="H214" s="1217">
        <v>1</v>
      </c>
      <c r="I214" s="1217" t="s">
        <v>11020</v>
      </c>
      <c r="J214" s="1217">
        <v>3444</v>
      </c>
      <c r="K214" s="1217">
        <v>5.8</v>
      </c>
      <c r="L214" s="1225" t="s">
        <v>11021</v>
      </c>
    </row>
    <row r="215" spans="1:13" ht="75" customHeight="1">
      <c r="A215" s="2054"/>
      <c r="B215" s="1220" t="s">
        <v>11018</v>
      </c>
      <c r="C215" s="1224">
        <v>741124402438</v>
      </c>
      <c r="D215" s="1223" t="s">
        <v>11019</v>
      </c>
      <c r="E215" s="1217" t="s">
        <v>6</v>
      </c>
      <c r="F215" s="1223" t="s">
        <v>7</v>
      </c>
      <c r="G215" s="1225" t="s">
        <v>10919</v>
      </c>
      <c r="H215" s="1217">
        <v>1</v>
      </c>
      <c r="I215" s="1218" t="s">
        <v>11022</v>
      </c>
      <c r="J215" s="1217">
        <v>2991</v>
      </c>
      <c r="K215" s="1217">
        <v>5</v>
      </c>
      <c r="L215" s="452" t="s">
        <v>11023</v>
      </c>
    </row>
    <row r="216" spans="1:13" ht="84" customHeight="1">
      <c r="A216" s="2054"/>
      <c r="B216" s="1217" t="s">
        <v>11018</v>
      </c>
      <c r="C216" s="430">
        <v>741124402438</v>
      </c>
      <c r="D216" s="1225" t="s">
        <v>11019</v>
      </c>
      <c r="E216" s="1217" t="s">
        <v>6</v>
      </c>
      <c r="F216" s="1225" t="s">
        <v>7</v>
      </c>
      <c r="G216" s="1225" t="s">
        <v>10919</v>
      </c>
      <c r="H216" s="1217">
        <v>1</v>
      </c>
      <c r="I216" s="453" t="s">
        <v>11024</v>
      </c>
      <c r="J216" s="1217">
        <v>9524</v>
      </c>
      <c r="K216" s="1217">
        <v>5</v>
      </c>
      <c r="L216" s="454" t="s">
        <v>11023</v>
      </c>
    </row>
    <row r="217" spans="1:13" ht="75" customHeight="1">
      <c r="A217" s="2054"/>
      <c r="B217" s="1217" t="s">
        <v>11018</v>
      </c>
      <c r="C217" s="430">
        <v>741124402438</v>
      </c>
      <c r="D217" s="1222" t="s">
        <v>11019</v>
      </c>
      <c r="E217" s="1219" t="s">
        <v>6</v>
      </c>
      <c r="F217" s="1225" t="s">
        <v>7</v>
      </c>
      <c r="G217" s="1225" t="s">
        <v>10919</v>
      </c>
      <c r="H217" s="1220">
        <v>1</v>
      </c>
      <c r="I217" s="1214" t="s">
        <v>11025</v>
      </c>
      <c r="J217" s="1218">
        <v>12395</v>
      </c>
      <c r="K217" s="1218">
        <v>5.8</v>
      </c>
      <c r="L217" s="454" t="s">
        <v>11023</v>
      </c>
    </row>
    <row r="218" spans="1:13" ht="92.25" customHeight="1">
      <c r="A218" s="2054"/>
      <c r="B218" s="1217" t="s">
        <v>11018</v>
      </c>
      <c r="C218" s="430">
        <v>741124402438</v>
      </c>
      <c r="D218" s="1223" t="s">
        <v>11019</v>
      </c>
      <c r="E218" s="1217" t="s">
        <v>6</v>
      </c>
      <c r="F218" s="1225" t="s">
        <v>7</v>
      </c>
      <c r="G218" s="1225" t="s">
        <v>10919</v>
      </c>
      <c r="H218" s="1217">
        <v>1</v>
      </c>
      <c r="I218" s="453" t="s">
        <v>11026</v>
      </c>
      <c r="J218" s="1217">
        <v>4742</v>
      </c>
      <c r="K218" s="1217">
        <v>7.25</v>
      </c>
      <c r="L218" s="1225" t="s">
        <v>11027</v>
      </c>
    </row>
    <row r="219" spans="1:13" ht="96" customHeight="1">
      <c r="A219" s="2054"/>
      <c r="B219" s="1217" t="s">
        <v>11018</v>
      </c>
      <c r="C219" s="430">
        <v>741124402438</v>
      </c>
      <c r="D219" s="1225" t="s">
        <v>11019</v>
      </c>
      <c r="E219" s="1217" t="s">
        <v>6</v>
      </c>
      <c r="F219" s="1225" t="s">
        <v>7</v>
      </c>
      <c r="G219" s="1225" t="s">
        <v>10919</v>
      </c>
      <c r="H219" s="1217">
        <v>1</v>
      </c>
      <c r="I219" s="453" t="s">
        <v>11028</v>
      </c>
      <c r="J219" s="1217">
        <v>502</v>
      </c>
      <c r="K219" s="1217">
        <v>5</v>
      </c>
      <c r="L219" s="1225" t="s">
        <v>11029</v>
      </c>
    </row>
    <row r="220" spans="1:13" ht="93" customHeight="1">
      <c r="A220" s="2054"/>
      <c r="B220" s="1217" t="s">
        <v>11018</v>
      </c>
      <c r="C220" s="430">
        <v>741124402438</v>
      </c>
      <c r="D220" s="1225" t="s">
        <v>11019</v>
      </c>
      <c r="E220" s="1217" t="s">
        <v>6</v>
      </c>
      <c r="F220" s="1225" t="s">
        <v>7</v>
      </c>
      <c r="G220" s="1222" t="s">
        <v>10919</v>
      </c>
      <c r="H220" s="1220">
        <v>1</v>
      </c>
      <c r="I220" s="453" t="s">
        <v>11030</v>
      </c>
      <c r="J220" s="1217">
        <v>501</v>
      </c>
      <c r="K220" s="1217">
        <v>5</v>
      </c>
      <c r="L220" s="1223" t="s">
        <v>11029</v>
      </c>
    </row>
    <row r="221" spans="1:13" ht="89.25" customHeight="1">
      <c r="A221" s="2054"/>
      <c r="B221" s="1217" t="s">
        <v>11018</v>
      </c>
      <c r="C221" s="430">
        <v>741124402438</v>
      </c>
      <c r="D221" s="1225" t="s">
        <v>11019</v>
      </c>
      <c r="E221" s="1217" t="s">
        <v>6</v>
      </c>
      <c r="F221" s="1225" t="s">
        <v>7</v>
      </c>
      <c r="G221" s="1223" t="s">
        <v>10919</v>
      </c>
      <c r="H221" s="1217">
        <v>1</v>
      </c>
      <c r="I221" s="453" t="s">
        <v>11031</v>
      </c>
      <c r="J221" s="1217">
        <v>55216</v>
      </c>
      <c r="K221" s="1217">
        <v>5.61</v>
      </c>
      <c r="L221" s="1225" t="s">
        <v>11032</v>
      </c>
    </row>
    <row r="222" spans="1:13" ht="101.25" customHeight="1">
      <c r="A222" s="2054"/>
      <c r="B222" s="1217" t="s">
        <v>11018</v>
      </c>
      <c r="C222" s="430">
        <v>741124402438</v>
      </c>
      <c r="D222" s="1225" t="s">
        <v>11019</v>
      </c>
      <c r="E222" s="1217" t="s">
        <v>6</v>
      </c>
      <c r="F222" s="1225" t="s">
        <v>7</v>
      </c>
      <c r="G222" s="1225" t="s">
        <v>10919</v>
      </c>
      <c r="H222" s="1220">
        <v>1</v>
      </c>
      <c r="I222" s="453" t="s">
        <v>11033</v>
      </c>
      <c r="J222" s="1217">
        <v>55217</v>
      </c>
      <c r="K222" s="1217">
        <v>5.61</v>
      </c>
      <c r="L222" s="1223" t="s">
        <v>11032</v>
      </c>
    </row>
    <row r="223" spans="1:13" ht="104.25" customHeight="1">
      <c r="A223" s="2054"/>
      <c r="B223" s="1217" t="s">
        <v>11018</v>
      </c>
      <c r="C223" s="430">
        <v>741124402438</v>
      </c>
      <c r="D223" s="1225" t="s">
        <v>11019</v>
      </c>
      <c r="E223" s="1217" t="s">
        <v>6</v>
      </c>
      <c r="F223" s="1225" t="s">
        <v>7</v>
      </c>
      <c r="G223" s="1225" t="s">
        <v>10919</v>
      </c>
      <c r="H223" s="1217">
        <v>1</v>
      </c>
      <c r="I223" s="453" t="s">
        <v>11034</v>
      </c>
      <c r="J223" s="1217">
        <v>13378</v>
      </c>
      <c r="K223" s="1217">
        <v>5.8</v>
      </c>
      <c r="L223" s="1225" t="s">
        <v>11035</v>
      </c>
    </row>
    <row r="224" spans="1:13" ht="84" customHeight="1">
      <c r="A224" s="2054"/>
      <c r="B224" s="1217" t="s">
        <v>11018</v>
      </c>
      <c r="C224" s="430">
        <v>741124402438</v>
      </c>
      <c r="D224" s="1225" t="s">
        <v>11019</v>
      </c>
      <c r="E224" s="1217" t="s">
        <v>6</v>
      </c>
      <c r="F224" s="1225" t="s">
        <v>7</v>
      </c>
      <c r="G224" s="1225" t="s">
        <v>10919</v>
      </c>
      <c r="H224" s="1217">
        <v>1</v>
      </c>
      <c r="I224" s="453" t="s">
        <v>11036</v>
      </c>
      <c r="J224" s="1217">
        <v>9052</v>
      </c>
      <c r="K224" s="1217">
        <v>5.8</v>
      </c>
      <c r="L224" s="1225" t="s">
        <v>11037</v>
      </c>
    </row>
    <row r="225" spans="1:12" ht="80.25" customHeight="1">
      <c r="A225" s="2054"/>
      <c r="B225" s="1217" t="s">
        <v>11018</v>
      </c>
      <c r="C225" s="430">
        <v>741124402438</v>
      </c>
      <c r="D225" s="1225" t="s">
        <v>11019</v>
      </c>
      <c r="E225" s="1219" t="s">
        <v>6</v>
      </c>
      <c r="F225" s="1225" t="s">
        <v>7</v>
      </c>
      <c r="G225" s="1225" t="s">
        <v>10919</v>
      </c>
      <c r="H225" s="1217">
        <v>1</v>
      </c>
      <c r="I225" s="453" t="s">
        <v>11038</v>
      </c>
      <c r="J225" s="1217">
        <v>401</v>
      </c>
      <c r="K225" s="1217">
        <v>5</v>
      </c>
      <c r="L225" s="1225" t="s">
        <v>11039</v>
      </c>
    </row>
    <row r="226" spans="1:12" ht="90" customHeight="1">
      <c r="A226" s="2054"/>
      <c r="B226" s="1217" t="s">
        <v>11018</v>
      </c>
      <c r="C226" s="430">
        <v>741124402438</v>
      </c>
      <c r="D226" s="1225" t="s">
        <v>11019</v>
      </c>
      <c r="E226" s="1219" t="s">
        <v>6</v>
      </c>
      <c r="F226" s="1225" t="s">
        <v>7</v>
      </c>
      <c r="G226" s="1225" t="s">
        <v>10919</v>
      </c>
      <c r="H226" s="1220">
        <v>1</v>
      </c>
      <c r="I226" s="453" t="s">
        <v>11040</v>
      </c>
      <c r="J226" s="1217">
        <v>402</v>
      </c>
      <c r="K226" s="1217">
        <v>5</v>
      </c>
      <c r="L226" s="1223" t="s">
        <v>11039</v>
      </c>
    </row>
    <row r="227" spans="1:12" ht="82.5" customHeight="1">
      <c r="A227" s="2054"/>
      <c r="B227" s="1217" t="s">
        <v>11018</v>
      </c>
      <c r="C227" s="430">
        <v>741124402438</v>
      </c>
      <c r="D227" s="1225" t="s">
        <v>11019</v>
      </c>
      <c r="E227" s="1217" t="s">
        <v>6</v>
      </c>
      <c r="F227" s="1225" t="s">
        <v>7</v>
      </c>
      <c r="G227" s="1225" t="s">
        <v>10919</v>
      </c>
      <c r="H227" s="1217">
        <v>1</v>
      </c>
      <c r="I227" s="453" t="s">
        <v>11041</v>
      </c>
      <c r="J227" s="1217">
        <v>30</v>
      </c>
      <c r="K227" s="1217">
        <v>10.56</v>
      </c>
      <c r="L227" s="1225" t="s">
        <v>11042</v>
      </c>
    </row>
    <row r="228" spans="1:12" ht="82.5" customHeight="1">
      <c r="A228" s="2054"/>
      <c r="B228" s="1217" t="s">
        <v>11018</v>
      </c>
      <c r="C228" s="430">
        <v>741124402438</v>
      </c>
      <c r="D228" s="1225" t="s">
        <v>11019</v>
      </c>
      <c r="E228" s="1217" t="s">
        <v>6</v>
      </c>
      <c r="F228" s="1225" t="s">
        <v>7</v>
      </c>
      <c r="G228" s="1225" t="s">
        <v>10919</v>
      </c>
      <c r="H228" s="1216">
        <v>1</v>
      </c>
      <c r="I228" s="455" t="s">
        <v>11043</v>
      </c>
      <c r="J228" s="456">
        <v>625</v>
      </c>
      <c r="K228" s="456">
        <v>5</v>
      </c>
      <c r="L228" s="1225" t="s">
        <v>11044</v>
      </c>
    </row>
    <row r="229" spans="1:12" ht="86.25" customHeight="1">
      <c r="A229" s="2054"/>
      <c r="B229" s="1217" t="s">
        <v>11018</v>
      </c>
      <c r="C229" s="430">
        <v>741124402438</v>
      </c>
      <c r="D229" s="1225" t="s">
        <v>11019</v>
      </c>
      <c r="E229" s="1220" t="s">
        <v>6</v>
      </c>
      <c r="F229" s="1225" t="s">
        <v>7</v>
      </c>
      <c r="G229" s="1225" t="s">
        <v>10919</v>
      </c>
      <c r="H229" s="457">
        <v>1</v>
      </c>
      <c r="I229" s="455" t="s">
        <v>11045</v>
      </c>
      <c r="J229" s="456">
        <v>621</v>
      </c>
      <c r="K229" s="456">
        <v>5</v>
      </c>
      <c r="L229" s="1223" t="s">
        <v>11044</v>
      </c>
    </row>
    <row r="230" spans="1:12" ht="92.25" customHeight="1">
      <c r="A230" s="2054"/>
      <c r="B230" s="1217" t="s">
        <v>11018</v>
      </c>
      <c r="C230" s="430">
        <v>741124402438</v>
      </c>
      <c r="D230" s="1225" t="s">
        <v>11019</v>
      </c>
      <c r="E230" s="1217" t="s">
        <v>6</v>
      </c>
      <c r="F230" s="1225" t="s">
        <v>7</v>
      </c>
      <c r="G230" s="1225" t="s">
        <v>10919</v>
      </c>
      <c r="H230" s="1216">
        <v>1</v>
      </c>
      <c r="I230" s="455" t="s">
        <v>11046</v>
      </c>
      <c r="J230" s="456">
        <v>801</v>
      </c>
      <c r="K230" s="456">
        <v>5</v>
      </c>
      <c r="L230" s="1225" t="s">
        <v>11047</v>
      </c>
    </row>
    <row r="231" spans="1:12" ht="89.25" customHeight="1">
      <c r="A231" s="2055"/>
      <c r="B231" s="1220" t="s">
        <v>11018</v>
      </c>
      <c r="C231" s="1224">
        <v>741124402438</v>
      </c>
      <c r="D231" s="1223" t="s">
        <v>11019</v>
      </c>
      <c r="E231" s="1220" t="s">
        <v>6</v>
      </c>
      <c r="F231" s="1225" t="s">
        <v>7</v>
      </c>
      <c r="G231" s="1225" t="s">
        <v>10919</v>
      </c>
      <c r="H231" s="457">
        <v>1</v>
      </c>
      <c r="I231" s="455" t="s">
        <v>11048</v>
      </c>
      <c r="J231" s="456">
        <v>802</v>
      </c>
      <c r="K231" s="456">
        <v>5</v>
      </c>
      <c r="L231" s="1223" t="s">
        <v>11047</v>
      </c>
    </row>
    <row r="232" spans="1:12" ht="18.75" customHeight="1">
      <c r="A232" s="2056" t="s">
        <v>11049</v>
      </c>
      <c r="B232" s="431" t="s">
        <v>11050</v>
      </c>
      <c r="C232" s="428">
        <v>51140005382</v>
      </c>
      <c r="D232" s="1225" t="s">
        <v>11051</v>
      </c>
      <c r="E232" s="1217" t="s">
        <v>8</v>
      </c>
      <c r="F232" s="1225" t="s">
        <v>11052</v>
      </c>
      <c r="G232" s="1225" t="s">
        <v>10919</v>
      </c>
      <c r="H232" s="1217">
        <v>1</v>
      </c>
      <c r="I232" s="1217" t="s">
        <v>11053</v>
      </c>
      <c r="J232" s="458" t="s">
        <v>11054</v>
      </c>
      <c r="K232" s="1217">
        <v>258</v>
      </c>
      <c r="L232" s="1225" t="s">
        <v>11055</v>
      </c>
    </row>
    <row r="233" spans="1:12" ht="93.75">
      <c r="A233" s="2056"/>
      <c r="B233" s="431" t="s">
        <v>11050</v>
      </c>
      <c r="C233" s="428">
        <v>51140005382</v>
      </c>
      <c r="D233" s="1225" t="s">
        <v>11051</v>
      </c>
      <c r="E233" s="1217" t="s">
        <v>8</v>
      </c>
      <c r="F233" s="1225" t="s">
        <v>11052</v>
      </c>
      <c r="G233" s="1225" t="s">
        <v>10919</v>
      </c>
      <c r="H233" s="1220">
        <v>1</v>
      </c>
      <c r="I233" s="1217" t="s">
        <v>11056</v>
      </c>
      <c r="J233" s="458" t="s">
        <v>11057</v>
      </c>
      <c r="K233" s="1217">
        <v>258</v>
      </c>
      <c r="L233" s="1225" t="s">
        <v>11055</v>
      </c>
    </row>
    <row r="234" spans="1:12" ht="93.75">
      <c r="A234" s="2056"/>
      <c r="B234" s="431" t="s">
        <v>11050</v>
      </c>
      <c r="C234" s="428">
        <v>51140005382</v>
      </c>
      <c r="D234" s="1225" t="s">
        <v>11051</v>
      </c>
      <c r="E234" s="1217" t="s">
        <v>8</v>
      </c>
      <c r="F234" s="1225" t="s">
        <v>11052</v>
      </c>
      <c r="G234" s="1225" t="s">
        <v>10919</v>
      </c>
      <c r="H234" s="1217">
        <v>1</v>
      </c>
      <c r="I234" s="1217" t="s">
        <v>11058</v>
      </c>
      <c r="J234" s="458" t="s">
        <v>11059</v>
      </c>
      <c r="K234" s="1217">
        <v>258</v>
      </c>
      <c r="L234" s="1225" t="s">
        <v>11055</v>
      </c>
    </row>
    <row r="235" spans="1:12" ht="93.75">
      <c r="A235" s="2056"/>
      <c r="B235" s="431" t="s">
        <v>11050</v>
      </c>
      <c r="C235" s="428">
        <v>51140005382</v>
      </c>
      <c r="D235" s="1225" t="s">
        <v>11051</v>
      </c>
      <c r="E235" s="1217" t="s">
        <v>8</v>
      </c>
      <c r="F235" s="1225" t="s">
        <v>11052</v>
      </c>
      <c r="G235" s="1225" t="s">
        <v>10919</v>
      </c>
      <c r="H235" s="1217">
        <v>1</v>
      </c>
      <c r="I235" s="1217" t="s">
        <v>11060</v>
      </c>
      <c r="J235" s="458" t="s">
        <v>11061</v>
      </c>
      <c r="K235" s="1217">
        <v>258</v>
      </c>
      <c r="L235" s="1225" t="s">
        <v>11055</v>
      </c>
    </row>
    <row r="236" spans="1:12" ht="93.75">
      <c r="A236" s="2056"/>
      <c r="B236" s="431" t="s">
        <v>11050</v>
      </c>
      <c r="C236" s="428">
        <v>51140005382</v>
      </c>
      <c r="D236" s="1225" t="s">
        <v>11051</v>
      </c>
      <c r="E236" s="1217" t="s">
        <v>8</v>
      </c>
      <c r="F236" s="1225" t="s">
        <v>11052</v>
      </c>
      <c r="G236" s="1225" t="s">
        <v>10919</v>
      </c>
      <c r="H236" s="1217">
        <v>1</v>
      </c>
      <c r="I236" s="1217" t="s">
        <v>11062</v>
      </c>
      <c r="J236" s="458" t="s">
        <v>11063</v>
      </c>
      <c r="K236" s="1217">
        <v>258</v>
      </c>
      <c r="L236" s="1225" t="s">
        <v>11055</v>
      </c>
    </row>
    <row r="237" spans="1:12" ht="93.75">
      <c r="A237" s="2056"/>
      <c r="B237" s="431" t="s">
        <v>11050</v>
      </c>
      <c r="C237" s="428">
        <v>51140005382</v>
      </c>
      <c r="D237" s="1225" t="s">
        <v>11051</v>
      </c>
      <c r="E237" s="1217" t="s">
        <v>8</v>
      </c>
      <c r="F237" s="1225" t="s">
        <v>11052</v>
      </c>
      <c r="G237" s="1225" t="s">
        <v>10919</v>
      </c>
      <c r="H237" s="1217">
        <v>1</v>
      </c>
      <c r="I237" s="1217" t="s">
        <v>11064</v>
      </c>
      <c r="J237" s="458" t="s">
        <v>11065</v>
      </c>
      <c r="K237" s="1217">
        <v>258</v>
      </c>
      <c r="L237" s="1225" t="s">
        <v>11055</v>
      </c>
    </row>
    <row r="238" spans="1:12" ht="93.75">
      <c r="A238" s="2056"/>
      <c r="B238" s="431" t="s">
        <v>11050</v>
      </c>
      <c r="C238" s="428">
        <v>51140005382</v>
      </c>
      <c r="D238" s="1225" t="s">
        <v>11051</v>
      </c>
      <c r="E238" s="1217" t="s">
        <v>8</v>
      </c>
      <c r="F238" s="1225" t="s">
        <v>11052</v>
      </c>
      <c r="G238" s="1225" t="s">
        <v>10919</v>
      </c>
      <c r="H238" s="1217">
        <v>1</v>
      </c>
      <c r="I238" s="1217" t="s">
        <v>11066</v>
      </c>
      <c r="J238" s="458" t="s">
        <v>11067</v>
      </c>
      <c r="K238" s="1217">
        <v>258</v>
      </c>
      <c r="L238" s="1225" t="s">
        <v>11055</v>
      </c>
    </row>
    <row r="239" spans="1:12" ht="93.75">
      <c r="A239" s="2056"/>
      <c r="B239" s="431" t="s">
        <v>11050</v>
      </c>
      <c r="C239" s="428">
        <v>51140005382</v>
      </c>
      <c r="D239" s="1225" t="s">
        <v>11051</v>
      </c>
      <c r="E239" s="1217" t="s">
        <v>8</v>
      </c>
      <c r="F239" s="1225" t="s">
        <v>11052</v>
      </c>
      <c r="G239" s="1225" t="s">
        <v>10919</v>
      </c>
      <c r="H239" s="1217">
        <v>1</v>
      </c>
      <c r="I239" s="1217" t="s">
        <v>11068</v>
      </c>
      <c r="J239" s="458" t="s">
        <v>11069</v>
      </c>
      <c r="K239" s="1217">
        <v>258</v>
      </c>
      <c r="L239" s="1225" t="s">
        <v>11055</v>
      </c>
    </row>
    <row r="240" spans="1:12" ht="93.75">
      <c r="A240" s="2056"/>
      <c r="B240" s="431" t="s">
        <v>11050</v>
      </c>
      <c r="C240" s="428">
        <v>51140005382</v>
      </c>
      <c r="D240" s="1225" t="s">
        <v>11051</v>
      </c>
      <c r="E240" s="1217" t="s">
        <v>8</v>
      </c>
      <c r="F240" s="1225" t="s">
        <v>11052</v>
      </c>
      <c r="G240" s="1225" t="s">
        <v>10919</v>
      </c>
      <c r="H240" s="1217">
        <v>1</v>
      </c>
      <c r="I240" s="1217" t="s">
        <v>11070</v>
      </c>
      <c r="J240" s="458" t="s">
        <v>11071</v>
      </c>
      <c r="K240" s="1217">
        <v>258</v>
      </c>
      <c r="L240" s="1225" t="s">
        <v>11055</v>
      </c>
    </row>
    <row r="241" spans="1:12" ht="93.75">
      <c r="A241" s="2056"/>
      <c r="B241" s="431" t="s">
        <v>11050</v>
      </c>
      <c r="C241" s="428">
        <v>51140005382</v>
      </c>
      <c r="D241" s="1225" t="s">
        <v>11051</v>
      </c>
      <c r="E241" s="1217" t="s">
        <v>8</v>
      </c>
      <c r="F241" s="1225" t="s">
        <v>11052</v>
      </c>
      <c r="G241" s="1225" t="s">
        <v>10919</v>
      </c>
      <c r="H241" s="1217">
        <v>1</v>
      </c>
      <c r="I241" s="1217" t="s">
        <v>11072</v>
      </c>
      <c r="J241" s="458" t="s">
        <v>11073</v>
      </c>
      <c r="K241" s="1217">
        <v>258</v>
      </c>
      <c r="L241" s="1225" t="s">
        <v>11055</v>
      </c>
    </row>
    <row r="242" spans="1:12" ht="93.75">
      <c r="A242" s="2056"/>
      <c r="B242" s="431" t="s">
        <v>11050</v>
      </c>
      <c r="C242" s="428">
        <v>51140005382</v>
      </c>
      <c r="D242" s="1225" t="s">
        <v>11051</v>
      </c>
      <c r="E242" s="1217" t="s">
        <v>8</v>
      </c>
      <c r="F242" s="1225" t="s">
        <v>11052</v>
      </c>
      <c r="G242" s="1225" t="s">
        <v>10919</v>
      </c>
      <c r="H242" s="1217">
        <v>1</v>
      </c>
      <c r="I242" s="1217" t="s">
        <v>11074</v>
      </c>
      <c r="J242" s="458" t="s">
        <v>11075</v>
      </c>
      <c r="K242" s="1217">
        <v>258</v>
      </c>
      <c r="L242" s="1225" t="s">
        <v>11055</v>
      </c>
    </row>
    <row r="243" spans="1:12" ht="93.75">
      <c r="A243" s="2056"/>
      <c r="B243" s="431" t="s">
        <v>11050</v>
      </c>
      <c r="C243" s="428">
        <v>51140005382</v>
      </c>
      <c r="D243" s="1225" t="s">
        <v>11051</v>
      </c>
      <c r="E243" s="1217" t="s">
        <v>8</v>
      </c>
      <c r="F243" s="1225" t="s">
        <v>11052</v>
      </c>
      <c r="G243" s="1225" t="s">
        <v>10919</v>
      </c>
      <c r="H243" s="1217">
        <v>1</v>
      </c>
      <c r="I243" s="1217" t="s">
        <v>11076</v>
      </c>
      <c r="J243" s="458" t="s">
        <v>11077</v>
      </c>
      <c r="K243" s="1217">
        <v>258</v>
      </c>
      <c r="L243" s="1225" t="s">
        <v>11055</v>
      </c>
    </row>
    <row r="244" spans="1:12" ht="93.75">
      <c r="A244" s="2056"/>
      <c r="B244" s="431" t="s">
        <v>11050</v>
      </c>
      <c r="C244" s="428">
        <v>51140005382</v>
      </c>
      <c r="D244" s="1225" t="s">
        <v>11051</v>
      </c>
      <c r="E244" s="1217" t="s">
        <v>8</v>
      </c>
      <c r="F244" s="1225" t="s">
        <v>11052</v>
      </c>
      <c r="G244" s="1225" t="s">
        <v>10919</v>
      </c>
      <c r="H244" s="1217">
        <v>1</v>
      </c>
      <c r="I244" s="1217" t="s">
        <v>11078</v>
      </c>
      <c r="J244" s="458" t="s">
        <v>11079</v>
      </c>
      <c r="K244" s="1217">
        <v>258</v>
      </c>
      <c r="L244" s="1225" t="s">
        <v>11055</v>
      </c>
    </row>
    <row r="245" spans="1:12" ht="93.75">
      <c r="A245" s="2056"/>
      <c r="B245" s="431" t="s">
        <v>11050</v>
      </c>
      <c r="C245" s="428">
        <v>51140005382</v>
      </c>
      <c r="D245" s="1225" t="s">
        <v>11051</v>
      </c>
      <c r="E245" s="1217" t="s">
        <v>8</v>
      </c>
      <c r="F245" s="1225" t="s">
        <v>11052</v>
      </c>
      <c r="G245" s="1225" t="s">
        <v>10919</v>
      </c>
      <c r="H245" s="1217">
        <v>1</v>
      </c>
      <c r="I245" s="1217" t="s">
        <v>11080</v>
      </c>
      <c r="J245" s="458" t="s">
        <v>11081</v>
      </c>
      <c r="K245" s="1217">
        <v>258</v>
      </c>
      <c r="L245" s="1225" t="s">
        <v>11055</v>
      </c>
    </row>
    <row r="246" spans="1:12" ht="93.75">
      <c r="A246" s="2056"/>
      <c r="B246" s="431" t="s">
        <v>11050</v>
      </c>
      <c r="C246" s="428">
        <v>51140005382</v>
      </c>
      <c r="D246" s="1225" t="s">
        <v>11051</v>
      </c>
      <c r="E246" s="1217" t="s">
        <v>8</v>
      </c>
      <c r="F246" s="1225" t="s">
        <v>11052</v>
      </c>
      <c r="G246" s="1225" t="s">
        <v>10919</v>
      </c>
      <c r="H246" s="1217">
        <v>1</v>
      </c>
      <c r="I246" s="1217" t="s">
        <v>11082</v>
      </c>
      <c r="J246" s="458" t="s">
        <v>11083</v>
      </c>
      <c r="K246" s="1217">
        <v>258</v>
      </c>
      <c r="L246" s="1225" t="s">
        <v>11055</v>
      </c>
    </row>
    <row r="247" spans="1:12" ht="93.75">
      <c r="A247" s="2056"/>
      <c r="B247" s="431" t="s">
        <v>11050</v>
      </c>
      <c r="C247" s="428">
        <v>51140005382</v>
      </c>
      <c r="D247" s="1225" t="s">
        <v>11051</v>
      </c>
      <c r="E247" s="1217" t="s">
        <v>8</v>
      </c>
      <c r="F247" s="1225" t="s">
        <v>11052</v>
      </c>
      <c r="G247" s="1225" t="s">
        <v>10919</v>
      </c>
      <c r="H247" s="1217">
        <v>1</v>
      </c>
      <c r="I247" s="1217" t="s">
        <v>11084</v>
      </c>
      <c r="J247" s="458" t="s">
        <v>11085</v>
      </c>
      <c r="K247" s="1217">
        <v>258</v>
      </c>
      <c r="L247" s="1225" t="s">
        <v>11055</v>
      </c>
    </row>
    <row r="248" spans="1:12" ht="93.75">
      <c r="A248" s="2056"/>
      <c r="B248" s="431" t="s">
        <v>11050</v>
      </c>
      <c r="C248" s="428">
        <v>51140005382</v>
      </c>
      <c r="D248" s="1225" t="s">
        <v>11051</v>
      </c>
      <c r="E248" s="1217" t="s">
        <v>8</v>
      </c>
      <c r="F248" s="1225" t="s">
        <v>11052</v>
      </c>
      <c r="G248" s="1225" t="s">
        <v>10919</v>
      </c>
      <c r="H248" s="1217">
        <v>1</v>
      </c>
      <c r="I248" s="1217" t="s">
        <v>11086</v>
      </c>
      <c r="J248" s="458" t="s">
        <v>11087</v>
      </c>
      <c r="K248" s="1217">
        <v>258</v>
      </c>
      <c r="L248" s="1225" t="s">
        <v>11055</v>
      </c>
    </row>
    <row r="249" spans="1:12" ht="93.75">
      <c r="A249" s="2056"/>
      <c r="B249" s="431" t="s">
        <v>11050</v>
      </c>
      <c r="C249" s="428">
        <v>51140005382</v>
      </c>
      <c r="D249" s="1225" t="s">
        <v>11051</v>
      </c>
      <c r="E249" s="1217" t="s">
        <v>8</v>
      </c>
      <c r="F249" s="1225" t="s">
        <v>11052</v>
      </c>
      <c r="G249" s="1225" t="s">
        <v>10919</v>
      </c>
      <c r="H249" s="1217">
        <v>1</v>
      </c>
      <c r="I249" s="1217" t="s">
        <v>11088</v>
      </c>
      <c r="J249" s="458" t="s">
        <v>11089</v>
      </c>
      <c r="K249" s="1217">
        <v>258</v>
      </c>
      <c r="L249" s="1225" t="s">
        <v>11055</v>
      </c>
    </row>
    <row r="250" spans="1:12" ht="93.75">
      <c r="A250" s="2056"/>
      <c r="B250" s="431" t="s">
        <v>11050</v>
      </c>
      <c r="C250" s="428">
        <v>51140005382</v>
      </c>
      <c r="D250" s="1225" t="s">
        <v>11051</v>
      </c>
      <c r="E250" s="1217" t="s">
        <v>8</v>
      </c>
      <c r="F250" s="1225" t="s">
        <v>11052</v>
      </c>
      <c r="G250" s="1225" t="s">
        <v>10919</v>
      </c>
      <c r="H250" s="1217">
        <v>1</v>
      </c>
      <c r="I250" s="1217" t="s">
        <v>11090</v>
      </c>
      <c r="J250" s="458" t="s">
        <v>11091</v>
      </c>
      <c r="K250" s="1217">
        <v>258</v>
      </c>
      <c r="L250" s="1225" t="s">
        <v>11055</v>
      </c>
    </row>
    <row r="251" spans="1:12" ht="93.75">
      <c r="A251" s="2056"/>
      <c r="B251" s="431" t="s">
        <v>11050</v>
      </c>
      <c r="C251" s="428">
        <v>51140005382</v>
      </c>
      <c r="D251" s="1225" t="s">
        <v>11051</v>
      </c>
      <c r="E251" s="1217" t="s">
        <v>8</v>
      </c>
      <c r="F251" s="1225" t="s">
        <v>11052</v>
      </c>
      <c r="G251" s="1225" t="s">
        <v>10919</v>
      </c>
      <c r="H251" s="1217">
        <v>1</v>
      </c>
      <c r="I251" s="1217" t="s">
        <v>11092</v>
      </c>
      <c r="J251" s="458" t="s">
        <v>11093</v>
      </c>
      <c r="K251" s="1217">
        <v>258</v>
      </c>
      <c r="L251" s="1225" t="s">
        <v>11055</v>
      </c>
    </row>
    <row r="252" spans="1:12" ht="93.75">
      <c r="A252" s="2056"/>
      <c r="B252" s="431" t="s">
        <v>11050</v>
      </c>
      <c r="C252" s="428">
        <v>51140005382</v>
      </c>
      <c r="D252" s="1225" t="s">
        <v>11051</v>
      </c>
      <c r="E252" s="1217" t="s">
        <v>8</v>
      </c>
      <c r="F252" s="1225" t="s">
        <v>11052</v>
      </c>
      <c r="G252" s="1225" t="s">
        <v>10919</v>
      </c>
      <c r="H252" s="1217">
        <v>1</v>
      </c>
      <c r="I252" s="1217" t="s">
        <v>11094</v>
      </c>
      <c r="J252" s="458" t="s">
        <v>11095</v>
      </c>
      <c r="K252" s="1217">
        <v>258</v>
      </c>
      <c r="L252" s="1225" t="s">
        <v>11055</v>
      </c>
    </row>
    <row r="253" spans="1:12" ht="93.75">
      <c r="A253" s="2056"/>
      <c r="B253" s="431" t="s">
        <v>11050</v>
      </c>
      <c r="C253" s="428">
        <v>51140005382</v>
      </c>
      <c r="D253" s="1225" t="s">
        <v>11051</v>
      </c>
      <c r="E253" s="1217" t="s">
        <v>8</v>
      </c>
      <c r="F253" s="1225" t="s">
        <v>11052</v>
      </c>
      <c r="G253" s="1225" t="s">
        <v>10919</v>
      </c>
      <c r="H253" s="1217">
        <v>1</v>
      </c>
      <c r="I253" s="1217" t="s">
        <v>11096</v>
      </c>
      <c r="J253" s="458" t="s">
        <v>11097</v>
      </c>
      <c r="K253" s="1217">
        <v>258</v>
      </c>
      <c r="L253" s="1225" t="s">
        <v>11055</v>
      </c>
    </row>
    <row r="254" spans="1:12" ht="93.75">
      <c r="A254" s="2056"/>
      <c r="B254" s="431" t="s">
        <v>11050</v>
      </c>
      <c r="C254" s="428">
        <v>51140005382</v>
      </c>
      <c r="D254" s="1225" t="s">
        <v>11051</v>
      </c>
      <c r="E254" s="1217" t="s">
        <v>8</v>
      </c>
      <c r="F254" s="1225" t="s">
        <v>11052</v>
      </c>
      <c r="G254" s="1225" t="s">
        <v>10919</v>
      </c>
      <c r="H254" s="1217">
        <v>1</v>
      </c>
      <c r="I254" s="1217" t="s">
        <v>11098</v>
      </c>
      <c r="J254" s="458" t="s">
        <v>11099</v>
      </c>
      <c r="K254" s="1217">
        <v>258</v>
      </c>
      <c r="L254" s="1225" t="s">
        <v>11055</v>
      </c>
    </row>
    <row r="255" spans="1:12" ht="93.75">
      <c r="A255" s="2056"/>
      <c r="B255" s="431" t="s">
        <v>11050</v>
      </c>
      <c r="C255" s="428">
        <v>51140005382</v>
      </c>
      <c r="D255" s="1225" t="s">
        <v>11051</v>
      </c>
      <c r="E255" s="1217" t="s">
        <v>8</v>
      </c>
      <c r="F255" s="1225" t="s">
        <v>11052</v>
      </c>
      <c r="G255" s="1225" t="s">
        <v>10919</v>
      </c>
      <c r="H255" s="1217">
        <v>1</v>
      </c>
      <c r="I255" s="1217" t="s">
        <v>11100</v>
      </c>
      <c r="J255" s="458" t="s">
        <v>11101</v>
      </c>
      <c r="K255" s="1217">
        <v>258</v>
      </c>
      <c r="L255" s="1225" t="s">
        <v>11055</v>
      </c>
    </row>
    <row r="256" spans="1:12" ht="93.75">
      <c r="A256" s="2056"/>
      <c r="B256" s="431" t="s">
        <v>11050</v>
      </c>
      <c r="C256" s="428">
        <v>51140005382</v>
      </c>
      <c r="D256" s="1225" t="s">
        <v>11051</v>
      </c>
      <c r="E256" s="1217" t="s">
        <v>8</v>
      </c>
      <c r="F256" s="1225" t="s">
        <v>11052</v>
      </c>
      <c r="G256" s="1225" t="s">
        <v>10919</v>
      </c>
      <c r="H256" s="1217">
        <v>1</v>
      </c>
      <c r="I256" s="1217" t="s">
        <v>11102</v>
      </c>
      <c r="J256" s="458" t="s">
        <v>11103</v>
      </c>
      <c r="K256" s="1217">
        <v>258</v>
      </c>
      <c r="L256" s="1225" t="s">
        <v>11055</v>
      </c>
    </row>
    <row r="257" spans="1:12" ht="93.75">
      <c r="A257" s="2056"/>
      <c r="B257" s="431" t="s">
        <v>11050</v>
      </c>
      <c r="C257" s="428">
        <v>51140005382</v>
      </c>
      <c r="D257" s="1225" t="s">
        <v>11051</v>
      </c>
      <c r="E257" s="1217" t="s">
        <v>8</v>
      </c>
      <c r="F257" s="1225" t="s">
        <v>11052</v>
      </c>
      <c r="G257" s="1225" t="s">
        <v>10919</v>
      </c>
      <c r="H257" s="1217">
        <v>1</v>
      </c>
      <c r="I257" s="1217" t="s">
        <v>11104</v>
      </c>
      <c r="J257" s="458" t="s">
        <v>11105</v>
      </c>
      <c r="K257" s="1217">
        <v>258</v>
      </c>
      <c r="L257" s="1225" t="s">
        <v>11055</v>
      </c>
    </row>
    <row r="258" spans="1:12" ht="93.75">
      <c r="A258" s="2056"/>
      <c r="B258" s="431" t="s">
        <v>11050</v>
      </c>
      <c r="C258" s="428">
        <v>51140005382</v>
      </c>
      <c r="D258" s="1225" t="s">
        <v>11051</v>
      </c>
      <c r="E258" s="1217" t="s">
        <v>8</v>
      </c>
      <c r="F258" s="1225" t="s">
        <v>11052</v>
      </c>
      <c r="G258" s="1225" t="s">
        <v>10919</v>
      </c>
      <c r="H258" s="1217">
        <v>1</v>
      </c>
      <c r="I258" s="1217" t="s">
        <v>11106</v>
      </c>
      <c r="J258" s="458" t="s">
        <v>11107</v>
      </c>
      <c r="K258" s="1217">
        <v>258</v>
      </c>
      <c r="L258" s="1225" t="s">
        <v>11055</v>
      </c>
    </row>
    <row r="259" spans="1:12" ht="93.75">
      <c r="A259" s="2056"/>
      <c r="B259" s="431" t="s">
        <v>11050</v>
      </c>
      <c r="C259" s="428">
        <v>51140005382</v>
      </c>
      <c r="D259" s="1225" t="s">
        <v>11051</v>
      </c>
      <c r="E259" s="1217" t="s">
        <v>8</v>
      </c>
      <c r="F259" s="1225" t="s">
        <v>11052</v>
      </c>
      <c r="G259" s="1225" t="s">
        <v>10919</v>
      </c>
      <c r="H259" s="1217">
        <v>1</v>
      </c>
      <c r="I259" s="1217" t="s">
        <v>11108</v>
      </c>
      <c r="J259" s="458" t="s">
        <v>11109</v>
      </c>
      <c r="K259" s="1217">
        <v>258</v>
      </c>
      <c r="L259" s="1225" t="s">
        <v>11055</v>
      </c>
    </row>
    <row r="260" spans="1:12" ht="93.75">
      <c r="A260" s="2056"/>
      <c r="B260" s="431" t="s">
        <v>11050</v>
      </c>
      <c r="C260" s="428">
        <v>51140005382</v>
      </c>
      <c r="D260" s="1225" t="s">
        <v>11051</v>
      </c>
      <c r="E260" s="1217" t="s">
        <v>8</v>
      </c>
      <c r="F260" s="1225" t="s">
        <v>11052</v>
      </c>
      <c r="G260" s="1225" t="s">
        <v>10919</v>
      </c>
      <c r="H260" s="1217">
        <v>1</v>
      </c>
      <c r="I260" s="1217" t="s">
        <v>11110</v>
      </c>
      <c r="J260" s="458" t="s">
        <v>11111</v>
      </c>
      <c r="K260" s="1217">
        <v>258</v>
      </c>
      <c r="L260" s="1225" t="s">
        <v>11055</v>
      </c>
    </row>
    <row r="261" spans="1:12" ht="93.75">
      <c r="A261" s="2056"/>
      <c r="B261" s="431" t="s">
        <v>11050</v>
      </c>
      <c r="C261" s="428">
        <v>51140005382</v>
      </c>
      <c r="D261" s="1225" t="s">
        <v>11051</v>
      </c>
      <c r="E261" s="1217" t="s">
        <v>8</v>
      </c>
      <c r="F261" s="1225" t="s">
        <v>11052</v>
      </c>
      <c r="G261" s="1225" t="s">
        <v>10919</v>
      </c>
      <c r="H261" s="1217">
        <v>1</v>
      </c>
      <c r="I261" s="1217" t="s">
        <v>11112</v>
      </c>
      <c r="J261" s="458" t="s">
        <v>11113</v>
      </c>
      <c r="K261" s="1217">
        <v>258</v>
      </c>
      <c r="L261" s="1225" t="s">
        <v>11055</v>
      </c>
    </row>
    <row r="262" spans="1:12" ht="93.75">
      <c r="A262" s="2056"/>
      <c r="B262" s="431" t="s">
        <v>11050</v>
      </c>
      <c r="C262" s="428">
        <v>51140005382</v>
      </c>
      <c r="D262" s="1225" t="s">
        <v>11051</v>
      </c>
      <c r="E262" s="1217" t="s">
        <v>8</v>
      </c>
      <c r="F262" s="1225" t="s">
        <v>11052</v>
      </c>
      <c r="G262" s="1225" t="s">
        <v>10919</v>
      </c>
      <c r="H262" s="1217">
        <v>1</v>
      </c>
      <c r="I262" s="1217" t="s">
        <v>11114</v>
      </c>
      <c r="J262" s="458" t="s">
        <v>11115</v>
      </c>
      <c r="K262" s="1217">
        <v>258</v>
      </c>
      <c r="L262" s="1225" t="s">
        <v>11055</v>
      </c>
    </row>
    <row r="263" spans="1:12" ht="93.75">
      <c r="A263" s="2056"/>
      <c r="B263" s="431" t="s">
        <v>11050</v>
      </c>
      <c r="C263" s="428">
        <v>51140005382</v>
      </c>
      <c r="D263" s="1225" t="s">
        <v>11051</v>
      </c>
      <c r="E263" s="1217" t="s">
        <v>8</v>
      </c>
      <c r="F263" s="1225" t="s">
        <v>11052</v>
      </c>
      <c r="G263" s="1225" t="s">
        <v>10919</v>
      </c>
      <c r="H263" s="1217">
        <v>1</v>
      </c>
      <c r="I263" s="1217" t="s">
        <v>11116</v>
      </c>
      <c r="J263" s="458" t="s">
        <v>11117</v>
      </c>
      <c r="K263" s="1217">
        <v>258</v>
      </c>
      <c r="L263" s="1225" t="s">
        <v>11055</v>
      </c>
    </row>
    <row r="264" spans="1:12" ht="93.75">
      <c r="A264" s="2056"/>
      <c r="B264" s="431" t="s">
        <v>11050</v>
      </c>
      <c r="C264" s="428">
        <v>51140005382</v>
      </c>
      <c r="D264" s="1225" t="s">
        <v>11051</v>
      </c>
      <c r="E264" s="1217" t="s">
        <v>8</v>
      </c>
      <c r="F264" s="1225" t="s">
        <v>11052</v>
      </c>
      <c r="G264" s="1225" t="s">
        <v>10919</v>
      </c>
      <c r="H264" s="1217">
        <v>1</v>
      </c>
      <c r="I264" s="1217" t="s">
        <v>11118</v>
      </c>
      <c r="J264" s="458" t="s">
        <v>5864</v>
      </c>
      <c r="K264" s="1217">
        <v>1.6</v>
      </c>
      <c r="L264" s="1225" t="s">
        <v>11055</v>
      </c>
    </row>
    <row r="265" spans="1:12" ht="93.75">
      <c r="A265" s="2056"/>
      <c r="B265" s="431" t="s">
        <v>11050</v>
      </c>
      <c r="C265" s="428">
        <v>51140005382</v>
      </c>
      <c r="D265" s="1225" t="s">
        <v>11051</v>
      </c>
      <c r="E265" s="1217" t="s">
        <v>8</v>
      </c>
      <c r="F265" s="1225" t="s">
        <v>11052</v>
      </c>
      <c r="G265" s="1225" t="s">
        <v>10919</v>
      </c>
      <c r="H265" s="1217">
        <v>1</v>
      </c>
      <c r="I265" s="1217" t="s">
        <v>11119</v>
      </c>
      <c r="J265" s="458" t="s">
        <v>11120</v>
      </c>
      <c r="K265" s="1217">
        <v>20</v>
      </c>
      <c r="L265" s="1225" t="s">
        <v>11055</v>
      </c>
    </row>
    <row r="266" spans="1:12" ht="93.75">
      <c r="A266" s="2056"/>
      <c r="B266" s="431" t="s">
        <v>11050</v>
      </c>
      <c r="C266" s="428">
        <v>51140005382</v>
      </c>
      <c r="D266" s="1225" t="s">
        <v>11051</v>
      </c>
      <c r="E266" s="1217" t="s">
        <v>8</v>
      </c>
      <c r="F266" s="1225" t="s">
        <v>11052</v>
      </c>
      <c r="G266" s="1225" t="s">
        <v>10919</v>
      </c>
      <c r="H266" s="1217">
        <v>1</v>
      </c>
      <c r="I266" s="1217" t="s">
        <v>11121</v>
      </c>
      <c r="J266" s="1217" t="s">
        <v>11122</v>
      </c>
      <c r="K266" s="1217">
        <v>20</v>
      </c>
      <c r="L266" s="1225" t="s">
        <v>11055</v>
      </c>
    </row>
    <row r="267" spans="1:12" ht="93.75">
      <c r="A267" s="2056"/>
      <c r="B267" s="431" t="s">
        <v>11050</v>
      </c>
      <c r="C267" s="428">
        <v>51140005382</v>
      </c>
      <c r="D267" s="1225" t="s">
        <v>11051</v>
      </c>
      <c r="E267" s="1217" t="s">
        <v>8</v>
      </c>
      <c r="F267" s="1225" t="s">
        <v>11052</v>
      </c>
      <c r="G267" s="1225" t="s">
        <v>10919</v>
      </c>
      <c r="H267" s="1217">
        <v>1</v>
      </c>
      <c r="I267" s="1217" t="s">
        <v>11123</v>
      </c>
      <c r="J267" s="1217" t="s">
        <v>11124</v>
      </c>
      <c r="K267" s="1217">
        <v>26.2</v>
      </c>
      <c r="L267" s="1225" t="s">
        <v>11055</v>
      </c>
    </row>
    <row r="268" spans="1:12" ht="93.75">
      <c r="A268" s="2056"/>
      <c r="B268" s="431" t="s">
        <v>11050</v>
      </c>
      <c r="C268" s="428">
        <v>51140005382</v>
      </c>
      <c r="D268" s="1225" t="s">
        <v>11051</v>
      </c>
      <c r="E268" s="1217" t="s">
        <v>8</v>
      </c>
      <c r="F268" s="1225" t="s">
        <v>11052</v>
      </c>
      <c r="G268" s="1225" t="s">
        <v>10919</v>
      </c>
      <c r="H268" s="1217">
        <v>1</v>
      </c>
      <c r="I268" s="1217" t="s">
        <v>11125</v>
      </c>
      <c r="J268" s="1217" t="s">
        <v>11126</v>
      </c>
      <c r="K268" s="1217">
        <v>12.5</v>
      </c>
      <c r="L268" s="1225" t="s">
        <v>11055</v>
      </c>
    </row>
    <row r="269" spans="1:12" ht="93.75">
      <c r="A269" s="2056"/>
      <c r="B269" s="431" t="s">
        <v>11050</v>
      </c>
      <c r="C269" s="428">
        <v>51140005382</v>
      </c>
      <c r="D269" s="1225" t="s">
        <v>11051</v>
      </c>
      <c r="E269" s="1217" t="s">
        <v>8</v>
      </c>
      <c r="F269" s="1225" t="s">
        <v>11052</v>
      </c>
      <c r="G269" s="1225" t="s">
        <v>10919</v>
      </c>
      <c r="H269" s="1217">
        <v>1</v>
      </c>
      <c r="I269" s="1217" t="s">
        <v>11127</v>
      </c>
      <c r="J269" s="1217" t="s">
        <v>11128</v>
      </c>
      <c r="K269" s="1217">
        <v>3.3</v>
      </c>
      <c r="L269" s="1225" t="s">
        <v>11055</v>
      </c>
    </row>
    <row r="270" spans="1:12" ht="93.75">
      <c r="A270" s="2056"/>
      <c r="B270" s="431" t="s">
        <v>11050</v>
      </c>
      <c r="C270" s="428">
        <v>51140005382</v>
      </c>
      <c r="D270" s="1225" t="s">
        <v>11051</v>
      </c>
      <c r="E270" s="1217" t="s">
        <v>8</v>
      </c>
      <c r="F270" s="1225" t="s">
        <v>11052</v>
      </c>
      <c r="G270" s="1225" t="s">
        <v>10919</v>
      </c>
      <c r="H270" s="1217">
        <v>1</v>
      </c>
      <c r="I270" s="1217" t="s">
        <v>11129</v>
      </c>
      <c r="J270" s="1217" t="s">
        <v>11130</v>
      </c>
      <c r="K270" s="1217">
        <v>3.3</v>
      </c>
      <c r="L270" s="1225" t="s">
        <v>11055</v>
      </c>
    </row>
    <row r="271" spans="1:12" ht="127.5" customHeight="1">
      <c r="A271" s="1217" t="s">
        <v>11131</v>
      </c>
      <c r="B271" s="1225" t="s">
        <v>11132</v>
      </c>
      <c r="C271" s="458" t="s">
        <v>11133</v>
      </c>
      <c r="D271" s="1225" t="s">
        <v>11134</v>
      </c>
      <c r="E271" s="1217" t="s">
        <v>6</v>
      </c>
      <c r="F271" s="1225" t="s">
        <v>11052</v>
      </c>
      <c r="G271" s="1225" t="s">
        <v>10919</v>
      </c>
      <c r="H271" s="1217">
        <v>1</v>
      </c>
      <c r="I271" s="1217" t="s">
        <v>11135</v>
      </c>
      <c r="J271" s="1217">
        <v>523</v>
      </c>
      <c r="K271" s="1217">
        <v>10</v>
      </c>
      <c r="L271" s="1225" t="s">
        <v>11136</v>
      </c>
    </row>
    <row r="272" spans="1:12" ht="102" customHeight="1">
      <c r="A272" s="2057" t="s">
        <v>11137</v>
      </c>
      <c r="B272" s="1225" t="s">
        <v>11138</v>
      </c>
      <c r="C272" s="458" t="s">
        <v>11139</v>
      </c>
      <c r="D272" s="1225" t="s">
        <v>11140</v>
      </c>
      <c r="E272" s="1217" t="s">
        <v>6</v>
      </c>
      <c r="F272" s="1225" t="s">
        <v>11052</v>
      </c>
      <c r="G272" s="1221" t="s">
        <v>10919</v>
      </c>
      <c r="H272" s="1217">
        <v>1</v>
      </c>
      <c r="I272" s="1217" t="s">
        <v>11141</v>
      </c>
      <c r="J272" s="1217" t="s">
        <v>11142</v>
      </c>
      <c r="K272" s="1217">
        <v>5</v>
      </c>
      <c r="L272" s="1225" t="s">
        <v>11143</v>
      </c>
    </row>
    <row r="273" spans="1:12" ht="102" customHeight="1">
      <c r="A273" s="2058"/>
      <c r="B273" s="1223" t="s">
        <v>11138</v>
      </c>
      <c r="C273" s="459" t="s">
        <v>11139</v>
      </c>
      <c r="D273" s="1223" t="s">
        <v>11140</v>
      </c>
      <c r="E273" s="1220" t="s">
        <v>6</v>
      </c>
      <c r="F273" s="1223" t="s">
        <v>11052</v>
      </c>
      <c r="G273" s="1223" t="s">
        <v>10919</v>
      </c>
      <c r="H273" s="1220">
        <v>1</v>
      </c>
      <c r="I273" s="1217" t="s">
        <v>11144</v>
      </c>
      <c r="J273" s="1217" t="s">
        <v>11145</v>
      </c>
      <c r="K273" s="1217">
        <v>5</v>
      </c>
      <c r="L273" s="1223" t="s">
        <v>11143</v>
      </c>
    </row>
    <row r="274" spans="1:12" ht="103.5" customHeight="1">
      <c r="A274" s="2058" t="s">
        <v>11146</v>
      </c>
      <c r="B274" s="1225" t="s">
        <v>10818</v>
      </c>
      <c r="C274" s="458" t="s">
        <v>11147</v>
      </c>
      <c r="D274" s="1225" t="s">
        <v>11148</v>
      </c>
      <c r="E274" s="1217" t="s">
        <v>160</v>
      </c>
      <c r="F274" s="1225" t="s">
        <v>11052</v>
      </c>
      <c r="G274" s="1225" t="s">
        <v>10919</v>
      </c>
      <c r="H274" s="1217">
        <v>1</v>
      </c>
      <c r="I274" s="1217" t="s">
        <v>11012</v>
      </c>
      <c r="J274" s="460">
        <v>9991</v>
      </c>
      <c r="K274" s="1217">
        <v>5</v>
      </c>
      <c r="L274" s="1225" t="s">
        <v>11149</v>
      </c>
    </row>
    <row r="275" spans="1:12" ht="96" customHeight="1">
      <c r="A275" s="2059"/>
      <c r="B275" s="1223" t="s">
        <v>10818</v>
      </c>
      <c r="C275" s="459" t="s">
        <v>11147</v>
      </c>
      <c r="D275" s="1223" t="s">
        <v>11148</v>
      </c>
      <c r="E275" s="1220" t="s">
        <v>160</v>
      </c>
      <c r="F275" s="1223" t="s">
        <v>11052</v>
      </c>
      <c r="G275" s="1223" t="s">
        <v>10919</v>
      </c>
      <c r="H275" s="1220">
        <v>1</v>
      </c>
      <c r="I275" s="1217" t="s">
        <v>10999</v>
      </c>
      <c r="J275" s="1217">
        <v>9988</v>
      </c>
      <c r="K275" s="1217">
        <v>5</v>
      </c>
      <c r="L275" s="1223" t="s">
        <v>11149</v>
      </c>
    </row>
    <row r="276" spans="1:12" ht="91.5" customHeight="1">
      <c r="A276" s="2059"/>
      <c r="B276" s="1225" t="s">
        <v>10818</v>
      </c>
      <c r="C276" s="458" t="s">
        <v>11147</v>
      </c>
      <c r="D276" s="1225" t="s">
        <v>11148</v>
      </c>
      <c r="E276" s="1217" t="s">
        <v>6</v>
      </c>
      <c r="F276" s="1225" t="s">
        <v>11052</v>
      </c>
      <c r="G276" s="1225" t="s">
        <v>10919</v>
      </c>
      <c r="H276" s="1217">
        <v>1</v>
      </c>
      <c r="I276" s="1217" t="s">
        <v>11009</v>
      </c>
      <c r="J276" s="1217">
        <v>9993</v>
      </c>
      <c r="K276" s="1217">
        <v>5</v>
      </c>
      <c r="L276" s="1225" t="s">
        <v>11150</v>
      </c>
    </row>
    <row r="277" spans="1:12" ht="99" customHeight="1">
      <c r="A277" s="2060"/>
      <c r="B277" s="1223" t="s">
        <v>10818</v>
      </c>
      <c r="C277" s="459" t="s">
        <v>11147</v>
      </c>
      <c r="D277" s="1223" t="s">
        <v>11148</v>
      </c>
      <c r="E277" s="1220" t="s">
        <v>6</v>
      </c>
      <c r="F277" s="1223" t="s">
        <v>11052</v>
      </c>
      <c r="G277" s="1223" t="s">
        <v>10919</v>
      </c>
      <c r="H277" s="1220">
        <v>1</v>
      </c>
      <c r="I277" s="1217" t="s">
        <v>11151</v>
      </c>
      <c r="J277" s="1217">
        <v>9994</v>
      </c>
      <c r="K277" s="1217">
        <v>5</v>
      </c>
      <c r="L277" s="1223" t="s">
        <v>11150</v>
      </c>
    </row>
    <row r="278" spans="1:12" ht="100.5" customHeight="1">
      <c r="A278" s="2058" t="s">
        <v>11152</v>
      </c>
      <c r="B278" s="1225" t="s">
        <v>11153</v>
      </c>
      <c r="C278" s="458" t="s">
        <v>11154</v>
      </c>
      <c r="D278" s="1225" t="s">
        <v>11155</v>
      </c>
      <c r="E278" s="1217" t="s">
        <v>6</v>
      </c>
      <c r="F278" s="1225" t="s">
        <v>7</v>
      </c>
      <c r="G278" s="1225" t="s">
        <v>10919</v>
      </c>
      <c r="H278" s="1217">
        <v>1</v>
      </c>
      <c r="I278" s="1217" t="s">
        <v>11156</v>
      </c>
      <c r="J278" s="1217">
        <v>2316</v>
      </c>
      <c r="K278" s="1217">
        <v>4.8</v>
      </c>
      <c r="L278" s="1225" t="s">
        <v>11157</v>
      </c>
    </row>
    <row r="279" spans="1:12" ht="83.25" customHeight="1">
      <c r="A279" s="2059"/>
      <c r="B279" s="1225" t="s">
        <v>11158</v>
      </c>
      <c r="C279" s="458" t="s">
        <v>11154</v>
      </c>
      <c r="D279" s="1225" t="s">
        <v>11155</v>
      </c>
      <c r="E279" s="1220" t="s">
        <v>6</v>
      </c>
      <c r="F279" s="1223" t="s">
        <v>7</v>
      </c>
      <c r="G279" s="1225" t="s">
        <v>10919</v>
      </c>
      <c r="H279" s="1217">
        <v>1</v>
      </c>
      <c r="I279" s="1217" t="s">
        <v>11159</v>
      </c>
      <c r="J279" s="1217">
        <v>2312</v>
      </c>
      <c r="K279" s="1217">
        <v>10</v>
      </c>
      <c r="L279" s="1225" t="s">
        <v>11160</v>
      </c>
    </row>
    <row r="280" spans="1:12" ht="73.5" customHeight="1">
      <c r="A280" s="2060"/>
      <c r="B280" s="1222" t="s">
        <v>11158</v>
      </c>
      <c r="C280" s="461" t="s">
        <v>11154</v>
      </c>
      <c r="D280" s="462" t="s">
        <v>11155</v>
      </c>
      <c r="E280" s="1219" t="s">
        <v>6</v>
      </c>
      <c r="F280" s="1222" t="s">
        <v>7</v>
      </c>
      <c r="G280" s="1222" t="s">
        <v>10919</v>
      </c>
      <c r="H280" s="1219">
        <v>1</v>
      </c>
      <c r="I280" s="1218" t="s">
        <v>11161</v>
      </c>
      <c r="J280" s="1218">
        <v>316</v>
      </c>
      <c r="K280" s="1218">
        <v>10</v>
      </c>
      <c r="L280" s="1221" t="s">
        <v>11162</v>
      </c>
    </row>
    <row r="281" spans="1:12" ht="88.5" customHeight="1">
      <c r="A281" s="2045" t="s">
        <v>11163</v>
      </c>
      <c r="B281" s="1225" t="s">
        <v>11164</v>
      </c>
      <c r="C281" s="458" t="s">
        <v>10069</v>
      </c>
      <c r="D281" s="1225" t="s">
        <v>11165</v>
      </c>
      <c r="E281" s="1217" t="s">
        <v>6</v>
      </c>
      <c r="F281" s="1225" t="s">
        <v>7</v>
      </c>
      <c r="G281" s="1225" t="s">
        <v>10919</v>
      </c>
      <c r="H281" s="1217">
        <v>1</v>
      </c>
      <c r="I281" s="439" t="s">
        <v>11166</v>
      </c>
      <c r="J281" s="1218">
        <v>215</v>
      </c>
      <c r="K281" s="1218">
        <v>10</v>
      </c>
      <c r="L281" s="1225" t="s">
        <v>11167</v>
      </c>
    </row>
    <row r="282" spans="1:12" ht="78.75" customHeight="1">
      <c r="A282" s="2046"/>
      <c r="B282" s="1225" t="s">
        <v>11164</v>
      </c>
      <c r="C282" s="458" t="s">
        <v>10069</v>
      </c>
      <c r="D282" s="1225" t="s">
        <v>11168</v>
      </c>
      <c r="E282" s="1217" t="s">
        <v>6</v>
      </c>
      <c r="F282" s="1225" t="s">
        <v>7</v>
      </c>
      <c r="G282" s="1225" t="s">
        <v>10919</v>
      </c>
      <c r="H282" s="1217">
        <v>1</v>
      </c>
      <c r="I282" s="1217" t="s">
        <v>11169</v>
      </c>
      <c r="J282" s="1217">
        <v>216</v>
      </c>
      <c r="K282" s="463">
        <v>10</v>
      </c>
      <c r="L282" s="1223" t="s">
        <v>11167</v>
      </c>
    </row>
    <row r="283" spans="1:12" ht="107.25" customHeight="1">
      <c r="A283" s="2047"/>
      <c r="B283" s="1223" t="s">
        <v>11164</v>
      </c>
      <c r="C283" s="459" t="s">
        <v>10069</v>
      </c>
      <c r="D283" s="1223" t="s">
        <v>11170</v>
      </c>
      <c r="E283" s="1220" t="s">
        <v>6</v>
      </c>
      <c r="F283" s="1223" t="s">
        <v>7</v>
      </c>
      <c r="G283" s="1223" t="s">
        <v>10919</v>
      </c>
      <c r="H283" s="1220">
        <v>1</v>
      </c>
      <c r="I283" s="1217" t="s">
        <v>11171</v>
      </c>
      <c r="J283" s="1217">
        <v>217</v>
      </c>
      <c r="K283" s="1217">
        <v>10</v>
      </c>
      <c r="L283" s="1223" t="s">
        <v>11167</v>
      </c>
    </row>
    <row r="284" spans="1:12" ht="93.75">
      <c r="A284" s="2045">
        <v>18</v>
      </c>
      <c r="B284" s="464" t="s">
        <v>10971</v>
      </c>
      <c r="C284" s="465">
        <v>180640032798</v>
      </c>
      <c r="D284" s="464" t="s">
        <v>10975</v>
      </c>
      <c r="E284" s="466" t="s">
        <v>6</v>
      </c>
      <c r="F284" s="464" t="s">
        <v>7</v>
      </c>
      <c r="G284" s="464" t="s">
        <v>10919</v>
      </c>
      <c r="H284" s="466">
        <v>1</v>
      </c>
      <c r="I284" s="466" t="s">
        <v>10987</v>
      </c>
      <c r="J284" s="466">
        <v>1417</v>
      </c>
      <c r="K284" s="466">
        <v>9.9600000000000009</v>
      </c>
      <c r="L284" s="464" t="s">
        <v>10988</v>
      </c>
    </row>
    <row r="285" spans="1:12" ht="93.75">
      <c r="A285" s="2046"/>
      <c r="B285" s="464" t="s">
        <v>10971</v>
      </c>
      <c r="C285" s="465">
        <v>180640032798</v>
      </c>
      <c r="D285" s="464" t="s">
        <v>10975</v>
      </c>
      <c r="E285" s="466" t="s">
        <v>6</v>
      </c>
      <c r="F285" s="464" t="s">
        <v>7</v>
      </c>
      <c r="G285" s="464" t="s">
        <v>10919</v>
      </c>
      <c r="H285" s="466">
        <v>1</v>
      </c>
      <c r="I285" s="466" t="s">
        <v>10989</v>
      </c>
      <c r="J285" s="466">
        <v>20</v>
      </c>
      <c r="K285" s="466">
        <v>10</v>
      </c>
      <c r="L285" s="464" t="s">
        <v>10990</v>
      </c>
    </row>
    <row r="286" spans="1:12" ht="93.75">
      <c r="A286" s="2046"/>
      <c r="B286" s="464" t="s">
        <v>10971</v>
      </c>
      <c r="C286" s="465">
        <v>180640032798</v>
      </c>
      <c r="D286" s="464" t="s">
        <v>10975</v>
      </c>
      <c r="E286" s="466" t="s">
        <v>160</v>
      </c>
      <c r="F286" s="464" t="s">
        <v>7</v>
      </c>
      <c r="G286" s="464" t="s">
        <v>10919</v>
      </c>
      <c r="H286" s="466">
        <v>1</v>
      </c>
      <c r="I286" s="466" t="s">
        <v>10991</v>
      </c>
      <c r="J286" s="466">
        <v>1133</v>
      </c>
      <c r="K286" s="466">
        <v>5</v>
      </c>
      <c r="L286" s="464" t="s">
        <v>10981</v>
      </c>
    </row>
    <row r="287" spans="1:12" ht="93.75">
      <c r="A287" s="2047"/>
      <c r="B287" s="464" t="s">
        <v>10971</v>
      </c>
      <c r="C287" s="465">
        <v>180640032798</v>
      </c>
      <c r="D287" s="464" t="s">
        <v>10975</v>
      </c>
      <c r="E287" s="466" t="s">
        <v>160</v>
      </c>
      <c r="F287" s="464" t="s">
        <v>7</v>
      </c>
      <c r="G287" s="464" t="s">
        <v>10919</v>
      </c>
      <c r="H287" s="466">
        <v>1</v>
      </c>
      <c r="I287" s="466" t="s">
        <v>10992</v>
      </c>
      <c r="J287" s="466">
        <v>1134</v>
      </c>
      <c r="K287" s="466">
        <v>5</v>
      </c>
      <c r="L287" s="464" t="s">
        <v>10981</v>
      </c>
    </row>
    <row r="288" spans="1:12" ht="93.75">
      <c r="A288" s="798" t="s">
        <v>14534</v>
      </c>
      <c r="B288" s="464" t="s">
        <v>14535</v>
      </c>
      <c r="C288" s="465">
        <v>851018401379</v>
      </c>
      <c r="D288" s="464" t="s">
        <v>14536</v>
      </c>
      <c r="E288" s="466" t="s">
        <v>6</v>
      </c>
      <c r="F288" s="464" t="s">
        <v>7</v>
      </c>
      <c r="G288" s="464" t="s">
        <v>10919</v>
      </c>
      <c r="H288" s="466">
        <v>1</v>
      </c>
      <c r="I288" s="466" t="s">
        <v>14537</v>
      </c>
      <c r="J288" s="466">
        <v>5991</v>
      </c>
      <c r="K288" s="466">
        <v>5</v>
      </c>
      <c r="L288" s="464" t="s">
        <v>14538</v>
      </c>
    </row>
    <row r="289" spans="1:12" ht="95.25" customHeight="1">
      <c r="A289" s="2048" t="s">
        <v>14539</v>
      </c>
      <c r="B289" s="1323" t="s">
        <v>15358</v>
      </c>
      <c r="C289" s="465">
        <v>770729402779</v>
      </c>
      <c r="D289" s="464" t="s">
        <v>15359</v>
      </c>
      <c r="E289" s="466" t="s">
        <v>6</v>
      </c>
      <c r="F289" s="464" t="s">
        <v>7</v>
      </c>
      <c r="G289" s="464" t="s">
        <v>10919</v>
      </c>
      <c r="H289" s="466">
        <v>1</v>
      </c>
      <c r="I289" s="466" t="s">
        <v>14540</v>
      </c>
      <c r="J289" s="466">
        <v>3634</v>
      </c>
      <c r="K289" s="466">
        <v>5</v>
      </c>
      <c r="L289" s="464" t="s">
        <v>14541</v>
      </c>
    </row>
    <row r="290" spans="1:12" ht="93.75">
      <c r="A290" s="2049"/>
      <c r="B290" s="464" t="s">
        <v>15358</v>
      </c>
      <c r="C290" s="465">
        <v>770729402779</v>
      </c>
      <c r="D290" s="464" t="s">
        <v>15360</v>
      </c>
      <c r="E290" s="466" t="s">
        <v>6</v>
      </c>
      <c r="F290" s="464" t="s">
        <v>7</v>
      </c>
      <c r="G290" s="464" t="s">
        <v>10919</v>
      </c>
      <c r="H290" s="466">
        <v>1</v>
      </c>
      <c r="I290" s="466" t="s">
        <v>14542</v>
      </c>
      <c r="J290" s="466">
        <v>3635</v>
      </c>
      <c r="K290" s="466">
        <v>5</v>
      </c>
      <c r="L290" s="464" t="s">
        <v>14541</v>
      </c>
    </row>
    <row r="291" spans="1:12" ht="93.75">
      <c r="A291" s="2050">
        <v>21</v>
      </c>
      <c r="B291" s="1324" t="s">
        <v>15361</v>
      </c>
      <c r="C291" s="2051">
        <v>80940010539</v>
      </c>
      <c r="D291" s="2040" t="s">
        <v>15362</v>
      </c>
      <c r="E291" s="2051" t="s">
        <v>6</v>
      </c>
      <c r="F291" s="2040" t="s">
        <v>7</v>
      </c>
      <c r="G291" s="464" t="s">
        <v>10919</v>
      </c>
      <c r="H291" s="466">
        <v>1</v>
      </c>
      <c r="I291" s="1325" t="s">
        <v>15363</v>
      </c>
      <c r="J291" s="1326">
        <v>30</v>
      </c>
      <c r="K291" s="1326">
        <v>10</v>
      </c>
      <c r="L291" s="1327" t="s">
        <v>15364</v>
      </c>
    </row>
    <row r="292" spans="1:12" ht="93.75">
      <c r="A292" s="2050"/>
      <c r="B292" s="1324" t="s">
        <v>15361</v>
      </c>
      <c r="C292" s="2052"/>
      <c r="D292" s="2041"/>
      <c r="E292" s="2052"/>
      <c r="F292" s="2041"/>
      <c r="G292" s="464" t="s">
        <v>10919</v>
      </c>
      <c r="H292" s="466">
        <v>1</v>
      </c>
      <c r="I292" s="1326" t="s">
        <v>15365</v>
      </c>
      <c r="J292" s="1326">
        <v>29</v>
      </c>
      <c r="K292" s="1326">
        <v>10</v>
      </c>
      <c r="L292" s="1328" t="s">
        <v>15364</v>
      </c>
    </row>
    <row r="299" spans="1:12" ht="21">
      <c r="C299" s="2042" t="s">
        <v>11172</v>
      </c>
      <c r="D299" s="467" t="s">
        <v>14543</v>
      </c>
      <c r="E299" s="467" t="s">
        <v>14544</v>
      </c>
      <c r="F299" s="467" t="s">
        <v>14545</v>
      </c>
      <c r="G299" s="431"/>
    </row>
    <row r="300" spans="1:12" ht="20.25">
      <c r="C300" s="2043"/>
      <c r="D300" s="467" t="s">
        <v>11173</v>
      </c>
      <c r="E300" s="467" t="s">
        <v>11174</v>
      </c>
      <c r="F300" s="467" t="s">
        <v>11175</v>
      </c>
      <c r="G300" s="431"/>
    </row>
    <row r="301" spans="1:12" ht="20.25">
      <c r="C301" s="2044"/>
      <c r="D301" s="467" t="s">
        <v>14546</v>
      </c>
      <c r="E301" s="467" t="s">
        <v>14547</v>
      </c>
      <c r="F301" s="467" t="s">
        <v>14548</v>
      </c>
      <c r="G301" s="431"/>
    </row>
    <row r="302" spans="1:12" ht="21">
      <c r="C302" s="468"/>
      <c r="D302" s="468"/>
      <c r="E302" s="468"/>
      <c r="F302" s="469" t="s">
        <v>14549</v>
      </c>
      <c r="G302" s="431"/>
    </row>
  </sheetData>
  <mergeCells count="107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B94:B102"/>
    <mergeCell ref="C94:C102"/>
    <mergeCell ref="D94:D102"/>
    <mergeCell ref="E94:E102"/>
    <mergeCell ref="F94:F102"/>
    <mergeCell ref="B83:B85"/>
    <mergeCell ref="C83:C85"/>
    <mergeCell ref="D83:D85"/>
    <mergeCell ref="E83:E85"/>
    <mergeCell ref="F83:F85"/>
    <mergeCell ref="G94:G102"/>
    <mergeCell ref="H94:H102"/>
    <mergeCell ref="I94:I102"/>
    <mergeCell ref="J94:J102"/>
    <mergeCell ref="K94:K102"/>
    <mergeCell ref="L94:L102"/>
    <mergeCell ref="H83:H85"/>
    <mergeCell ref="I83:I93"/>
    <mergeCell ref="J83:J93"/>
    <mergeCell ref="K83:K93"/>
    <mergeCell ref="L83:L85"/>
    <mergeCell ref="G83:G85"/>
    <mergeCell ref="L147:L155"/>
    <mergeCell ref="F148:F155"/>
    <mergeCell ref="E153:E155"/>
    <mergeCell ref="H153:H155"/>
    <mergeCell ref="I153:I159"/>
    <mergeCell ref="A103:A131"/>
    <mergeCell ref="A132:A145"/>
    <mergeCell ref="A146:A159"/>
    <mergeCell ref="H146:H147"/>
    <mergeCell ref="I146:I152"/>
    <mergeCell ref="J146:J152"/>
    <mergeCell ref="J153:J159"/>
    <mergeCell ref="K153:K159"/>
    <mergeCell ref="A160:A172"/>
    <mergeCell ref="A173:A181"/>
    <mergeCell ref="A182:A183"/>
    <mergeCell ref="A184:A193"/>
    <mergeCell ref="A197:A213"/>
    <mergeCell ref="K146:K152"/>
    <mergeCell ref="B147:B155"/>
    <mergeCell ref="C147:C155"/>
    <mergeCell ref="D147:D155"/>
    <mergeCell ref="G147:G155"/>
    <mergeCell ref="F291:F292"/>
    <mergeCell ref="C299:C301"/>
    <mergeCell ref="A284:A287"/>
    <mergeCell ref="A289:A290"/>
    <mergeCell ref="A291:A292"/>
    <mergeCell ref="C291:C292"/>
    <mergeCell ref="D291:D292"/>
    <mergeCell ref="E291:E292"/>
    <mergeCell ref="A214:A231"/>
    <mergeCell ref="A232:A270"/>
    <mergeCell ref="A272:A273"/>
    <mergeCell ref="A274:A277"/>
    <mergeCell ref="A278:A280"/>
    <mergeCell ref="A281:A283"/>
  </mergeCells>
  <conditionalFormatting sqref="I103:I1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92"/>
  <sheetViews>
    <sheetView tabSelected="1" zoomScale="73" zoomScaleNormal="73" workbookViewId="0">
      <selection activeCell="C29" sqref="C29:C44"/>
    </sheetView>
  </sheetViews>
  <sheetFormatPr defaultColWidth="9.140625" defaultRowHeight="15"/>
  <cols>
    <col min="1" max="1" width="6.140625" style="166" customWidth="1"/>
    <col min="2" max="2" width="27.28515625" style="166" customWidth="1"/>
    <col min="3" max="3" width="20.7109375" style="166" customWidth="1"/>
    <col min="4" max="4" width="23.42578125" style="166" customWidth="1"/>
    <col min="5" max="5" width="17.7109375" style="166" customWidth="1"/>
    <col min="6" max="6" width="19.42578125" style="508" customWidth="1"/>
    <col min="7" max="7" width="20.5703125" style="1239" customWidth="1"/>
    <col min="8" max="8" width="10.85546875" style="165" customWidth="1"/>
    <col min="9" max="10" width="12.140625" style="1239" customWidth="1"/>
    <col min="11" max="11" width="10.140625" style="166" customWidth="1"/>
    <col min="12" max="12" width="32.42578125" style="508" customWidth="1"/>
    <col min="13" max="13" width="9.140625" style="152"/>
    <col min="14" max="16384" width="9.140625" style="144"/>
  </cols>
  <sheetData>
    <row r="1" spans="1:12" ht="71.25" customHeight="1">
      <c r="A1" s="1345" t="s">
        <v>2077</v>
      </c>
      <c r="B1" s="1345" t="s">
        <v>2078</v>
      </c>
      <c r="C1" s="1345" t="s">
        <v>28</v>
      </c>
      <c r="D1" s="1345" t="s">
        <v>29</v>
      </c>
      <c r="E1" s="1344" t="s">
        <v>30</v>
      </c>
      <c r="F1" s="1344" t="s">
        <v>31</v>
      </c>
      <c r="G1" s="1345" t="s">
        <v>2079</v>
      </c>
      <c r="H1" s="1859" t="s">
        <v>2080</v>
      </c>
      <c r="I1" s="1859"/>
      <c r="J1" s="1859"/>
      <c r="K1" s="1859"/>
      <c r="L1" s="1345" t="s">
        <v>2081</v>
      </c>
    </row>
    <row r="2" spans="1:12" ht="63.75" customHeight="1">
      <c r="A2" s="1345"/>
      <c r="B2" s="1345"/>
      <c r="C2" s="1345"/>
      <c r="D2" s="1345"/>
      <c r="E2" s="1344"/>
      <c r="F2" s="1344"/>
      <c r="G2" s="1338"/>
      <c r="H2" s="153" t="s">
        <v>2082</v>
      </c>
      <c r="I2" s="154" t="s">
        <v>2083</v>
      </c>
      <c r="J2" s="154" t="s">
        <v>2084</v>
      </c>
      <c r="K2" s="154" t="s">
        <v>2085</v>
      </c>
      <c r="L2" s="1340"/>
    </row>
    <row r="3" spans="1:12">
      <c r="A3" s="1239">
        <v>1</v>
      </c>
      <c r="B3" s="1239">
        <v>2</v>
      </c>
      <c r="C3" s="1239">
        <v>3</v>
      </c>
      <c r="D3" s="1239">
        <v>4</v>
      </c>
      <c r="E3" s="1239">
        <v>5</v>
      </c>
      <c r="F3" s="1239">
        <v>6</v>
      </c>
      <c r="G3" s="1239">
        <v>7</v>
      </c>
      <c r="H3" s="1239">
        <v>8</v>
      </c>
      <c r="I3" s="1239">
        <v>9</v>
      </c>
      <c r="J3" s="1239">
        <v>10</v>
      </c>
      <c r="K3" s="1239">
        <v>11</v>
      </c>
      <c r="L3" s="1239">
        <v>12</v>
      </c>
    </row>
    <row r="4" spans="1:12" ht="45" customHeight="1">
      <c r="A4" s="2096">
        <v>1</v>
      </c>
      <c r="B4" s="2096" t="s">
        <v>15366</v>
      </c>
      <c r="C4" s="2096" t="s">
        <v>976</v>
      </c>
      <c r="D4" s="2096" t="s">
        <v>15367</v>
      </c>
      <c r="E4" s="2095" t="s">
        <v>2089</v>
      </c>
      <c r="F4" s="2096" t="s">
        <v>2090</v>
      </c>
      <c r="G4" s="1239" t="s">
        <v>2091</v>
      </c>
      <c r="H4" s="2095">
        <v>25</v>
      </c>
      <c r="I4" s="1239" t="s">
        <v>2092</v>
      </c>
      <c r="J4" s="1259" t="s">
        <v>2093</v>
      </c>
      <c r="K4" s="155" t="s">
        <v>2094</v>
      </c>
      <c r="L4" s="2096" t="s">
        <v>2095</v>
      </c>
    </row>
    <row r="5" spans="1:12" ht="45">
      <c r="A5" s="2097"/>
      <c r="B5" s="2097"/>
      <c r="C5" s="2097"/>
      <c r="D5" s="2097"/>
      <c r="E5" s="2095"/>
      <c r="F5" s="2097"/>
      <c r="G5" s="1239" t="s">
        <v>2091</v>
      </c>
      <c r="H5" s="2095"/>
      <c r="I5" s="1239" t="s">
        <v>2096</v>
      </c>
      <c r="J5" s="1259" t="s">
        <v>2097</v>
      </c>
      <c r="K5" s="155" t="s">
        <v>2094</v>
      </c>
      <c r="L5" s="2097"/>
    </row>
    <row r="6" spans="1:12" ht="45">
      <c r="A6" s="2097"/>
      <c r="B6" s="2097"/>
      <c r="C6" s="2097"/>
      <c r="D6" s="2097"/>
      <c r="E6" s="2095"/>
      <c r="F6" s="2097"/>
      <c r="G6" s="1239" t="s">
        <v>2091</v>
      </c>
      <c r="H6" s="2095"/>
      <c r="I6" s="1239" t="s">
        <v>2098</v>
      </c>
      <c r="J6" s="1259" t="s">
        <v>2099</v>
      </c>
      <c r="K6" s="155" t="s">
        <v>2094</v>
      </c>
      <c r="L6" s="2097"/>
    </row>
    <row r="7" spans="1:12" ht="45">
      <c r="A7" s="2097"/>
      <c r="B7" s="2097"/>
      <c r="C7" s="2097"/>
      <c r="D7" s="2097"/>
      <c r="E7" s="2095"/>
      <c r="F7" s="2097"/>
      <c r="G7" s="1239" t="s">
        <v>2091</v>
      </c>
      <c r="H7" s="2095"/>
      <c r="I7" s="1239" t="s">
        <v>2100</v>
      </c>
      <c r="J7" s="1259" t="s">
        <v>2101</v>
      </c>
      <c r="K7" s="155" t="s">
        <v>2094</v>
      </c>
      <c r="L7" s="2097"/>
    </row>
    <row r="8" spans="1:12" ht="45">
      <c r="A8" s="2097"/>
      <c r="B8" s="2097"/>
      <c r="C8" s="2097"/>
      <c r="D8" s="2097"/>
      <c r="E8" s="2095"/>
      <c r="F8" s="2097"/>
      <c r="G8" s="1239" t="s">
        <v>2091</v>
      </c>
      <c r="H8" s="2095"/>
      <c r="I8" s="1239" t="s">
        <v>2102</v>
      </c>
      <c r="J8" s="1259" t="s">
        <v>2103</v>
      </c>
      <c r="K8" s="155" t="s">
        <v>2094</v>
      </c>
      <c r="L8" s="2097"/>
    </row>
    <row r="9" spans="1:12" ht="45">
      <c r="A9" s="2097"/>
      <c r="B9" s="2097"/>
      <c r="C9" s="2097"/>
      <c r="D9" s="2097"/>
      <c r="E9" s="2095"/>
      <c r="F9" s="2097"/>
      <c r="G9" s="1239" t="s">
        <v>2091</v>
      </c>
      <c r="H9" s="2095"/>
      <c r="I9" s="1239" t="s">
        <v>2104</v>
      </c>
      <c r="J9" s="1259" t="s">
        <v>2105</v>
      </c>
      <c r="K9" s="155" t="s">
        <v>2094</v>
      </c>
      <c r="L9" s="2097"/>
    </row>
    <row r="10" spans="1:12" ht="45">
      <c r="A10" s="2097"/>
      <c r="B10" s="2097"/>
      <c r="C10" s="2097"/>
      <c r="D10" s="2097"/>
      <c r="E10" s="2095"/>
      <c r="F10" s="2097"/>
      <c r="G10" s="1239" t="s">
        <v>2091</v>
      </c>
      <c r="H10" s="2095"/>
      <c r="I10" s="1239" t="s">
        <v>2106</v>
      </c>
      <c r="J10" s="1259" t="s">
        <v>2107</v>
      </c>
      <c r="K10" s="155" t="s">
        <v>2094</v>
      </c>
      <c r="L10" s="2097"/>
    </row>
    <row r="11" spans="1:12" ht="45">
      <c r="A11" s="2097"/>
      <c r="B11" s="2097"/>
      <c r="C11" s="2097"/>
      <c r="D11" s="2097"/>
      <c r="E11" s="2095"/>
      <c r="F11" s="2097"/>
      <c r="G11" s="1239" t="s">
        <v>2091</v>
      </c>
      <c r="H11" s="2095"/>
      <c r="I11" s="1239" t="s">
        <v>2108</v>
      </c>
      <c r="J11" s="1259" t="s">
        <v>2109</v>
      </c>
      <c r="K11" s="155" t="s">
        <v>2094</v>
      </c>
      <c r="L11" s="2097"/>
    </row>
    <row r="12" spans="1:12" ht="45">
      <c r="A12" s="2097"/>
      <c r="B12" s="2097"/>
      <c r="C12" s="2097"/>
      <c r="D12" s="2097"/>
      <c r="E12" s="2095"/>
      <c r="F12" s="2097"/>
      <c r="G12" s="1239" t="s">
        <v>2091</v>
      </c>
      <c r="H12" s="2095"/>
      <c r="I12" s="1239" t="s">
        <v>2110</v>
      </c>
      <c r="J12" s="1259" t="s">
        <v>2111</v>
      </c>
      <c r="K12" s="155" t="s">
        <v>2094</v>
      </c>
      <c r="L12" s="2097"/>
    </row>
    <row r="13" spans="1:12" ht="45">
      <c r="A13" s="2097"/>
      <c r="B13" s="2097"/>
      <c r="C13" s="2097"/>
      <c r="D13" s="2097"/>
      <c r="E13" s="2095"/>
      <c r="F13" s="2097"/>
      <c r="G13" s="1239" t="s">
        <v>2091</v>
      </c>
      <c r="H13" s="2095"/>
      <c r="I13" s="1239" t="s">
        <v>2112</v>
      </c>
      <c r="J13" s="1259" t="s">
        <v>2113</v>
      </c>
      <c r="K13" s="155" t="s">
        <v>2094</v>
      </c>
      <c r="L13" s="2097"/>
    </row>
    <row r="14" spans="1:12" ht="45">
      <c r="A14" s="2097"/>
      <c r="B14" s="2097"/>
      <c r="C14" s="2097"/>
      <c r="D14" s="2097"/>
      <c r="E14" s="2095"/>
      <c r="F14" s="2097"/>
      <c r="G14" s="1239" t="s">
        <v>2091</v>
      </c>
      <c r="H14" s="2095"/>
      <c r="I14" s="1239" t="s">
        <v>2114</v>
      </c>
      <c r="J14" s="1259" t="s">
        <v>2115</v>
      </c>
      <c r="K14" s="155" t="s">
        <v>2094</v>
      </c>
      <c r="L14" s="2097"/>
    </row>
    <row r="15" spans="1:12" ht="45">
      <c r="A15" s="2097"/>
      <c r="B15" s="2097"/>
      <c r="C15" s="2097"/>
      <c r="D15" s="2097"/>
      <c r="E15" s="2095"/>
      <c r="F15" s="2097"/>
      <c r="G15" s="1239" t="s">
        <v>2091</v>
      </c>
      <c r="H15" s="2095"/>
      <c r="I15" s="1239" t="s">
        <v>2116</v>
      </c>
      <c r="J15" s="1259" t="s">
        <v>2117</v>
      </c>
      <c r="K15" s="155" t="s">
        <v>2094</v>
      </c>
      <c r="L15" s="2097"/>
    </row>
    <row r="16" spans="1:12" ht="45">
      <c r="A16" s="2097"/>
      <c r="B16" s="2097"/>
      <c r="C16" s="2097"/>
      <c r="D16" s="2097"/>
      <c r="E16" s="2095"/>
      <c r="F16" s="2097"/>
      <c r="G16" s="1239" t="s">
        <v>2091</v>
      </c>
      <c r="H16" s="2095"/>
      <c r="I16" s="1239" t="s">
        <v>2118</v>
      </c>
      <c r="J16" s="1259" t="s">
        <v>2119</v>
      </c>
      <c r="K16" s="155" t="s">
        <v>2094</v>
      </c>
      <c r="L16" s="2097"/>
    </row>
    <row r="17" spans="1:12" ht="45">
      <c r="A17" s="2097"/>
      <c r="B17" s="2097"/>
      <c r="C17" s="2097"/>
      <c r="D17" s="2097"/>
      <c r="E17" s="2095"/>
      <c r="F17" s="2097"/>
      <c r="G17" s="1239" t="s">
        <v>2091</v>
      </c>
      <c r="H17" s="2095"/>
      <c r="I17" s="1239" t="s">
        <v>2120</v>
      </c>
      <c r="J17" s="1259" t="s">
        <v>2121</v>
      </c>
      <c r="K17" s="155" t="s">
        <v>2094</v>
      </c>
      <c r="L17" s="2097"/>
    </row>
    <row r="18" spans="1:12" ht="45">
      <c r="A18" s="2097"/>
      <c r="B18" s="2097"/>
      <c r="C18" s="2097"/>
      <c r="D18" s="2097"/>
      <c r="E18" s="2095"/>
      <c r="F18" s="2097"/>
      <c r="G18" s="1239" t="s">
        <v>2091</v>
      </c>
      <c r="H18" s="2095"/>
      <c r="I18" s="1239" t="s">
        <v>2122</v>
      </c>
      <c r="J18" s="1259" t="s">
        <v>2123</v>
      </c>
      <c r="K18" s="155" t="s">
        <v>2094</v>
      </c>
      <c r="L18" s="2097"/>
    </row>
    <row r="19" spans="1:12" ht="45">
      <c r="A19" s="2097"/>
      <c r="B19" s="2097"/>
      <c r="C19" s="2097"/>
      <c r="D19" s="2097"/>
      <c r="E19" s="2095"/>
      <c r="F19" s="2097"/>
      <c r="G19" s="1239" t="s">
        <v>2091</v>
      </c>
      <c r="H19" s="2095"/>
      <c r="I19" s="1239" t="s">
        <v>2124</v>
      </c>
      <c r="J19" s="1259" t="s">
        <v>2125</v>
      </c>
      <c r="K19" s="155" t="s">
        <v>2094</v>
      </c>
      <c r="L19" s="2097"/>
    </row>
    <row r="20" spans="1:12" ht="45">
      <c r="A20" s="2097"/>
      <c r="B20" s="2097"/>
      <c r="C20" s="2097"/>
      <c r="D20" s="2097"/>
      <c r="E20" s="2095"/>
      <c r="F20" s="2097"/>
      <c r="G20" s="1239" t="s">
        <v>2091</v>
      </c>
      <c r="H20" s="2095"/>
      <c r="I20" s="1239" t="s">
        <v>2126</v>
      </c>
      <c r="J20" s="1259" t="s">
        <v>2127</v>
      </c>
      <c r="K20" s="155" t="s">
        <v>2094</v>
      </c>
      <c r="L20" s="2097"/>
    </row>
    <row r="21" spans="1:12" ht="45">
      <c r="A21" s="2097"/>
      <c r="B21" s="2097"/>
      <c r="C21" s="2097"/>
      <c r="D21" s="2097"/>
      <c r="E21" s="2095"/>
      <c r="F21" s="2097"/>
      <c r="G21" s="1239" t="s">
        <v>2091</v>
      </c>
      <c r="H21" s="2095"/>
      <c r="I21" s="1239" t="s">
        <v>2128</v>
      </c>
      <c r="J21" s="1259" t="s">
        <v>2129</v>
      </c>
      <c r="K21" s="155" t="s">
        <v>2094</v>
      </c>
      <c r="L21" s="2097"/>
    </row>
    <row r="22" spans="1:12" ht="45">
      <c r="A22" s="2097"/>
      <c r="B22" s="2097"/>
      <c r="C22" s="2097"/>
      <c r="D22" s="2097"/>
      <c r="E22" s="2095"/>
      <c r="F22" s="2097"/>
      <c r="G22" s="1239" t="s">
        <v>2091</v>
      </c>
      <c r="H22" s="2095"/>
      <c r="I22" s="1239" t="s">
        <v>2130</v>
      </c>
      <c r="J22" s="1259" t="s">
        <v>2131</v>
      </c>
      <c r="K22" s="155" t="s">
        <v>2094</v>
      </c>
      <c r="L22" s="2097"/>
    </row>
    <row r="23" spans="1:12" ht="45">
      <c r="A23" s="2097"/>
      <c r="B23" s="2097"/>
      <c r="C23" s="2097"/>
      <c r="D23" s="2097"/>
      <c r="E23" s="2095"/>
      <c r="F23" s="2097"/>
      <c r="G23" s="1239" t="s">
        <v>2091</v>
      </c>
      <c r="H23" s="2095"/>
      <c r="I23" s="1239" t="s">
        <v>2132</v>
      </c>
      <c r="J23" s="1259" t="s">
        <v>2133</v>
      </c>
      <c r="K23" s="155">
        <v>100</v>
      </c>
      <c r="L23" s="2097"/>
    </row>
    <row r="24" spans="1:12" ht="45">
      <c r="A24" s="2097"/>
      <c r="B24" s="2097"/>
      <c r="C24" s="2097"/>
      <c r="D24" s="2097"/>
      <c r="E24" s="2095"/>
      <c r="F24" s="2097"/>
      <c r="G24" s="1239" t="s">
        <v>2091</v>
      </c>
      <c r="H24" s="2095"/>
      <c r="I24" s="1239" t="s">
        <v>2134</v>
      </c>
      <c r="J24" s="1259" t="s">
        <v>2135</v>
      </c>
      <c r="K24" s="155">
        <v>9.1999999999999993</v>
      </c>
      <c r="L24" s="2097"/>
    </row>
    <row r="25" spans="1:12" ht="45">
      <c r="A25" s="2097"/>
      <c r="B25" s="2097"/>
      <c r="C25" s="2097"/>
      <c r="D25" s="2097"/>
      <c r="E25" s="2095"/>
      <c r="F25" s="2097"/>
      <c r="G25" s="1239" t="s">
        <v>2091</v>
      </c>
      <c r="H25" s="2095"/>
      <c r="I25" s="1239" t="s">
        <v>2136</v>
      </c>
      <c r="J25" s="1239">
        <v>14408</v>
      </c>
      <c r="K25" s="155">
        <v>4.5999999999999996</v>
      </c>
      <c r="L25" s="2097"/>
    </row>
    <row r="26" spans="1:12" ht="45">
      <c r="A26" s="2097"/>
      <c r="B26" s="2097"/>
      <c r="C26" s="2097"/>
      <c r="D26" s="2097"/>
      <c r="E26" s="2095"/>
      <c r="F26" s="2097"/>
      <c r="G26" s="1239" t="s">
        <v>2091</v>
      </c>
      <c r="H26" s="2095"/>
      <c r="I26" s="1239" t="s">
        <v>2137</v>
      </c>
      <c r="J26" s="1239">
        <v>14410</v>
      </c>
      <c r="K26" s="155">
        <v>4.5999999999999996</v>
      </c>
      <c r="L26" s="2097"/>
    </row>
    <row r="27" spans="1:12" ht="45">
      <c r="A27" s="2097"/>
      <c r="B27" s="2097"/>
      <c r="C27" s="2097"/>
      <c r="D27" s="2097"/>
      <c r="E27" s="2095"/>
      <c r="F27" s="2097"/>
      <c r="G27" s="1239" t="s">
        <v>2091</v>
      </c>
      <c r="H27" s="2095"/>
      <c r="I27" s="1239" t="s">
        <v>2138</v>
      </c>
      <c r="J27" s="1239">
        <v>14418</v>
      </c>
      <c r="K27" s="155">
        <v>4.5999999999999996</v>
      </c>
      <c r="L27" s="2097"/>
    </row>
    <row r="28" spans="1:12" ht="45">
      <c r="A28" s="2097"/>
      <c r="B28" s="2098"/>
      <c r="C28" s="2098"/>
      <c r="D28" s="2098"/>
      <c r="E28" s="2095"/>
      <c r="F28" s="2098"/>
      <c r="G28" s="1239" t="s">
        <v>2091</v>
      </c>
      <c r="H28" s="2095"/>
      <c r="I28" s="1239" t="s">
        <v>2139</v>
      </c>
      <c r="J28" s="1239">
        <v>14473</v>
      </c>
      <c r="K28" s="155">
        <v>4.5999999999999996</v>
      </c>
      <c r="L28" s="2098"/>
    </row>
    <row r="29" spans="1:12" ht="41.45" customHeight="1">
      <c r="A29" s="2097"/>
      <c r="B29" s="2096" t="s">
        <v>2086</v>
      </c>
      <c r="C29" s="2096" t="s">
        <v>2087</v>
      </c>
      <c r="D29" s="2096" t="s">
        <v>2088</v>
      </c>
      <c r="E29" s="2096" t="s">
        <v>2140</v>
      </c>
      <c r="F29" s="2096" t="s">
        <v>2090</v>
      </c>
      <c r="G29" s="1239" t="s">
        <v>2091</v>
      </c>
      <c r="H29" s="2096">
        <v>16</v>
      </c>
      <c r="I29" s="1239" t="s">
        <v>2141</v>
      </c>
      <c r="J29" s="1259" t="s">
        <v>2142</v>
      </c>
      <c r="K29" s="1259" t="s">
        <v>2143</v>
      </c>
      <c r="L29" s="2095" t="s">
        <v>2144</v>
      </c>
    </row>
    <row r="30" spans="1:12" ht="45">
      <c r="A30" s="2097"/>
      <c r="B30" s="2097"/>
      <c r="C30" s="2097"/>
      <c r="D30" s="2097"/>
      <c r="E30" s="2097"/>
      <c r="F30" s="2097"/>
      <c r="G30" s="1239" t="s">
        <v>2091</v>
      </c>
      <c r="H30" s="2097"/>
      <c r="I30" s="1239" t="s">
        <v>2145</v>
      </c>
      <c r="J30" s="1259" t="s">
        <v>2146</v>
      </c>
      <c r="K30" s="1259" t="s">
        <v>2143</v>
      </c>
      <c r="L30" s="2095"/>
    </row>
    <row r="31" spans="1:12" ht="45">
      <c r="A31" s="2097"/>
      <c r="B31" s="2097"/>
      <c r="C31" s="2097"/>
      <c r="D31" s="2097"/>
      <c r="E31" s="2097"/>
      <c r="F31" s="2097"/>
      <c r="G31" s="1239" t="s">
        <v>2091</v>
      </c>
      <c r="H31" s="2097"/>
      <c r="I31" s="1239" t="s">
        <v>2147</v>
      </c>
      <c r="J31" s="1239" t="s">
        <v>2148</v>
      </c>
      <c r="K31" s="1259" t="s">
        <v>1122</v>
      </c>
      <c r="L31" s="2096" t="s">
        <v>2149</v>
      </c>
    </row>
    <row r="32" spans="1:12" ht="45">
      <c r="A32" s="2097"/>
      <c r="B32" s="2097"/>
      <c r="C32" s="2097"/>
      <c r="D32" s="2097"/>
      <c r="E32" s="2097"/>
      <c r="F32" s="2097"/>
      <c r="G32" s="1239" t="s">
        <v>2091</v>
      </c>
      <c r="H32" s="2097"/>
      <c r="I32" s="1239" t="s">
        <v>2150</v>
      </c>
      <c r="J32" s="1239" t="s">
        <v>2151</v>
      </c>
      <c r="K32" s="1259" t="s">
        <v>1122</v>
      </c>
      <c r="L32" s="2098"/>
    </row>
    <row r="33" spans="1:12" ht="45">
      <c r="A33" s="2097"/>
      <c r="B33" s="2097"/>
      <c r="C33" s="2097"/>
      <c r="D33" s="2097"/>
      <c r="E33" s="2097"/>
      <c r="F33" s="2097"/>
      <c r="G33" s="1239" t="s">
        <v>2091</v>
      </c>
      <c r="H33" s="2097"/>
      <c r="I33" s="1239" t="s">
        <v>2152</v>
      </c>
      <c r="J33" s="1239" t="s">
        <v>2153</v>
      </c>
      <c r="K33" s="1259" t="s">
        <v>1122</v>
      </c>
      <c r="L33" s="2096" t="s">
        <v>2154</v>
      </c>
    </row>
    <row r="34" spans="1:12" ht="45">
      <c r="A34" s="2097"/>
      <c r="B34" s="2097"/>
      <c r="C34" s="2097"/>
      <c r="D34" s="2097"/>
      <c r="E34" s="2097"/>
      <c r="F34" s="2097"/>
      <c r="G34" s="1239" t="s">
        <v>2091</v>
      </c>
      <c r="H34" s="2097"/>
      <c r="I34" s="1239" t="s">
        <v>2155</v>
      </c>
      <c r="J34" s="1239" t="s">
        <v>2156</v>
      </c>
      <c r="K34" s="1259" t="s">
        <v>1122</v>
      </c>
      <c r="L34" s="2098"/>
    </row>
    <row r="35" spans="1:12" ht="45">
      <c r="A35" s="2097"/>
      <c r="B35" s="2097"/>
      <c r="C35" s="2097"/>
      <c r="D35" s="2097"/>
      <c r="E35" s="2097"/>
      <c r="F35" s="2097"/>
      <c r="G35" s="1239" t="s">
        <v>2091</v>
      </c>
      <c r="H35" s="2097"/>
      <c r="I35" s="1239" t="s">
        <v>2157</v>
      </c>
      <c r="J35" s="1239" t="s">
        <v>2158</v>
      </c>
      <c r="K35" s="1259" t="s">
        <v>1122</v>
      </c>
      <c r="L35" s="2096" t="s">
        <v>2159</v>
      </c>
    </row>
    <row r="36" spans="1:12" ht="45">
      <c r="A36" s="2097"/>
      <c r="B36" s="2097"/>
      <c r="C36" s="2097"/>
      <c r="D36" s="2097"/>
      <c r="E36" s="2097"/>
      <c r="F36" s="2097"/>
      <c r="G36" s="1239" t="s">
        <v>2091</v>
      </c>
      <c r="H36" s="2097"/>
      <c r="I36" s="1239" t="s">
        <v>2160</v>
      </c>
      <c r="J36" s="1239" t="s">
        <v>2161</v>
      </c>
      <c r="K36" s="1259" t="s">
        <v>1122</v>
      </c>
      <c r="L36" s="2098"/>
    </row>
    <row r="37" spans="1:12" ht="45">
      <c r="A37" s="2097"/>
      <c r="B37" s="2097"/>
      <c r="C37" s="2097"/>
      <c r="D37" s="2097"/>
      <c r="E37" s="2097"/>
      <c r="F37" s="2097"/>
      <c r="G37" s="1239" t="s">
        <v>2091</v>
      </c>
      <c r="H37" s="2097"/>
      <c r="I37" s="1239" t="s">
        <v>2162</v>
      </c>
      <c r="J37" s="1239" t="s">
        <v>2163</v>
      </c>
      <c r="K37" s="1259" t="s">
        <v>1122</v>
      </c>
      <c r="L37" s="2096" t="s">
        <v>2164</v>
      </c>
    </row>
    <row r="38" spans="1:12" ht="45">
      <c r="A38" s="2097"/>
      <c r="B38" s="2097"/>
      <c r="C38" s="2097"/>
      <c r="D38" s="2097"/>
      <c r="E38" s="2097"/>
      <c r="F38" s="2097"/>
      <c r="G38" s="1239" t="s">
        <v>2091</v>
      </c>
      <c r="H38" s="2097"/>
      <c r="I38" s="1239" t="s">
        <v>2165</v>
      </c>
      <c r="J38" s="1239" t="s">
        <v>2166</v>
      </c>
      <c r="K38" s="1259" t="s">
        <v>1122</v>
      </c>
      <c r="L38" s="2098"/>
    </row>
    <row r="39" spans="1:12" ht="45">
      <c r="A39" s="2097"/>
      <c r="B39" s="2097"/>
      <c r="C39" s="2097"/>
      <c r="D39" s="2097"/>
      <c r="E39" s="2097"/>
      <c r="F39" s="2097"/>
      <c r="G39" s="1239" t="s">
        <v>2091</v>
      </c>
      <c r="H39" s="2097"/>
      <c r="I39" s="1239" t="s">
        <v>2167</v>
      </c>
      <c r="J39" s="1239">
        <v>102</v>
      </c>
      <c r="K39" s="1259" t="s">
        <v>1122</v>
      </c>
      <c r="L39" s="2096" t="s">
        <v>2168</v>
      </c>
    </row>
    <row r="40" spans="1:12" ht="45">
      <c r="A40" s="2097"/>
      <c r="B40" s="2097"/>
      <c r="C40" s="2097"/>
      <c r="D40" s="2097"/>
      <c r="E40" s="2097"/>
      <c r="F40" s="2097"/>
      <c r="G40" s="1239" t="s">
        <v>2091</v>
      </c>
      <c r="H40" s="2097"/>
      <c r="I40" s="1239" t="s">
        <v>2169</v>
      </c>
      <c r="J40" s="1239">
        <v>105</v>
      </c>
      <c r="K40" s="1259" t="s">
        <v>1122</v>
      </c>
      <c r="L40" s="2098"/>
    </row>
    <row r="41" spans="1:12" ht="45">
      <c r="A41" s="2097"/>
      <c r="B41" s="2097"/>
      <c r="C41" s="2097"/>
      <c r="D41" s="2097"/>
      <c r="E41" s="2097"/>
      <c r="F41" s="2097"/>
      <c r="G41" s="1239" t="s">
        <v>2091</v>
      </c>
      <c r="H41" s="2097"/>
      <c r="I41" s="1239" t="s">
        <v>2170</v>
      </c>
      <c r="J41" s="1239">
        <v>103</v>
      </c>
      <c r="K41" s="1259" t="s">
        <v>1122</v>
      </c>
      <c r="L41" s="2096" t="s">
        <v>2171</v>
      </c>
    </row>
    <row r="42" spans="1:12" ht="45">
      <c r="A42" s="2097"/>
      <c r="B42" s="2097"/>
      <c r="C42" s="2097"/>
      <c r="D42" s="2097"/>
      <c r="E42" s="2097"/>
      <c r="F42" s="2097"/>
      <c r="G42" s="1239" t="s">
        <v>2091</v>
      </c>
      <c r="H42" s="2097"/>
      <c r="I42" s="1239" t="s">
        <v>2172</v>
      </c>
      <c r="J42" s="1239">
        <v>104</v>
      </c>
      <c r="K42" s="1259" t="s">
        <v>1122</v>
      </c>
      <c r="L42" s="2098"/>
    </row>
    <row r="43" spans="1:12" ht="45">
      <c r="A43" s="2097"/>
      <c r="B43" s="2097"/>
      <c r="C43" s="2097"/>
      <c r="D43" s="2097"/>
      <c r="E43" s="2097"/>
      <c r="F43" s="2097"/>
      <c r="G43" s="1239" t="s">
        <v>2091</v>
      </c>
      <c r="H43" s="2097"/>
      <c r="I43" s="1239" t="s">
        <v>2173</v>
      </c>
      <c r="J43" s="1239">
        <v>101</v>
      </c>
      <c r="K43" s="1259" t="s">
        <v>1122</v>
      </c>
      <c r="L43" s="2096" t="s">
        <v>2174</v>
      </c>
    </row>
    <row r="44" spans="1:12" ht="45">
      <c r="A44" s="2098"/>
      <c r="B44" s="2098"/>
      <c r="C44" s="2098"/>
      <c r="D44" s="2098"/>
      <c r="E44" s="2098"/>
      <c r="F44" s="2098"/>
      <c r="G44" s="1239" t="s">
        <v>2091</v>
      </c>
      <c r="H44" s="2098"/>
      <c r="I44" s="1239" t="s">
        <v>2175</v>
      </c>
      <c r="J44" s="1239">
        <v>106</v>
      </c>
      <c r="K44" s="1259" t="s">
        <v>1122</v>
      </c>
      <c r="L44" s="2098"/>
    </row>
    <row r="45" spans="1:12" ht="45" customHeight="1">
      <c r="A45" s="2096">
        <v>2</v>
      </c>
      <c r="B45" s="2096" t="s">
        <v>2176</v>
      </c>
      <c r="C45" s="2096" t="s">
        <v>2177</v>
      </c>
      <c r="D45" s="2096" t="s">
        <v>2178</v>
      </c>
      <c r="E45" s="2096" t="s">
        <v>2089</v>
      </c>
      <c r="F45" s="2096" t="s">
        <v>2090</v>
      </c>
      <c r="G45" s="1239" t="s">
        <v>2091</v>
      </c>
      <c r="H45" s="2096">
        <v>15</v>
      </c>
      <c r="I45" s="1239" t="s">
        <v>2179</v>
      </c>
      <c r="J45" s="1239">
        <v>540133</v>
      </c>
      <c r="K45" s="155">
        <v>200</v>
      </c>
      <c r="L45" s="2096" t="s">
        <v>2180</v>
      </c>
    </row>
    <row r="46" spans="1:12" ht="45">
      <c r="A46" s="2097"/>
      <c r="B46" s="2097"/>
      <c r="C46" s="2097"/>
      <c r="D46" s="2097"/>
      <c r="E46" s="2097"/>
      <c r="F46" s="2097"/>
      <c r="G46" s="1239" t="s">
        <v>2091</v>
      </c>
      <c r="H46" s="2097"/>
      <c r="I46" s="1239" t="s">
        <v>2181</v>
      </c>
      <c r="J46" s="1239">
        <v>540134</v>
      </c>
      <c r="K46" s="155">
        <v>200</v>
      </c>
      <c r="L46" s="2097"/>
    </row>
    <row r="47" spans="1:12" ht="45">
      <c r="A47" s="2097"/>
      <c r="B47" s="2097"/>
      <c r="C47" s="2097"/>
      <c r="D47" s="2097"/>
      <c r="E47" s="2097"/>
      <c r="F47" s="2097"/>
      <c r="G47" s="1239" t="s">
        <v>2091</v>
      </c>
      <c r="H47" s="2097"/>
      <c r="I47" s="1239" t="s">
        <v>2182</v>
      </c>
      <c r="J47" s="1239">
        <v>540135</v>
      </c>
      <c r="K47" s="155">
        <v>200</v>
      </c>
      <c r="L47" s="2097"/>
    </row>
    <row r="48" spans="1:12" ht="45">
      <c r="A48" s="2097"/>
      <c r="B48" s="2097"/>
      <c r="C48" s="2097"/>
      <c r="D48" s="2097"/>
      <c r="E48" s="2097"/>
      <c r="F48" s="2097"/>
      <c r="G48" s="1239" t="s">
        <v>2091</v>
      </c>
      <c r="H48" s="2097"/>
      <c r="I48" s="1239" t="s">
        <v>2183</v>
      </c>
      <c r="J48" s="1239">
        <v>540136</v>
      </c>
      <c r="K48" s="155">
        <v>200</v>
      </c>
      <c r="L48" s="2097"/>
    </row>
    <row r="49" spans="1:12" ht="45">
      <c r="A49" s="2097"/>
      <c r="B49" s="2097"/>
      <c r="C49" s="2097"/>
      <c r="D49" s="2097"/>
      <c r="E49" s="2097"/>
      <c r="F49" s="2097"/>
      <c r="G49" s="1239" t="s">
        <v>2091</v>
      </c>
      <c r="H49" s="2097"/>
      <c r="I49" s="1239" t="s">
        <v>2184</v>
      </c>
      <c r="J49" s="1239">
        <v>540137</v>
      </c>
      <c r="K49" s="155">
        <v>200</v>
      </c>
      <c r="L49" s="2097"/>
    </row>
    <row r="50" spans="1:12" ht="45">
      <c r="A50" s="2097"/>
      <c r="B50" s="2097"/>
      <c r="C50" s="2097"/>
      <c r="D50" s="2097"/>
      <c r="E50" s="2097"/>
      <c r="F50" s="2097"/>
      <c r="G50" s="1239" t="s">
        <v>2091</v>
      </c>
      <c r="H50" s="2097"/>
      <c r="I50" s="1239" t="s">
        <v>2185</v>
      </c>
      <c r="J50" s="1239">
        <v>540138</v>
      </c>
      <c r="K50" s="155">
        <v>200</v>
      </c>
      <c r="L50" s="2097"/>
    </row>
    <row r="51" spans="1:12" ht="45">
      <c r="A51" s="2097"/>
      <c r="B51" s="2097"/>
      <c r="C51" s="2097"/>
      <c r="D51" s="2097"/>
      <c r="E51" s="2097"/>
      <c r="F51" s="2097"/>
      <c r="G51" s="1239" t="s">
        <v>2091</v>
      </c>
      <c r="H51" s="2097"/>
      <c r="I51" s="1239" t="s">
        <v>2186</v>
      </c>
      <c r="J51" s="1239">
        <v>540139</v>
      </c>
      <c r="K51" s="155">
        <v>200</v>
      </c>
      <c r="L51" s="2097"/>
    </row>
    <row r="52" spans="1:12" ht="45">
      <c r="A52" s="2097"/>
      <c r="B52" s="2097"/>
      <c r="C52" s="2097"/>
      <c r="D52" s="2097"/>
      <c r="E52" s="2097"/>
      <c r="F52" s="2097"/>
      <c r="G52" s="1239" t="s">
        <v>2091</v>
      </c>
      <c r="H52" s="2097"/>
      <c r="I52" s="1239" t="s">
        <v>2187</v>
      </c>
      <c r="J52" s="1239">
        <v>540140</v>
      </c>
      <c r="K52" s="155">
        <v>200</v>
      </c>
      <c r="L52" s="2097"/>
    </row>
    <row r="53" spans="1:12" ht="45">
      <c r="A53" s="2097"/>
      <c r="B53" s="2097"/>
      <c r="C53" s="2097"/>
      <c r="D53" s="2097"/>
      <c r="E53" s="2097"/>
      <c r="F53" s="2097"/>
      <c r="G53" s="1239" t="s">
        <v>2091</v>
      </c>
      <c r="H53" s="2097"/>
      <c r="I53" s="1239" t="s">
        <v>2188</v>
      </c>
      <c r="J53" s="1239">
        <v>540141</v>
      </c>
      <c r="K53" s="155">
        <v>200</v>
      </c>
      <c r="L53" s="2097"/>
    </row>
    <row r="54" spans="1:12" ht="45">
      <c r="A54" s="2097"/>
      <c r="B54" s="2097"/>
      <c r="C54" s="2097"/>
      <c r="D54" s="2097"/>
      <c r="E54" s="2097"/>
      <c r="F54" s="2097"/>
      <c r="G54" s="1239" t="s">
        <v>2091</v>
      </c>
      <c r="H54" s="2097"/>
      <c r="I54" s="1239" t="s">
        <v>2189</v>
      </c>
      <c r="J54" s="1239">
        <v>540142</v>
      </c>
      <c r="K54" s="155">
        <v>200</v>
      </c>
      <c r="L54" s="2097"/>
    </row>
    <row r="55" spans="1:12" ht="45">
      <c r="A55" s="2097"/>
      <c r="B55" s="2097"/>
      <c r="C55" s="2097"/>
      <c r="D55" s="2097"/>
      <c r="E55" s="2097"/>
      <c r="F55" s="2097"/>
      <c r="G55" s="1239" t="s">
        <v>2091</v>
      </c>
      <c r="H55" s="2097"/>
      <c r="I55" s="1239" t="s">
        <v>2190</v>
      </c>
      <c r="J55" s="1239">
        <v>781</v>
      </c>
      <c r="K55" s="155">
        <v>5</v>
      </c>
      <c r="L55" s="2097"/>
    </row>
    <row r="56" spans="1:12" ht="45">
      <c r="A56" s="2097"/>
      <c r="B56" s="2097"/>
      <c r="C56" s="2097"/>
      <c r="D56" s="2097"/>
      <c r="E56" s="2097"/>
      <c r="F56" s="2097"/>
      <c r="G56" s="1239" t="s">
        <v>2091</v>
      </c>
      <c r="H56" s="2097"/>
      <c r="I56" s="1239" t="s">
        <v>2191</v>
      </c>
      <c r="J56" s="1239">
        <v>1932</v>
      </c>
      <c r="K56" s="155">
        <v>5</v>
      </c>
      <c r="L56" s="2097"/>
    </row>
    <row r="57" spans="1:12" ht="45">
      <c r="A57" s="2097"/>
      <c r="B57" s="2097"/>
      <c r="C57" s="2097"/>
      <c r="D57" s="2097"/>
      <c r="E57" s="2097"/>
      <c r="F57" s="2097"/>
      <c r="G57" s="1239" t="s">
        <v>2091</v>
      </c>
      <c r="H57" s="2097"/>
      <c r="I57" s="1239" t="s">
        <v>2192</v>
      </c>
      <c r="J57" s="1239">
        <v>1480</v>
      </c>
      <c r="K57" s="155">
        <v>5</v>
      </c>
      <c r="L57" s="2097"/>
    </row>
    <row r="58" spans="1:12" ht="45">
      <c r="A58" s="2097"/>
      <c r="B58" s="2097"/>
      <c r="C58" s="2097"/>
      <c r="D58" s="2097"/>
      <c r="E58" s="2097"/>
      <c r="F58" s="2097"/>
      <c r="G58" s="1239" t="s">
        <v>2091</v>
      </c>
      <c r="H58" s="2097"/>
      <c r="I58" s="1239" t="s">
        <v>2193</v>
      </c>
      <c r="J58" s="1239">
        <v>1917</v>
      </c>
      <c r="K58" s="155">
        <v>5</v>
      </c>
      <c r="L58" s="2097"/>
    </row>
    <row r="59" spans="1:12" ht="45">
      <c r="A59" s="2097"/>
      <c r="B59" s="2097"/>
      <c r="C59" s="2097"/>
      <c r="D59" s="2097"/>
      <c r="E59" s="2097"/>
      <c r="F59" s="2097"/>
      <c r="G59" s="1239" t="s">
        <v>2091</v>
      </c>
      <c r="H59" s="2097"/>
      <c r="I59" s="1239" t="s">
        <v>2194</v>
      </c>
      <c r="J59" s="1259" t="s">
        <v>2195</v>
      </c>
      <c r="K59" s="155" t="s">
        <v>2143</v>
      </c>
      <c r="L59" s="2097"/>
    </row>
    <row r="60" spans="1:12" ht="45">
      <c r="A60" s="2097"/>
      <c r="B60" s="2097"/>
      <c r="C60" s="2097"/>
      <c r="D60" s="2097"/>
      <c r="E60" s="2096" t="s">
        <v>2140</v>
      </c>
      <c r="F60" s="2097"/>
      <c r="G60" s="1239" t="s">
        <v>2091</v>
      </c>
      <c r="H60" s="2096">
        <v>13</v>
      </c>
      <c r="I60" s="1239" t="s">
        <v>2196</v>
      </c>
      <c r="J60" s="1239">
        <v>478</v>
      </c>
      <c r="K60" s="1239">
        <v>10</v>
      </c>
      <c r="L60" s="1239" t="s">
        <v>2197</v>
      </c>
    </row>
    <row r="61" spans="1:12" ht="45">
      <c r="A61" s="2097"/>
      <c r="B61" s="2097"/>
      <c r="C61" s="2097"/>
      <c r="D61" s="2097"/>
      <c r="E61" s="2097"/>
      <c r="F61" s="2097"/>
      <c r="G61" s="1239" t="s">
        <v>2091</v>
      </c>
      <c r="H61" s="2097"/>
      <c r="I61" s="1239" t="s">
        <v>2198</v>
      </c>
      <c r="J61" s="1239">
        <v>481</v>
      </c>
      <c r="K61" s="1239">
        <v>10</v>
      </c>
      <c r="L61" s="1239" t="s">
        <v>2199</v>
      </c>
    </row>
    <row r="62" spans="1:12" ht="45">
      <c r="A62" s="2097"/>
      <c r="B62" s="2097"/>
      <c r="C62" s="2097"/>
      <c r="D62" s="2097"/>
      <c r="E62" s="2097"/>
      <c r="F62" s="2097"/>
      <c r="G62" s="1239" t="s">
        <v>2091</v>
      </c>
      <c r="H62" s="2097"/>
      <c r="I62" s="1239" t="s">
        <v>2200</v>
      </c>
      <c r="J62" s="1239">
        <v>641</v>
      </c>
      <c r="K62" s="1239">
        <v>10</v>
      </c>
      <c r="L62" s="1239" t="s">
        <v>2201</v>
      </c>
    </row>
    <row r="63" spans="1:12" ht="45">
      <c r="A63" s="2097"/>
      <c r="B63" s="2097"/>
      <c r="C63" s="2097"/>
      <c r="D63" s="2097"/>
      <c r="E63" s="2097"/>
      <c r="F63" s="2097"/>
      <c r="G63" s="1239" t="s">
        <v>2091</v>
      </c>
      <c r="H63" s="2097"/>
      <c r="I63" s="1239" t="s">
        <v>2202</v>
      </c>
      <c r="J63" s="1239">
        <v>874</v>
      </c>
      <c r="K63" s="1239">
        <v>10</v>
      </c>
      <c r="L63" s="1239" t="s">
        <v>2203</v>
      </c>
    </row>
    <row r="64" spans="1:12" ht="45">
      <c r="A64" s="2097"/>
      <c r="B64" s="2097"/>
      <c r="C64" s="2097"/>
      <c r="D64" s="2097"/>
      <c r="E64" s="2097"/>
      <c r="F64" s="2097"/>
      <c r="G64" s="1239" t="s">
        <v>2091</v>
      </c>
      <c r="H64" s="2097"/>
      <c r="I64" s="1239" t="s">
        <v>2204</v>
      </c>
      <c r="J64" s="1239">
        <v>1116</v>
      </c>
      <c r="K64" s="1239">
        <v>10</v>
      </c>
      <c r="L64" s="1239" t="s">
        <v>2205</v>
      </c>
    </row>
    <row r="65" spans="1:12" ht="45">
      <c r="A65" s="2097"/>
      <c r="B65" s="2097"/>
      <c r="C65" s="2097"/>
      <c r="D65" s="2097"/>
      <c r="E65" s="2097"/>
      <c r="F65" s="2097"/>
      <c r="G65" s="1239" t="s">
        <v>2091</v>
      </c>
      <c r="H65" s="2097"/>
      <c r="I65" s="1239" t="s">
        <v>2206</v>
      </c>
      <c r="J65" s="1239">
        <v>844</v>
      </c>
      <c r="K65" s="1239">
        <v>10</v>
      </c>
      <c r="L65" s="1239" t="s">
        <v>2207</v>
      </c>
    </row>
    <row r="66" spans="1:12" ht="45">
      <c r="A66" s="2097"/>
      <c r="B66" s="2097"/>
      <c r="C66" s="2097"/>
      <c r="D66" s="2097"/>
      <c r="E66" s="2097"/>
      <c r="F66" s="2097"/>
      <c r="G66" s="1239" t="s">
        <v>2091</v>
      </c>
      <c r="H66" s="2097"/>
      <c r="I66" s="1239" t="s">
        <v>2208</v>
      </c>
      <c r="J66" s="1239">
        <v>847</v>
      </c>
      <c r="K66" s="1239">
        <v>10</v>
      </c>
      <c r="L66" s="1239" t="s">
        <v>2209</v>
      </c>
    </row>
    <row r="67" spans="1:12" ht="45">
      <c r="A67" s="2097"/>
      <c r="B67" s="2097"/>
      <c r="C67" s="2097"/>
      <c r="D67" s="2097"/>
      <c r="E67" s="2097"/>
      <c r="F67" s="2097"/>
      <c r="G67" s="1239" t="s">
        <v>2091</v>
      </c>
      <c r="H67" s="2097"/>
      <c r="I67" s="1239" t="s">
        <v>2210</v>
      </c>
      <c r="J67" s="1239">
        <v>873</v>
      </c>
      <c r="K67" s="1239">
        <v>10</v>
      </c>
      <c r="L67" s="1239" t="s">
        <v>2211</v>
      </c>
    </row>
    <row r="68" spans="1:12" ht="56.25" customHeight="1">
      <c r="A68" s="2097"/>
      <c r="B68" s="2097"/>
      <c r="C68" s="2097"/>
      <c r="D68" s="2097"/>
      <c r="E68" s="2097"/>
      <c r="F68" s="2097"/>
      <c r="G68" s="1239" t="s">
        <v>2091</v>
      </c>
      <c r="H68" s="2097"/>
      <c r="I68" s="1239" t="s">
        <v>2212</v>
      </c>
      <c r="J68" s="1239">
        <v>559</v>
      </c>
      <c r="K68" s="1239">
        <v>10</v>
      </c>
      <c r="L68" s="1239" t="s">
        <v>2213</v>
      </c>
    </row>
    <row r="69" spans="1:12" ht="45">
      <c r="A69" s="2097"/>
      <c r="B69" s="2097"/>
      <c r="C69" s="2097"/>
      <c r="D69" s="2097"/>
      <c r="E69" s="2097"/>
      <c r="F69" s="2097"/>
      <c r="G69" s="1239" t="s">
        <v>2091</v>
      </c>
      <c r="H69" s="2097"/>
      <c r="I69" s="1239" t="s">
        <v>2214</v>
      </c>
      <c r="J69" s="1239">
        <v>876</v>
      </c>
      <c r="K69" s="1239">
        <v>10</v>
      </c>
      <c r="L69" s="1239" t="s">
        <v>2215</v>
      </c>
    </row>
    <row r="70" spans="1:12" ht="45">
      <c r="A70" s="2097"/>
      <c r="B70" s="2097"/>
      <c r="C70" s="2097"/>
      <c r="D70" s="2097"/>
      <c r="E70" s="2097"/>
      <c r="F70" s="2097"/>
      <c r="G70" s="1239" t="s">
        <v>2091</v>
      </c>
      <c r="H70" s="2097"/>
      <c r="I70" s="1239" t="s">
        <v>2216</v>
      </c>
      <c r="J70" s="1239">
        <v>857</v>
      </c>
      <c r="K70" s="1239">
        <v>10</v>
      </c>
      <c r="L70" s="1239" t="s">
        <v>2217</v>
      </c>
    </row>
    <row r="71" spans="1:12" ht="60">
      <c r="A71" s="2097"/>
      <c r="B71" s="2097"/>
      <c r="C71" s="2097"/>
      <c r="D71" s="2097"/>
      <c r="E71" s="2097"/>
      <c r="F71" s="2097"/>
      <c r="G71" s="1239" t="s">
        <v>2091</v>
      </c>
      <c r="H71" s="2097"/>
      <c r="I71" s="1239" t="s">
        <v>2218</v>
      </c>
      <c r="J71" s="1239">
        <v>480</v>
      </c>
      <c r="K71" s="1239">
        <v>10</v>
      </c>
      <c r="L71" s="1239" t="s">
        <v>2219</v>
      </c>
    </row>
    <row r="72" spans="1:12" ht="45">
      <c r="A72" s="2098"/>
      <c r="B72" s="2098"/>
      <c r="C72" s="2098"/>
      <c r="D72" s="2098"/>
      <c r="E72" s="2098"/>
      <c r="F72" s="2098"/>
      <c r="G72" s="1239" t="s">
        <v>2091</v>
      </c>
      <c r="H72" s="2098"/>
      <c r="I72" s="1239" t="s">
        <v>2220</v>
      </c>
      <c r="J72" s="1239">
        <v>759</v>
      </c>
      <c r="K72" s="119">
        <v>10</v>
      </c>
      <c r="L72" s="1239" t="s">
        <v>2221</v>
      </c>
    </row>
    <row r="73" spans="1:12" ht="45" customHeight="1">
      <c r="A73" s="2095">
        <v>3</v>
      </c>
      <c r="B73" s="1341" t="s">
        <v>2222</v>
      </c>
      <c r="C73" s="1341" t="s">
        <v>2223</v>
      </c>
      <c r="D73" s="1348" t="s">
        <v>2224</v>
      </c>
      <c r="E73" s="2095" t="s">
        <v>2140</v>
      </c>
      <c r="F73" s="2111" t="s">
        <v>2090</v>
      </c>
      <c r="G73" s="1239" t="s">
        <v>2091</v>
      </c>
      <c r="H73" s="2096">
        <v>3</v>
      </c>
      <c r="I73" s="1239" t="s">
        <v>2225</v>
      </c>
      <c r="J73" s="1239">
        <v>2</v>
      </c>
      <c r="K73" s="1239">
        <v>20</v>
      </c>
      <c r="L73" s="1239" t="s">
        <v>2226</v>
      </c>
    </row>
    <row r="74" spans="1:12" ht="45" customHeight="1">
      <c r="A74" s="2095"/>
      <c r="B74" s="1341"/>
      <c r="C74" s="1341"/>
      <c r="D74" s="1348"/>
      <c r="E74" s="2095"/>
      <c r="F74" s="2111"/>
      <c r="G74" s="1240" t="s">
        <v>2091</v>
      </c>
      <c r="H74" s="2097"/>
      <c r="I74" s="1235" t="s">
        <v>2227</v>
      </c>
      <c r="J74" s="1235">
        <v>17</v>
      </c>
      <c r="K74" s="156">
        <v>10</v>
      </c>
      <c r="L74" s="1239" t="s">
        <v>2228</v>
      </c>
    </row>
    <row r="75" spans="1:12" ht="45">
      <c r="A75" s="2095"/>
      <c r="B75" s="1341"/>
      <c r="C75" s="1341"/>
      <c r="D75" s="1348"/>
      <c r="E75" s="2095"/>
      <c r="F75" s="2111"/>
      <c r="G75" s="1240" t="s">
        <v>2091</v>
      </c>
      <c r="H75" s="2098"/>
      <c r="I75" s="1235" t="s">
        <v>2229</v>
      </c>
      <c r="J75" s="1235">
        <v>9</v>
      </c>
      <c r="K75" s="156">
        <v>10</v>
      </c>
      <c r="L75" s="1239" t="s">
        <v>2230</v>
      </c>
    </row>
    <row r="76" spans="1:12" ht="90">
      <c r="A76" s="1240">
        <v>4</v>
      </c>
      <c r="B76" s="157" t="s">
        <v>2231</v>
      </c>
      <c r="C76" s="111" t="s">
        <v>2232</v>
      </c>
      <c r="D76" s="783" t="s">
        <v>2233</v>
      </c>
      <c r="E76" s="1240" t="s">
        <v>2234</v>
      </c>
      <c r="F76" s="1240" t="s">
        <v>2235</v>
      </c>
      <c r="G76" s="1240" t="s">
        <v>2091</v>
      </c>
      <c r="H76" s="1242">
        <v>1</v>
      </c>
      <c r="I76" s="1240" t="s">
        <v>2236</v>
      </c>
      <c r="J76" s="1240">
        <v>2545</v>
      </c>
      <c r="K76" s="1240">
        <v>50</v>
      </c>
      <c r="L76" s="1240" t="s">
        <v>2237</v>
      </c>
    </row>
    <row r="77" spans="1:12" ht="75">
      <c r="A77" s="1241">
        <v>5</v>
      </c>
      <c r="B77" s="1240" t="s">
        <v>2238</v>
      </c>
      <c r="C77" s="1240" t="s">
        <v>2239</v>
      </c>
      <c r="D77" s="1240" t="s">
        <v>2240</v>
      </c>
      <c r="E77" s="1240" t="s">
        <v>2140</v>
      </c>
      <c r="F77" s="1240" t="s">
        <v>2090</v>
      </c>
      <c r="G77" s="1240" t="s">
        <v>2091</v>
      </c>
      <c r="H77" s="1240">
        <v>1</v>
      </c>
      <c r="I77" s="1240" t="s">
        <v>2241</v>
      </c>
      <c r="J77" s="1240">
        <v>557</v>
      </c>
      <c r="K77" s="1240">
        <v>10</v>
      </c>
      <c r="L77" s="1240" t="s">
        <v>2242</v>
      </c>
    </row>
    <row r="78" spans="1:12" ht="45">
      <c r="A78" s="2101">
        <v>6</v>
      </c>
      <c r="B78" s="2101" t="s">
        <v>2243</v>
      </c>
      <c r="C78" s="2101" t="s">
        <v>2244</v>
      </c>
      <c r="D78" s="2101" t="s">
        <v>2245</v>
      </c>
      <c r="E78" s="2101" t="s">
        <v>2089</v>
      </c>
      <c r="F78" s="2101" t="s">
        <v>2246</v>
      </c>
      <c r="G78" s="1240" t="s">
        <v>2091</v>
      </c>
      <c r="H78" s="2101">
        <v>15</v>
      </c>
      <c r="I78" s="1240" t="s">
        <v>2247</v>
      </c>
      <c r="J78" s="1240">
        <v>910393</v>
      </c>
      <c r="K78" s="1240">
        <v>200</v>
      </c>
      <c r="L78" s="2101" t="s">
        <v>2248</v>
      </c>
    </row>
    <row r="79" spans="1:12" ht="45">
      <c r="A79" s="2107"/>
      <c r="B79" s="2107"/>
      <c r="C79" s="2107"/>
      <c r="D79" s="2107"/>
      <c r="E79" s="2107"/>
      <c r="F79" s="2107"/>
      <c r="G79" s="1240" t="s">
        <v>2091</v>
      </c>
      <c r="H79" s="2107"/>
      <c r="I79" s="1240" t="s">
        <v>2249</v>
      </c>
      <c r="J79" s="1240">
        <v>52971</v>
      </c>
      <c r="K79" s="1240">
        <v>200</v>
      </c>
      <c r="L79" s="2107"/>
    </row>
    <row r="80" spans="1:12" ht="45">
      <c r="A80" s="2107"/>
      <c r="B80" s="2107"/>
      <c r="C80" s="2107"/>
      <c r="D80" s="2107"/>
      <c r="E80" s="2107"/>
      <c r="F80" s="2107"/>
      <c r="G80" s="1240" t="s">
        <v>2091</v>
      </c>
      <c r="H80" s="2107"/>
      <c r="I80" s="1240" t="s">
        <v>2250</v>
      </c>
      <c r="J80" s="1240">
        <v>52985</v>
      </c>
      <c r="K80" s="1240">
        <v>200</v>
      </c>
      <c r="L80" s="2107"/>
    </row>
    <row r="81" spans="1:12" ht="45">
      <c r="A81" s="2107"/>
      <c r="B81" s="2107"/>
      <c r="C81" s="2107"/>
      <c r="D81" s="2107"/>
      <c r="E81" s="2107"/>
      <c r="F81" s="2107"/>
      <c r="G81" s="1240" t="s">
        <v>2091</v>
      </c>
      <c r="H81" s="2107"/>
      <c r="I81" s="1240" t="s">
        <v>2251</v>
      </c>
      <c r="J81" s="1240">
        <v>940242</v>
      </c>
      <c r="K81" s="1240">
        <v>200</v>
      </c>
      <c r="L81" s="2107"/>
    </row>
    <row r="82" spans="1:12" ht="45">
      <c r="A82" s="2107"/>
      <c r="B82" s="2107"/>
      <c r="C82" s="2107"/>
      <c r="D82" s="2107"/>
      <c r="E82" s="2107"/>
      <c r="F82" s="2107"/>
      <c r="G82" s="1240" t="s">
        <v>2091</v>
      </c>
      <c r="H82" s="2107"/>
      <c r="I82" s="1240" t="s">
        <v>2252</v>
      </c>
      <c r="J82" s="1240">
        <v>52981</v>
      </c>
      <c r="K82" s="1240">
        <v>200</v>
      </c>
      <c r="L82" s="2107"/>
    </row>
    <row r="83" spans="1:12" ht="45">
      <c r="A83" s="2107"/>
      <c r="B83" s="2107"/>
      <c r="C83" s="2107"/>
      <c r="D83" s="2107"/>
      <c r="E83" s="2107"/>
      <c r="F83" s="2107"/>
      <c r="G83" s="1240" t="s">
        <v>2091</v>
      </c>
      <c r="H83" s="2107"/>
      <c r="I83" s="1240" t="s">
        <v>2253</v>
      </c>
      <c r="J83" s="1240">
        <v>940279</v>
      </c>
      <c r="K83" s="1240">
        <v>200</v>
      </c>
      <c r="L83" s="2107"/>
    </row>
    <row r="84" spans="1:12" ht="45">
      <c r="A84" s="2107"/>
      <c r="B84" s="2107"/>
      <c r="C84" s="2107"/>
      <c r="D84" s="2107"/>
      <c r="E84" s="2107"/>
      <c r="F84" s="2107"/>
      <c r="G84" s="1240" t="s">
        <v>2091</v>
      </c>
      <c r="H84" s="2107"/>
      <c r="I84" s="1240" t="s">
        <v>2254</v>
      </c>
      <c r="J84" s="1240">
        <v>52726</v>
      </c>
      <c r="K84" s="1240">
        <v>200</v>
      </c>
      <c r="L84" s="2107"/>
    </row>
    <row r="85" spans="1:12" ht="45">
      <c r="A85" s="2107"/>
      <c r="B85" s="2107"/>
      <c r="C85" s="2107"/>
      <c r="D85" s="2107"/>
      <c r="E85" s="2107"/>
      <c r="F85" s="2107"/>
      <c r="G85" s="1240" t="s">
        <v>2091</v>
      </c>
      <c r="H85" s="2107"/>
      <c r="I85" s="1240" t="s">
        <v>2255</v>
      </c>
      <c r="J85" s="1240">
        <v>52804</v>
      </c>
      <c r="K85" s="1240">
        <v>200</v>
      </c>
      <c r="L85" s="2107"/>
    </row>
    <row r="86" spans="1:12" ht="45">
      <c r="A86" s="2107"/>
      <c r="B86" s="2107"/>
      <c r="C86" s="2107"/>
      <c r="D86" s="2107"/>
      <c r="E86" s="2107"/>
      <c r="F86" s="2107"/>
      <c r="G86" s="1240" t="s">
        <v>2091</v>
      </c>
      <c r="H86" s="2107"/>
      <c r="I86" s="1240" t="s">
        <v>2256</v>
      </c>
      <c r="J86" s="1240">
        <v>940246</v>
      </c>
      <c r="K86" s="1240">
        <v>200</v>
      </c>
      <c r="L86" s="2107"/>
    </row>
    <row r="87" spans="1:12" ht="45">
      <c r="A87" s="2107"/>
      <c r="B87" s="2107"/>
      <c r="C87" s="2107"/>
      <c r="D87" s="2107"/>
      <c r="E87" s="2107"/>
      <c r="F87" s="2107"/>
      <c r="G87" s="1240" t="s">
        <v>2091</v>
      </c>
      <c r="H87" s="2107"/>
      <c r="I87" s="1240" t="s">
        <v>2257</v>
      </c>
      <c r="J87" s="1240">
        <v>52759</v>
      </c>
      <c r="K87" s="1240">
        <v>200</v>
      </c>
      <c r="L87" s="2107"/>
    </row>
    <row r="88" spans="1:12" ht="45">
      <c r="A88" s="2107"/>
      <c r="B88" s="2107"/>
      <c r="C88" s="2107"/>
      <c r="D88" s="2107"/>
      <c r="E88" s="2107"/>
      <c r="F88" s="2107"/>
      <c r="G88" s="1240" t="s">
        <v>2091</v>
      </c>
      <c r="H88" s="2107"/>
      <c r="I88" s="1240" t="s">
        <v>2258</v>
      </c>
      <c r="J88" s="1240">
        <v>930334</v>
      </c>
      <c r="K88" s="1240">
        <v>200</v>
      </c>
      <c r="L88" s="2107"/>
    </row>
    <row r="89" spans="1:12" ht="45">
      <c r="A89" s="2107"/>
      <c r="B89" s="2107"/>
      <c r="C89" s="2107"/>
      <c r="D89" s="2107"/>
      <c r="E89" s="2107"/>
      <c r="F89" s="2107"/>
      <c r="G89" s="1240" t="s">
        <v>2091</v>
      </c>
      <c r="H89" s="2107"/>
      <c r="I89" s="1240" t="s">
        <v>2259</v>
      </c>
      <c r="J89" s="1240">
        <v>920662</v>
      </c>
      <c r="K89" s="1240">
        <v>200</v>
      </c>
      <c r="L89" s="2107"/>
    </row>
    <row r="90" spans="1:12" ht="45">
      <c r="A90" s="2107"/>
      <c r="B90" s="2107"/>
      <c r="C90" s="2107"/>
      <c r="D90" s="2107"/>
      <c r="E90" s="2107"/>
      <c r="F90" s="2107"/>
      <c r="G90" s="1240" t="s">
        <v>2091</v>
      </c>
      <c r="H90" s="2107"/>
      <c r="I90" s="1240" t="s">
        <v>2260</v>
      </c>
      <c r="J90" s="1240">
        <v>940278</v>
      </c>
      <c r="K90" s="1240">
        <v>200</v>
      </c>
      <c r="L90" s="2107"/>
    </row>
    <row r="91" spans="1:12" ht="45">
      <c r="A91" s="2107"/>
      <c r="B91" s="2107"/>
      <c r="C91" s="2107"/>
      <c r="D91" s="2107"/>
      <c r="E91" s="2107"/>
      <c r="F91" s="2107"/>
      <c r="G91" s="1240" t="s">
        <v>2091</v>
      </c>
      <c r="H91" s="2107"/>
      <c r="I91" s="1240" t="s">
        <v>2261</v>
      </c>
      <c r="J91" s="1240">
        <v>940245</v>
      </c>
      <c r="K91" s="1240">
        <v>200</v>
      </c>
      <c r="L91" s="2107"/>
    </row>
    <row r="92" spans="1:12" ht="45">
      <c r="A92" s="2102"/>
      <c r="B92" s="2102"/>
      <c r="C92" s="2102"/>
      <c r="D92" s="2102"/>
      <c r="E92" s="2102"/>
      <c r="F92" s="2102"/>
      <c r="G92" s="1240" t="s">
        <v>2091</v>
      </c>
      <c r="H92" s="2102"/>
      <c r="I92" s="1240" t="s">
        <v>2262</v>
      </c>
      <c r="J92" s="1240">
        <v>920663</v>
      </c>
      <c r="K92" s="1240">
        <v>200</v>
      </c>
      <c r="L92" s="2102"/>
    </row>
    <row r="93" spans="1:12" ht="75" customHeight="1">
      <c r="A93" s="2096">
        <v>7</v>
      </c>
      <c r="B93" s="2096" t="s">
        <v>2263</v>
      </c>
      <c r="C93" s="2096" t="s">
        <v>2264</v>
      </c>
      <c r="D93" s="2096" t="s">
        <v>2265</v>
      </c>
      <c r="E93" s="2096" t="s">
        <v>2266</v>
      </c>
      <c r="F93" s="2096" t="s">
        <v>2090</v>
      </c>
      <c r="G93" s="1239" t="s">
        <v>2091</v>
      </c>
      <c r="H93" s="2108">
        <v>4</v>
      </c>
      <c r="I93" s="1239" t="s">
        <v>2267</v>
      </c>
      <c r="J93" s="1239" t="s">
        <v>2268</v>
      </c>
      <c r="K93" s="1239">
        <v>10</v>
      </c>
      <c r="L93" s="1239" t="s">
        <v>2269</v>
      </c>
    </row>
    <row r="94" spans="1:12" ht="45">
      <c r="A94" s="2097"/>
      <c r="B94" s="2097"/>
      <c r="C94" s="2097"/>
      <c r="D94" s="2097"/>
      <c r="E94" s="2097"/>
      <c r="F94" s="2097"/>
      <c r="G94" s="1239" t="s">
        <v>2091</v>
      </c>
      <c r="H94" s="2109"/>
      <c r="I94" s="1240" t="s">
        <v>2270</v>
      </c>
      <c r="J94" s="1240">
        <v>26039</v>
      </c>
      <c r="K94" s="1240">
        <v>5</v>
      </c>
      <c r="L94" s="2111" t="s">
        <v>2271</v>
      </c>
    </row>
    <row r="95" spans="1:12" ht="45">
      <c r="A95" s="2097"/>
      <c r="B95" s="2097"/>
      <c r="C95" s="2097"/>
      <c r="D95" s="2097"/>
      <c r="E95" s="2097"/>
      <c r="F95" s="2097"/>
      <c r="G95" s="1239" t="s">
        <v>2091</v>
      </c>
      <c r="H95" s="2109"/>
      <c r="I95" s="1240" t="s">
        <v>2272</v>
      </c>
      <c r="J95" s="1240">
        <v>27869</v>
      </c>
      <c r="K95" s="1240">
        <v>5</v>
      </c>
      <c r="L95" s="2111"/>
    </row>
    <row r="96" spans="1:12" ht="45">
      <c r="A96" s="2098"/>
      <c r="B96" s="2098"/>
      <c r="C96" s="2098"/>
      <c r="D96" s="2098"/>
      <c r="E96" s="2098"/>
      <c r="F96" s="2098"/>
      <c r="G96" s="1239" t="s">
        <v>2091</v>
      </c>
      <c r="H96" s="2110"/>
      <c r="I96" s="1240" t="s">
        <v>2273</v>
      </c>
      <c r="J96" s="158" t="s">
        <v>2274</v>
      </c>
      <c r="K96" s="158" t="s">
        <v>2275</v>
      </c>
      <c r="L96" s="1240" t="s">
        <v>2276</v>
      </c>
    </row>
    <row r="97" spans="1:12" ht="75">
      <c r="A97" s="159">
        <v>8</v>
      </c>
      <c r="B97" s="1239" t="s">
        <v>2277</v>
      </c>
      <c r="C97" s="1239" t="s">
        <v>2278</v>
      </c>
      <c r="D97" s="1239" t="s">
        <v>2279</v>
      </c>
      <c r="E97" s="1239" t="s">
        <v>2140</v>
      </c>
      <c r="F97" s="1239" t="s">
        <v>2090</v>
      </c>
      <c r="G97" s="1239" t="s">
        <v>2091</v>
      </c>
      <c r="H97" s="1239">
        <v>1</v>
      </c>
      <c r="I97" s="1239" t="s">
        <v>2280</v>
      </c>
      <c r="J97" s="1239">
        <v>475</v>
      </c>
      <c r="K97" s="1239">
        <v>10</v>
      </c>
      <c r="L97" s="1239" t="s">
        <v>2281</v>
      </c>
    </row>
    <row r="98" spans="1:12" ht="45">
      <c r="A98" s="2096">
        <v>9</v>
      </c>
      <c r="B98" s="2096" t="s">
        <v>2282</v>
      </c>
      <c r="C98" s="2096" t="s">
        <v>2283</v>
      </c>
      <c r="D98" s="2096" t="s">
        <v>2284</v>
      </c>
      <c r="E98" s="2101" t="s">
        <v>2140</v>
      </c>
      <c r="F98" s="2101" t="s">
        <v>2090</v>
      </c>
      <c r="G98" s="1240" t="s">
        <v>2091</v>
      </c>
      <c r="H98" s="2101">
        <v>3</v>
      </c>
      <c r="I98" s="1239" t="s">
        <v>2285</v>
      </c>
      <c r="J98" s="158" t="s">
        <v>2286</v>
      </c>
      <c r="K98" s="160">
        <v>9.1999999999999993</v>
      </c>
      <c r="L98" s="2101" t="s">
        <v>2287</v>
      </c>
    </row>
    <row r="99" spans="1:12" ht="45">
      <c r="A99" s="2097"/>
      <c r="B99" s="2097"/>
      <c r="C99" s="2097"/>
      <c r="D99" s="2097"/>
      <c r="E99" s="2107"/>
      <c r="F99" s="2107"/>
      <c r="G99" s="1240" t="s">
        <v>2091</v>
      </c>
      <c r="H99" s="2107"/>
      <c r="I99" s="1239" t="s">
        <v>2288</v>
      </c>
      <c r="J99" s="158" t="s">
        <v>2289</v>
      </c>
      <c r="K99" s="160">
        <v>9.1999999999999993</v>
      </c>
      <c r="L99" s="2102"/>
    </row>
    <row r="100" spans="1:12" ht="49.5" customHeight="1">
      <c r="A100" s="2098"/>
      <c r="B100" s="2098"/>
      <c r="C100" s="2098"/>
      <c r="D100" s="2098"/>
      <c r="E100" s="2102"/>
      <c r="F100" s="2102"/>
      <c r="G100" s="1240" t="s">
        <v>2091</v>
      </c>
      <c r="H100" s="2102"/>
      <c r="I100" s="1239" t="s">
        <v>2290</v>
      </c>
      <c r="J100" s="158" t="s">
        <v>2291</v>
      </c>
      <c r="K100" s="160">
        <v>9.9</v>
      </c>
      <c r="L100" s="1240" t="s">
        <v>2292</v>
      </c>
    </row>
    <row r="101" spans="1:12" ht="105">
      <c r="A101" s="1243">
        <v>10</v>
      </c>
      <c r="B101" s="1239" t="s">
        <v>2293</v>
      </c>
      <c r="C101" s="1239" t="s">
        <v>2294</v>
      </c>
      <c r="D101" s="1239" t="s">
        <v>2295</v>
      </c>
      <c r="E101" s="1239" t="s">
        <v>2140</v>
      </c>
      <c r="F101" s="1239" t="s">
        <v>2090</v>
      </c>
      <c r="G101" s="1240" t="s">
        <v>2091</v>
      </c>
      <c r="H101" s="1239">
        <v>1</v>
      </c>
      <c r="I101" s="1239" t="s">
        <v>2296</v>
      </c>
      <c r="J101" s="1239">
        <v>846</v>
      </c>
      <c r="K101" s="161">
        <v>10</v>
      </c>
      <c r="L101" s="1239" t="s">
        <v>2297</v>
      </c>
    </row>
    <row r="102" spans="1:12" ht="44.25" customHeight="1">
      <c r="A102" s="2096">
        <v>11</v>
      </c>
      <c r="B102" s="2096" t="s">
        <v>306</v>
      </c>
      <c r="C102" s="2096" t="s">
        <v>2298</v>
      </c>
      <c r="D102" s="2096" t="s">
        <v>2299</v>
      </c>
      <c r="E102" s="2096" t="s">
        <v>2140</v>
      </c>
      <c r="F102" s="2096" t="s">
        <v>2090</v>
      </c>
      <c r="G102" s="1240" t="s">
        <v>2091</v>
      </c>
      <c r="H102" s="2096">
        <v>34</v>
      </c>
      <c r="I102" s="1239" t="s">
        <v>2300</v>
      </c>
      <c r="J102" s="1259" t="s">
        <v>2301</v>
      </c>
      <c r="K102" s="1259" t="s">
        <v>2302</v>
      </c>
      <c r="L102" s="2095" t="s">
        <v>2303</v>
      </c>
    </row>
    <row r="103" spans="1:12" ht="45">
      <c r="A103" s="2097"/>
      <c r="B103" s="2097"/>
      <c r="C103" s="2097"/>
      <c r="D103" s="2097"/>
      <c r="E103" s="2097"/>
      <c r="F103" s="2097"/>
      <c r="G103" s="1240" t="s">
        <v>2091</v>
      </c>
      <c r="H103" s="2097"/>
      <c r="I103" s="1239" t="s">
        <v>2304</v>
      </c>
      <c r="J103" s="1239">
        <v>1786</v>
      </c>
      <c r="K103" s="1259" t="s">
        <v>2302</v>
      </c>
      <c r="L103" s="2095"/>
    </row>
    <row r="104" spans="1:12" ht="45">
      <c r="A104" s="2097"/>
      <c r="B104" s="2097"/>
      <c r="C104" s="2097"/>
      <c r="D104" s="2097"/>
      <c r="E104" s="2097"/>
      <c r="F104" s="2097"/>
      <c r="G104" s="1240" t="s">
        <v>2091</v>
      </c>
      <c r="H104" s="2097"/>
      <c r="I104" s="1239" t="s">
        <v>2305</v>
      </c>
      <c r="J104" s="1239">
        <v>7922</v>
      </c>
      <c r="K104" s="1259" t="s">
        <v>1111</v>
      </c>
      <c r="L104" s="2095" t="s">
        <v>2306</v>
      </c>
    </row>
    <row r="105" spans="1:12" ht="45">
      <c r="A105" s="2097"/>
      <c r="B105" s="2097"/>
      <c r="C105" s="2097"/>
      <c r="D105" s="2097"/>
      <c r="E105" s="2097"/>
      <c r="F105" s="2097"/>
      <c r="G105" s="1240" t="s">
        <v>2091</v>
      </c>
      <c r="H105" s="2097"/>
      <c r="I105" s="1239" t="s">
        <v>2307</v>
      </c>
      <c r="J105" s="1239">
        <v>7298</v>
      </c>
      <c r="K105" s="1259" t="s">
        <v>1111</v>
      </c>
      <c r="L105" s="2095"/>
    </row>
    <row r="106" spans="1:12" ht="45">
      <c r="A106" s="2097"/>
      <c r="B106" s="2097"/>
      <c r="C106" s="2097"/>
      <c r="D106" s="2097"/>
      <c r="E106" s="2097"/>
      <c r="F106" s="2097"/>
      <c r="G106" s="1240" t="s">
        <v>2091</v>
      </c>
      <c r="H106" s="2097"/>
      <c r="I106" s="1239" t="s">
        <v>2308</v>
      </c>
      <c r="J106" s="1239">
        <v>5919</v>
      </c>
      <c r="K106" s="1259" t="s">
        <v>1111</v>
      </c>
      <c r="L106" s="2095"/>
    </row>
    <row r="107" spans="1:12" ht="45">
      <c r="A107" s="2097"/>
      <c r="B107" s="2097"/>
      <c r="C107" s="2097"/>
      <c r="D107" s="2097"/>
      <c r="E107" s="2097"/>
      <c r="F107" s="2097"/>
      <c r="G107" s="1240" t="s">
        <v>2091</v>
      </c>
      <c r="H107" s="2097"/>
      <c r="I107" s="1239" t="s">
        <v>2309</v>
      </c>
      <c r="J107" s="1239">
        <v>3009</v>
      </c>
      <c r="K107" s="1259" t="s">
        <v>1111</v>
      </c>
      <c r="L107" s="2095"/>
    </row>
    <row r="108" spans="1:12" ht="45">
      <c r="A108" s="2097"/>
      <c r="B108" s="2097"/>
      <c r="C108" s="2097"/>
      <c r="D108" s="2097"/>
      <c r="E108" s="2097"/>
      <c r="F108" s="2097"/>
      <c r="G108" s="1240" t="s">
        <v>2091</v>
      </c>
      <c r="H108" s="2097"/>
      <c r="I108" s="1239" t="s">
        <v>2310</v>
      </c>
      <c r="J108" s="1239">
        <v>8066</v>
      </c>
      <c r="K108" s="1259" t="s">
        <v>1111</v>
      </c>
      <c r="L108" s="2096" t="s">
        <v>2311</v>
      </c>
    </row>
    <row r="109" spans="1:12" ht="45">
      <c r="A109" s="2097"/>
      <c r="B109" s="2097"/>
      <c r="C109" s="2097"/>
      <c r="D109" s="2097"/>
      <c r="E109" s="2097"/>
      <c r="F109" s="2097"/>
      <c r="G109" s="1240" t="s">
        <v>2091</v>
      </c>
      <c r="H109" s="2097"/>
      <c r="I109" s="1239" t="s">
        <v>2312</v>
      </c>
      <c r="J109" s="1239">
        <v>3353</v>
      </c>
      <c r="K109" s="1259" t="s">
        <v>1111</v>
      </c>
      <c r="L109" s="2097"/>
    </row>
    <row r="110" spans="1:12" ht="45">
      <c r="A110" s="2097"/>
      <c r="B110" s="2097"/>
      <c r="C110" s="2097"/>
      <c r="D110" s="2097"/>
      <c r="E110" s="2097"/>
      <c r="F110" s="2097"/>
      <c r="G110" s="1240" t="s">
        <v>2091</v>
      </c>
      <c r="H110" s="2097"/>
      <c r="I110" s="1239" t="s">
        <v>2313</v>
      </c>
      <c r="J110" s="1239">
        <v>7262</v>
      </c>
      <c r="K110" s="1259" t="s">
        <v>1111</v>
      </c>
      <c r="L110" s="2097"/>
    </row>
    <row r="111" spans="1:12" ht="45">
      <c r="A111" s="2097"/>
      <c r="B111" s="2097"/>
      <c r="C111" s="2097"/>
      <c r="D111" s="2097"/>
      <c r="E111" s="2097"/>
      <c r="F111" s="2097"/>
      <c r="G111" s="1240" t="s">
        <v>2091</v>
      </c>
      <c r="H111" s="2097"/>
      <c r="I111" s="1239" t="s">
        <v>2314</v>
      </c>
      <c r="J111" s="1239">
        <v>6662</v>
      </c>
      <c r="K111" s="1259" t="s">
        <v>1111</v>
      </c>
      <c r="L111" s="2097"/>
    </row>
    <row r="112" spans="1:12" ht="45">
      <c r="A112" s="2097"/>
      <c r="B112" s="2097"/>
      <c r="C112" s="2097"/>
      <c r="D112" s="2097"/>
      <c r="E112" s="2097"/>
      <c r="F112" s="2097"/>
      <c r="G112" s="1240" t="s">
        <v>2091</v>
      </c>
      <c r="H112" s="2097"/>
      <c r="I112" s="1239" t="s">
        <v>2315</v>
      </c>
      <c r="J112" s="1239">
        <v>7963</v>
      </c>
      <c r="K112" s="1259" t="s">
        <v>1111</v>
      </c>
      <c r="L112" s="2097"/>
    </row>
    <row r="113" spans="1:13" ht="45">
      <c r="A113" s="2097"/>
      <c r="B113" s="2097"/>
      <c r="C113" s="2097"/>
      <c r="D113" s="2097"/>
      <c r="E113" s="2097"/>
      <c r="F113" s="2097"/>
      <c r="G113" s="1240" t="s">
        <v>2091</v>
      </c>
      <c r="H113" s="2097"/>
      <c r="I113" s="1239" t="s">
        <v>2316</v>
      </c>
      <c r="J113" s="1239">
        <v>925</v>
      </c>
      <c r="K113" s="1259" t="s">
        <v>1111</v>
      </c>
      <c r="L113" s="2098"/>
    </row>
    <row r="114" spans="1:13" ht="45">
      <c r="A114" s="2097"/>
      <c r="B114" s="2097"/>
      <c r="C114" s="2097"/>
      <c r="D114" s="2097"/>
      <c r="E114" s="2097"/>
      <c r="F114" s="2097"/>
      <c r="G114" s="1240" t="s">
        <v>2091</v>
      </c>
      <c r="H114" s="2097"/>
      <c r="I114" s="1239" t="s">
        <v>2317</v>
      </c>
      <c r="J114" s="1259" t="s">
        <v>2318</v>
      </c>
      <c r="K114" s="1259" t="s">
        <v>2302</v>
      </c>
      <c r="L114" s="2095" t="s">
        <v>2319</v>
      </c>
    </row>
    <row r="115" spans="1:13" ht="45">
      <c r="A115" s="2097"/>
      <c r="B115" s="2097"/>
      <c r="C115" s="2097"/>
      <c r="D115" s="2097"/>
      <c r="E115" s="2097"/>
      <c r="F115" s="2097"/>
      <c r="G115" s="1240" t="s">
        <v>2091</v>
      </c>
      <c r="H115" s="2097"/>
      <c r="I115" s="1239" t="s">
        <v>2320</v>
      </c>
      <c r="J115" s="1259" t="s">
        <v>2321</v>
      </c>
      <c r="K115" s="1259" t="s">
        <v>2302</v>
      </c>
      <c r="L115" s="2095"/>
    </row>
    <row r="116" spans="1:13" ht="45">
      <c r="A116" s="2097"/>
      <c r="B116" s="2097"/>
      <c r="C116" s="2097"/>
      <c r="D116" s="2097"/>
      <c r="E116" s="2097"/>
      <c r="F116" s="2097"/>
      <c r="G116" s="1240" t="s">
        <v>2091</v>
      </c>
      <c r="H116" s="2097"/>
      <c r="I116" s="1239" t="s">
        <v>2322</v>
      </c>
      <c r="J116" s="1259" t="s">
        <v>2323</v>
      </c>
      <c r="K116" s="1259" t="s">
        <v>2302</v>
      </c>
      <c r="L116" s="2095" t="s">
        <v>2324</v>
      </c>
    </row>
    <row r="117" spans="1:13" ht="45">
      <c r="A117" s="2097"/>
      <c r="B117" s="2097"/>
      <c r="C117" s="2097"/>
      <c r="D117" s="2097"/>
      <c r="E117" s="2097"/>
      <c r="F117" s="2097"/>
      <c r="G117" s="1240" t="s">
        <v>2091</v>
      </c>
      <c r="H117" s="2097"/>
      <c r="I117" s="1239" t="s">
        <v>2325</v>
      </c>
      <c r="J117" s="1239">
        <v>1792</v>
      </c>
      <c r="K117" s="1259" t="s">
        <v>2302</v>
      </c>
      <c r="L117" s="2095"/>
    </row>
    <row r="118" spans="1:13" ht="45">
      <c r="A118" s="2097"/>
      <c r="B118" s="2097"/>
      <c r="C118" s="2097"/>
      <c r="D118" s="2097"/>
      <c r="E118" s="2097"/>
      <c r="F118" s="2097"/>
      <c r="G118" s="1240" t="s">
        <v>2091</v>
      </c>
      <c r="H118" s="2097"/>
      <c r="I118" s="1239" t="s">
        <v>2326</v>
      </c>
      <c r="J118" s="1239">
        <v>80501</v>
      </c>
      <c r="K118" s="1259" t="s">
        <v>2327</v>
      </c>
      <c r="L118" s="2095" t="s">
        <v>2328</v>
      </c>
    </row>
    <row r="119" spans="1:13" ht="45">
      <c r="A119" s="2097"/>
      <c r="B119" s="2097"/>
      <c r="C119" s="2097"/>
      <c r="D119" s="2097"/>
      <c r="E119" s="2097"/>
      <c r="F119" s="2097"/>
      <c r="G119" s="1240" t="s">
        <v>2091</v>
      </c>
      <c r="H119" s="2097"/>
      <c r="I119" s="1239" t="s">
        <v>2329</v>
      </c>
      <c r="J119" s="1239">
        <v>80760</v>
      </c>
      <c r="K119" s="1259" t="s">
        <v>2327</v>
      </c>
      <c r="L119" s="2095"/>
    </row>
    <row r="120" spans="1:13" ht="45">
      <c r="A120" s="2097"/>
      <c r="B120" s="2097"/>
      <c r="C120" s="2097"/>
      <c r="D120" s="2097"/>
      <c r="E120" s="2097"/>
      <c r="F120" s="2097"/>
      <c r="G120" s="1240" t="s">
        <v>2091</v>
      </c>
      <c r="H120" s="2097"/>
      <c r="I120" s="1239" t="s">
        <v>2330</v>
      </c>
      <c r="J120" s="1239">
        <v>80504</v>
      </c>
      <c r="K120" s="1259" t="s">
        <v>2327</v>
      </c>
      <c r="L120" s="2095"/>
    </row>
    <row r="121" spans="1:13" ht="45">
      <c r="A121" s="2097"/>
      <c r="B121" s="2097"/>
      <c r="C121" s="2097"/>
      <c r="D121" s="2097"/>
      <c r="E121" s="2097"/>
      <c r="F121" s="2097"/>
      <c r="G121" s="1240" t="s">
        <v>2091</v>
      </c>
      <c r="H121" s="2097"/>
      <c r="I121" s="1239" t="s">
        <v>2331</v>
      </c>
      <c r="J121" s="1239" t="s">
        <v>2332</v>
      </c>
      <c r="K121" s="1259" t="s">
        <v>1111</v>
      </c>
      <c r="L121" s="2096" t="s">
        <v>2333</v>
      </c>
    </row>
    <row r="122" spans="1:13" ht="45">
      <c r="A122" s="2097"/>
      <c r="B122" s="2097"/>
      <c r="C122" s="2097"/>
      <c r="D122" s="2097"/>
      <c r="E122" s="2097"/>
      <c r="F122" s="2097"/>
      <c r="G122" s="1240" t="s">
        <v>2091</v>
      </c>
      <c r="H122" s="2097"/>
      <c r="I122" s="1239" t="s">
        <v>2334</v>
      </c>
      <c r="J122" s="1239">
        <v>377</v>
      </c>
      <c r="K122" s="1259" t="s">
        <v>1111</v>
      </c>
      <c r="L122" s="2098"/>
    </row>
    <row r="123" spans="1:13" ht="45">
      <c r="A123" s="2097"/>
      <c r="B123" s="2097"/>
      <c r="C123" s="2097"/>
      <c r="D123" s="2097"/>
      <c r="E123" s="2097"/>
      <c r="F123" s="2097"/>
      <c r="G123" s="1240" t="s">
        <v>2091</v>
      </c>
      <c r="H123" s="2097"/>
      <c r="I123" s="1239" t="s">
        <v>2335</v>
      </c>
      <c r="J123" s="1259" t="s">
        <v>2336</v>
      </c>
      <c r="K123" s="1259" t="s">
        <v>2337</v>
      </c>
      <c r="L123" s="1239" t="s">
        <v>2338</v>
      </c>
    </row>
    <row r="124" spans="1:13" ht="45">
      <c r="A124" s="2097"/>
      <c r="B124" s="2097"/>
      <c r="C124" s="2097"/>
      <c r="D124" s="2097"/>
      <c r="E124" s="2097"/>
      <c r="F124" s="2097"/>
      <c r="G124" s="1240" t="s">
        <v>2091</v>
      </c>
      <c r="H124" s="2097"/>
      <c r="I124" s="1239" t="s">
        <v>2339</v>
      </c>
      <c r="J124" s="1259" t="s">
        <v>2340</v>
      </c>
      <c r="K124" s="1259" t="s">
        <v>1122</v>
      </c>
      <c r="L124" s="1239" t="s">
        <v>2341</v>
      </c>
      <c r="M124" s="144"/>
    </row>
    <row r="125" spans="1:13" ht="45">
      <c r="A125" s="2097"/>
      <c r="B125" s="2097"/>
      <c r="C125" s="2097"/>
      <c r="D125" s="2097"/>
      <c r="E125" s="2097"/>
      <c r="F125" s="2097"/>
      <c r="G125" s="1240" t="s">
        <v>2091</v>
      </c>
      <c r="H125" s="2097"/>
      <c r="I125" s="1239" t="s">
        <v>2342</v>
      </c>
      <c r="J125" s="1239" t="s">
        <v>2343</v>
      </c>
      <c r="K125" s="1259" t="s">
        <v>1122</v>
      </c>
      <c r="L125" s="1239" t="s">
        <v>2344</v>
      </c>
    </row>
    <row r="126" spans="1:13" ht="45">
      <c r="A126" s="2097"/>
      <c r="B126" s="2097"/>
      <c r="C126" s="2097"/>
      <c r="D126" s="2097"/>
      <c r="E126" s="2097"/>
      <c r="F126" s="2097"/>
      <c r="G126" s="1240" t="s">
        <v>2091</v>
      </c>
      <c r="H126" s="2097"/>
      <c r="I126" s="1239" t="s">
        <v>2345</v>
      </c>
      <c r="J126" s="1239" t="s">
        <v>2346</v>
      </c>
      <c r="K126" s="1259" t="s">
        <v>2347</v>
      </c>
      <c r="L126" s="1239" t="s">
        <v>2348</v>
      </c>
    </row>
    <row r="127" spans="1:13" ht="45">
      <c r="A127" s="2097"/>
      <c r="B127" s="2097"/>
      <c r="C127" s="2097"/>
      <c r="D127" s="2097"/>
      <c r="E127" s="2097"/>
      <c r="F127" s="2097"/>
      <c r="G127" s="1240" t="s">
        <v>2091</v>
      </c>
      <c r="H127" s="2097"/>
      <c r="I127" s="1239" t="s">
        <v>2349</v>
      </c>
      <c r="J127" s="1239" t="s">
        <v>2350</v>
      </c>
      <c r="K127" s="1259" t="s">
        <v>1122</v>
      </c>
      <c r="L127" s="1239" t="s">
        <v>2351</v>
      </c>
    </row>
    <row r="128" spans="1:13" ht="48.75" customHeight="1">
      <c r="A128" s="2097"/>
      <c r="B128" s="2097"/>
      <c r="C128" s="2097"/>
      <c r="D128" s="2097"/>
      <c r="E128" s="2097"/>
      <c r="F128" s="2097"/>
      <c r="G128" s="1240" t="s">
        <v>2091</v>
      </c>
      <c r="H128" s="2097"/>
      <c r="I128" s="1239" t="s">
        <v>2352</v>
      </c>
      <c r="J128" s="1239" t="s">
        <v>2353</v>
      </c>
      <c r="K128" s="1259" t="s">
        <v>2347</v>
      </c>
      <c r="L128" s="2096" t="s">
        <v>2354</v>
      </c>
    </row>
    <row r="129" spans="1:12" ht="45">
      <c r="A129" s="2097"/>
      <c r="B129" s="2097"/>
      <c r="C129" s="2097"/>
      <c r="D129" s="2097"/>
      <c r="E129" s="2097"/>
      <c r="F129" s="2097"/>
      <c r="G129" s="1240" t="s">
        <v>2091</v>
      </c>
      <c r="H129" s="2097"/>
      <c r="I129" s="1239" t="s">
        <v>2355</v>
      </c>
      <c r="J129" s="1239" t="s">
        <v>2356</v>
      </c>
      <c r="K129" s="1259" t="s">
        <v>2347</v>
      </c>
      <c r="L129" s="2098"/>
    </row>
    <row r="130" spans="1:12" ht="42.75" customHeight="1">
      <c r="A130" s="2097"/>
      <c r="B130" s="2097"/>
      <c r="C130" s="2097"/>
      <c r="D130" s="2097"/>
      <c r="E130" s="2097"/>
      <c r="F130" s="2097"/>
      <c r="G130" s="1240" t="s">
        <v>2091</v>
      </c>
      <c r="H130" s="2097"/>
      <c r="I130" s="1239" t="s">
        <v>2357</v>
      </c>
      <c r="J130" s="1239" t="s">
        <v>2358</v>
      </c>
      <c r="K130" s="1259" t="s">
        <v>2347</v>
      </c>
      <c r="L130" s="1239" t="s">
        <v>2359</v>
      </c>
    </row>
    <row r="131" spans="1:12" ht="51" customHeight="1">
      <c r="A131" s="2097"/>
      <c r="B131" s="2097"/>
      <c r="C131" s="2097"/>
      <c r="D131" s="2097"/>
      <c r="E131" s="2097"/>
      <c r="F131" s="2097"/>
      <c r="G131" s="1240" t="s">
        <v>2091</v>
      </c>
      <c r="H131" s="2097"/>
      <c r="I131" s="1239" t="s">
        <v>2360</v>
      </c>
      <c r="J131" s="1239" t="s">
        <v>2361</v>
      </c>
      <c r="K131" s="1259" t="s">
        <v>2347</v>
      </c>
      <c r="L131" s="2096" t="s">
        <v>2362</v>
      </c>
    </row>
    <row r="132" spans="1:12" ht="42" customHeight="1">
      <c r="A132" s="2097"/>
      <c r="B132" s="2097"/>
      <c r="C132" s="2097"/>
      <c r="D132" s="2097"/>
      <c r="E132" s="2097"/>
      <c r="F132" s="2097"/>
      <c r="G132" s="1240" t="s">
        <v>2091</v>
      </c>
      <c r="H132" s="2097"/>
      <c r="I132" s="1239" t="s">
        <v>2363</v>
      </c>
      <c r="J132" s="1239" t="s">
        <v>2364</v>
      </c>
      <c r="K132" s="1259" t="s">
        <v>2347</v>
      </c>
      <c r="L132" s="2098"/>
    </row>
    <row r="133" spans="1:12" ht="51.75" customHeight="1">
      <c r="A133" s="2097"/>
      <c r="B133" s="2097"/>
      <c r="C133" s="2097"/>
      <c r="D133" s="2097"/>
      <c r="E133" s="2097"/>
      <c r="F133" s="2097"/>
      <c r="G133" s="1240" t="s">
        <v>2091</v>
      </c>
      <c r="H133" s="2097"/>
      <c r="I133" s="1239" t="s">
        <v>2365</v>
      </c>
      <c r="J133" s="1239" t="s">
        <v>2366</v>
      </c>
      <c r="K133" s="1259" t="s">
        <v>1122</v>
      </c>
      <c r="L133" s="1239" t="s">
        <v>2367</v>
      </c>
    </row>
    <row r="134" spans="1:12" ht="51.75" customHeight="1">
      <c r="A134" s="2097"/>
      <c r="B134" s="2097"/>
      <c r="C134" s="2097"/>
      <c r="D134" s="2097"/>
      <c r="E134" s="2097"/>
      <c r="F134" s="2097"/>
      <c r="G134" s="1240" t="s">
        <v>2091</v>
      </c>
      <c r="H134" s="2097"/>
      <c r="I134" s="159" t="s">
        <v>2368</v>
      </c>
      <c r="J134" s="1236" t="s">
        <v>2369</v>
      </c>
      <c r="K134" s="156">
        <v>4.7</v>
      </c>
      <c r="L134" s="2096" t="s">
        <v>2370</v>
      </c>
    </row>
    <row r="135" spans="1:12" ht="51.75" customHeight="1">
      <c r="A135" s="2098"/>
      <c r="B135" s="2098"/>
      <c r="C135" s="2098"/>
      <c r="D135" s="2098"/>
      <c r="E135" s="2098"/>
      <c r="F135" s="2098"/>
      <c r="G135" s="1240" t="s">
        <v>2091</v>
      </c>
      <c r="H135" s="2098"/>
      <c r="I135" s="159" t="s">
        <v>2371</v>
      </c>
      <c r="J135" s="1236">
        <v>13</v>
      </c>
      <c r="K135" s="156">
        <v>5</v>
      </c>
      <c r="L135" s="2098"/>
    </row>
    <row r="136" spans="1:12" ht="45">
      <c r="A136" s="2099">
        <v>12</v>
      </c>
      <c r="B136" s="2095" t="s">
        <v>2372</v>
      </c>
      <c r="C136" s="2095" t="s">
        <v>2373</v>
      </c>
      <c r="D136" s="2095" t="s">
        <v>2374</v>
      </c>
      <c r="E136" s="2095" t="s">
        <v>2140</v>
      </c>
      <c r="F136" s="2095" t="s">
        <v>2090</v>
      </c>
      <c r="G136" s="1240" t="s">
        <v>2091</v>
      </c>
      <c r="H136" s="2096">
        <v>2</v>
      </c>
      <c r="I136" s="1239" t="s">
        <v>2375</v>
      </c>
      <c r="J136" s="1239">
        <v>136</v>
      </c>
      <c r="K136" s="1239">
        <v>10</v>
      </c>
      <c r="L136" s="2096" t="s">
        <v>2376</v>
      </c>
    </row>
    <row r="137" spans="1:12" ht="45">
      <c r="A137" s="2100"/>
      <c r="B137" s="2095"/>
      <c r="C137" s="2095"/>
      <c r="D137" s="2095"/>
      <c r="E137" s="2095"/>
      <c r="F137" s="2095"/>
      <c r="G137" s="1240" t="s">
        <v>2091</v>
      </c>
      <c r="H137" s="2098"/>
      <c r="I137" s="1239" t="s">
        <v>2377</v>
      </c>
      <c r="J137" s="1239">
        <v>146</v>
      </c>
      <c r="K137" s="1239">
        <v>10</v>
      </c>
      <c r="L137" s="2098"/>
    </row>
    <row r="138" spans="1:12" ht="90" customHeight="1">
      <c r="A138" s="2096">
        <v>13</v>
      </c>
      <c r="B138" s="1329" t="s">
        <v>2378</v>
      </c>
      <c r="C138" s="1329" t="s">
        <v>2379</v>
      </c>
      <c r="D138" s="2104" t="s">
        <v>2380</v>
      </c>
      <c r="E138" s="2096" t="s">
        <v>2140</v>
      </c>
      <c r="F138" s="2096" t="s">
        <v>2381</v>
      </c>
      <c r="G138" s="1239" t="s">
        <v>2091</v>
      </c>
      <c r="H138" s="2096">
        <v>3</v>
      </c>
      <c r="I138" s="1237" t="s">
        <v>2382</v>
      </c>
      <c r="J138" s="1237">
        <v>5376</v>
      </c>
      <c r="K138" s="156">
        <v>5.6</v>
      </c>
      <c r="L138" s="1239" t="s">
        <v>2383</v>
      </c>
    </row>
    <row r="139" spans="1:12" ht="45">
      <c r="A139" s="2097"/>
      <c r="B139" s="1342"/>
      <c r="C139" s="1342"/>
      <c r="D139" s="2105"/>
      <c r="E139" s="2097"/>
      <c r="F139" s="2097"/>
      <c r="G139" s="1239" t="s">
        <v>2091</v>
      </c>
      <c r="H139" s="2097"/>
      <c r="I139" s="1237" t="s">
        <v>2384</v>
      </c>
      <c r="J139" s="1239">
        <v>4</v>
      </c>
      <c r="K139" s="1239">
        <v>6.4</v>
      </c>
      <c r="L139" s="2096" t="s">
        <v>2385</v>
      </c>
    </row>
    <row r="140" spans="1:12" ht="45">
      <c r="A140" s="2098"/>
      <c r="B140" s="1343"/>
      <c r="C140" s="1343"/>
      <c r="D140" s="2106"/>
      <c r="E140" s="2098"/>
      <c r="F140" s="2098"/>
      <c r="G140" s="1239" t="s">
        <v>2091</v>
      </c>
      <c r="H140" s="2098"/>
      <c r="I140" s="1237" t="s">
        <v>2386</v>
      </c>
      <c r="J140" s="1239">
        <v>3</v>
      </c>
      <c r="K140" s="1239">
        <v>6.4</v>
      </c>
      <c r="L140" s="2098"/>
    </row>
    <row r="141" spans="1:12" ht="45">
      <c r="A141" s="2096">
        <v>14</v>
      </c>
      <c r="B141" s="2096" t="s">
        <v>2387</v>
      </c>
      <c r="C141" s="2096" t="s">
        <v>2388</v>
      </c>
      <c r="D141" s="2096" t="s">
        <v>2389</v>
      </c>
      <c r="E141" s="2096" t="s">
        <v>2140</v>
      </c>
      <c r="F141" s="2096" t="s">
        <v>2381</v>
      </c>
      <c r="G141" s="1240" t="s">
        <v>2091</v>
      </c>
      <c r="H141" s="2096">
        <v>6</v>
      </c>
      <c r="I141" s="1239" t="s">
        <v>2390</v>
      </c>
      <c r="J141" s="1239">
        <v>273</v>
      </c>
      <c r="K141" s="1239">
        <v>10</v>
      </c>
      <c r="L141" s="1239" t="s">
        <v>2391</v>
      </c>
    </row>
    <row r="142" spans="1:12" ht="45">
      <c r="A142" s="2097"/>
      <c r="B142" s="2097"/>
      <c r="C142" s="2097"/>
      <c r="D142" s="2097"/>
      <c r="E142" s="2097"/>
      <c r="F142" s="2097"/>
      <c r="G142" s="1240" t="s">
        <v>2091</v>
      </c>
      <c r="H142" s="2097"/>
      <c r="I142" s="1232" t="s">
        <v>2392</v>
      </c>
      <c r="J142" s="1239" t="s">
        <v>2393</v>
      </c>
      <c r="K142" s="1239">
        <v>10</v>
      </c>
      <c r="L142" s="1239" t="s">
        <v>2394</v>
      </c>
    </row>
    <row r="143" spans="1:12" ht="45">
      <c r="A143" s="2097"/>
      <c r="B143" s="2097"/>
      <c r="C143" s="2097"/>
      <c r="D143" s="2097"/>
      <c r="E143" s="2097"/>
      <c r="F143" s="2097"/>
      <c r="G143" s="1240" t="s">
        <v>2091</v>
      </c>
      <c r="H143" s="2097"/>
      <c r="I143" s="1235" t="s">
        <v>2395</v>
      </c>
      <c r="J143" s="1235">
        <v>275</v>
      </c>
      <c r="K143" s="1239">
        <v>10</v>
      </c>
      <c r="L143" s="1239" t="s">
        <v>2396</v>
      </c>
    </row>
    <row r="144" spans="1:12" ht="45">
      <c r="A144" s="2097"/>
      <c r="B144" s="2097"/>
      <c r="C144" s="2097"/>
      <c r="D144" s="2097"/>
      <c r="E144" s="2097"/>
      <c r="F144" s="2097"/>
      <c r="G144" s="1240" t="s">
        <v>2091</v>
      </c>
      <c r="H144" s="2097"/>
      <c r="I144" s="1235" t="s">
        <v>2397</v>
      </c>
      <c r="J144" s="1235" t="s">
        <v>2398</v>
      </c>
      <c r="K144" s="1239">
        <v>10</v>
      </c>
      <c r="L144" s="1239" t="s">
        <v>2399</v>
      </c>
    </row>
    <row r="145" spans="1:12" ht="45">
      <c r="A145" s="2097"/>
      <c r="B145" s="2097"/>
      <c r="C145" s="2097"/>
      <c r="D145" s="2097"/>
      <c r="E145" s="2097"/>
      <c r="F145" s="2097"/>
      <c r="G145" s="1240" t="s">
        <v>2091</v>
      </c>
      <c r="H145" s="2097"/>
      <c r="I145" s="1239" t="s">
        <v>2400</v>
      </c>
      <c r="J145" s="1239">
        <v>364</v>
      </c>
      <c r="K145" s="1239">
        <v>10</v>
      </c>
      <c r="L145" s="1239" t="s">
        <v>2401</v>
      </c>
    </row>
    <row r="146" spans="1:12" ht="45">
      <c r="A146" s="2098"/>
      <c r="B146" s="2098"/>
      <c r="C146" s="2098"/>
      <c r="D146" s="2098"/>
      <c r="E146" s="2098"/>
      <c r="F146" s="2098"/>
      <c r="G146" s="1240" t="s">
        <v>2091</v>
      </c>
      <c r="H146" s="2098"/>
      <c r="I146" s="1239" t="s">
        <v>2402</v>
      </c>
      <c r="J146" s="1239">
        <v>274</v>
      </c>
      <c r="K146" s="1239">
        <v>10</v>
      </c>
      <c r="L146" s="1239" t="s">
        <v>2403</v>
      </c>
    </row>
    <row r="147" spans="1:12" ht="45">
      <c r="A147" s="2096">
        <v>15</v>
      </c>
      <c r="B147" s="2096" t="s">
        <v>902</v>
      </c>
      <c r="C147" s="2096" t="s">
        <v>2404</v>
      </c>
      <c r="D147" s="2096" t="s">
        <v>2246</v>
      </c>
      <c r="E147" s="2096" t="s">
        <v>2140</v>
      </c>
      <c r="F147" s="2096" t="s">
        <v>2381</v>
      </c>
      <c r="G147" s="1239" t="s">
        <v>2091</v>
      </c>
      <c r="H147" s="2096">
        <v>2</v>
      </c>
      <c r="I147" s="1237" t="s">
        <v>2405</v>
      </c>
      <c r="J147" s="1240">
        <v>3846</v>
      </c>
      <c r="K147" s="1240">
        <v>5</v>
      </c>
      <c r="L147" s="2101" t="s">
        <v>2406</v>
      </c>
    </row>
    <row r="148" spans="1:12" ht="45">
      <c r="A148" s="2098"/>
      <c r="B148" s="2098"/>
      <c r="C148" s="2098"/>
      <c r="D148" s="2098"/>
      <c r="E148" s="2098"/>
      <c r="F148" s="2098"/>
      <c r="G148" s="1239" t="s">
        <v>2091</v>
      </c>
      <c r="H148" s="2098"/>
      <c r="I148" s="1237" t="s">
        <v>2407</v>
      </c>
      <c r="J148" s="1240">
        <v>1942</v>
      </c>
      <c r="K148" s="1240">
        <v>5</v>
      </c>
      <c r="L148" s="2102"/>
    </row>
    <row r="149" spans="1:12" ht="60.75" customHeight="1">
      <c r="A149" s="2096">
        <v>16</v>
      </c>
      <c r="B149" s="2096" t="s">
        <v>2408</v>
      </c>
      <c r="C149" s="2096" t="s">
        <v>2409</v>
      </c>
      <c r="D149" s="2096" t="s">
        <v>2410</v>
      </c>
      <c r="E149" s="2096" t="s">
        <v>2140</v>
      </c>
      <c r="F149" s="2096" t="s">
        <v>2381</v>
      </c>
      <c r="G149" s="1239" t="s">
        <v>2091</v>
      </c>
      <c r="H149" s="2096">
        <v>2</v>
      </c>
      <c r="I149" s="159" t="s">
        <v>2411</v>
      </c>
      <c r="J149" s="1235">
        <v>3482</v>
      </c>
      <c r="K149" s="156">
        <v>4.9000000000000004</v>
      </c>
      <c r="L149" s="2103" t="s">
        <v>2412</v>
      </c>
    </row>
    <row r="150" spans="1:12" ht="63.75" customHeight="1">
      <c r="A150" s="2098"/>
      <c r="B150" s="2098"/>
      <c r="C150" s="2098"/>
      <c r="D150" s="2098"/>
      <c r="E150" s="2098"/>
      <c r="F150" s="2098"/>
      <c r="G150" s="1239" t="s">
        <v>2091</v>
      </c>
      <c r="H150" s="2098"/>
      <c r="I150" s="159" t="s">
        <v>2413</v>
      </c>
      <c r="J150" s="1235">
        <v>3686</v>
      </c>
      <c r="K150" s="156">
        <v>4.9000000000000004</v>
      </c>
      <c r="L150" s="2103"/>
    </row>
    <row r="151" spans="1:12" ht="63.75" customHeight="1">
      <c r="A151" s="2099">
        <v>17</v>
      </c>
      <c r="B151" s="2095" t="s">
        <v>2414</v>
      </c>
      <c r="C151" s="2095" t="s">
        <v>2415</v>
      </c>
      <c r="D151" s="2095" t="s">
        <v>2416</v>
      </c>
      <c r="E151" s="2096" t="s">
        <v>2140</v>
      </c>
      <c r="F151" s="2096" t="s">
        <v>2381</v>
      </c>
      <c r="G151" s="1239" t="s">
        <v>2091</v>
      </c>
      <c r="H151" s="2095">
        <v>2</v>
      </c>
      <c r="I151" s="1239" t="s">
        <v>2417</v>
      </c>
      <c r="J151" s="1239">
        <v>619</v>
      </c>
      <c r="K151" s="1239">
        <v>10</v>
      </c>
      <c r="L151" s="1239" t="s">
        <v>2418</v>
      </c>
    </row>
    <row r="152" spans="1:12" ht="63.75" customHeight="1">
      <c r="A152" s="2100"/>
      <c r="B152" s="2095"/>
      <c r="C152" s="2095"/>
      <c r="D152" s="2095"/>
      <c r="E152" s="2098"/>
      <c r="F152" s="2098"/>
      <c r="G152" s="1239" t="s">
        <v>2091</v>
      </c>
      <c r="H152" s="2095"/>
      <c r="I152" s="1239" t="s">
        <v>2419</v>
      </c>
      <c r="J152" s="1239">
        <v>556</v>
      </c>
      <c r="K152" s="1239">
        <v>10</v>
      </c>
      <c r="L152" s="1239" t="s">
        <v>2420</v>
      </c>
    </row>
    <row r="153" spans="1:12" ht="63.75" customHeight="1">
      <c r="A153" s="1243">
        <v>18</v>
      </c>
      <c r="B153" s="1232" t="s">
        <v>2421</v>
      </c>
      <c r="C153" s="107" t="s">
        <v>2422</v>
      </c>
      <c r="D153" s="1239" t="s">
        <v>2423</v>
      </c>
      <c r="E153" s="1239" t="s">
        <v>2140</v>
      </c>
      <c r="F153" s="1239" t="s">
        <v>2381</v>
      </c>
      <c r="G153" s="1239" t="s">
        <v>2091</v>
      </c>
      <c r="H153" s="1239">
        <v>1</v>
      </c>
      <c r="I153" s="1239" t="s">
        <v>2424</v>
      </c>
      <c r="J153" s="1238">
        <v>1</v>
      </c>
      <c r="K153" s="1239">
        <v>6.4</v>
      </c>
      <c r="L153" s="108" t="s">
        <v>2425</v>
      </c>
    </row>
    <row r="154" spans="1:12" ht="63.75" customHeight="1">
      <c r="A154" s="2096">
        <v>19</v>
      </c>
      <c r="B154" s="2095" t="s">
        <v>2426</v>
      </c>
      <c r="C154" s="2095" t="s">
        <v>2427</v>
      </c>
      <c r="D154" s="2095" t="s">
        <v>2428</v>
      </c>
      <c r="E154" s="2095" t="s">
        <v>2429</v>
      </c>
      <c r="F154" s="2095" t="s">
        <v>2430</v>
      </c>
      <c r="G154" s="1239" t="s">
        <v>2091</v>
      </c>
      <c r="H154" s="2095">
        <v>6</v>
      </c>
      <c r="I154" s="1239" t="s">
        <v>2431</v>
      </c>
      <c r="J154" s="1239">
        <v>674</v>
      </c>
      <c r="K154" s="1239">
        <v>10</v>
      </c>
      <c r="L154" s="2095" t="s">
        <v>2432</v>
      </c>
    </row>
    <row r="155" spans="1:12" ht="63.75" customHeight="1">
      <c r="A155" s="2097"/>
      <c r="B155" s="2095"/>
      <c r="C155" s="2095"/>
      <c r="D155" s="2095"/>
      <c r="E155" s="2095"/>
      <c r="F155" s="2095"/>
      <c r="G155" s="1239" t="s">
        <v>2091</v>
      </c>
      <c r="H155" s="2095"/>
      <c r="I155" s="1239" t="s">
        <v>2433</v>
      </c>
      <c r="J155" s="1239">
        <v>675</v>
      </c>
      <c r="K155" s="1239">
        <v>10</v>
      </c>
      <c r="L155" s="2095"/>
    </row>
    <row r="156" spans="1:12" ht="63.75" customHeight="1">
      <c r="A156" s="2097"/>
      <c r="B156" s="2095"/>
      <c r="C156" s="2095"/>
      <c r="D156" s="2095"/>
      <c r="E156" s="2095"/>
      <c r="F156" s="2095"/>
      <c r="G156" s="1239" t="s">
        <v>2091</v>
      </c>
      <c r="H156" s="2095"/>
      <c r="I156" s="1239" t="s">
        <v>2434</v>
      </c>
      <c r="J156" s="1239">
        <v>676</v>
      </c>
      <c r="K156" s="1239">
        <v>10</v>
      </c>
      <c r="L156" s="2095"/>
    </row>
    <row r="157" spans="1:12" ht="63.75" customHeight="1">
      <c r="A157" s="2097"/>
      <c r="B157" s="2095"/>
      <c r="C157" s="2095"/>
      <c r="D157" s="2095"/>
      <c r="E157" s="2095"/>
      <c r="F157" s="2095"/>
      <c r="G157" s="1239" t="s">
        <v>2091</v>
      </c>
      <c r="H157" s="2095"/>
      <c r="I157" s="1239" t="s">
        <v>2435</v>
      </c>
      <c r="J157" s="1239">
        <v>677</v>
      </c>
      <c r="K157" s="1239">
        <v>10</v>
      </c>
      <c r="L157" s="2095"/>
    </row>
    <row r="158" spans="1:12" ht="63.75" customHeight="1">
      <c r="A158" s="2097"/>
      <c r="B158" s="2095"/>
      <c r="C158" s="2095"/>
      <c r="D158" s="2095"/>
      <c r="E158" s="2095"/>
      <c r="F158" s="2095"/>
      <c r="G158" s="1239" t="s">
        <v>2091</v>
      </c>
      <c r="H158" s="2095"/>
      <c r="I158" s="1239" t="s">
        <v>2436</v>
      </c>
      <c r="J158" s="1239">
        <v>678</v>
      </c>
      <c r="K158" s="1239">
        <v>10</v>
      </c>
      <c r="L158" s="2095"/>
    </row>
    <row r="159" spans="1:12" ht="63.75" customHeight="1">
      <c r="A159" s="2098"/>
      <c r="B159" s="2095"/>
      <c r="C159" s="2095"/>
      <c r="D159" s="2095"/>
      <c r="E159" s="2095"/>
      <c r="F159" s="2095"/>
      <c r="G159" s="1239" t="s">
        <v>2091</v>
      </c>
      <c r="H159" s="2095"/>
      <c r="I159" s="1239" t="s">
        <v>2437</v>
      </c>
      <c r="J159" s="1239" t="s">
        <v>2438</v>
      </c>
      <c r="K159" s="1239">
        <v>2.7</v>
      </c>
      <c r="L159" s="2095"/>
    </row>
    <row r="160" spans="1:12" ht="84" customHeight="1">
      <c r="A160" s="1243">
        <v>20</v>
      </c>
      <c r="B160" s="119" t="s">
        <v>2439</v>
      </c>
      <c r="C160" s="162" t="s">
        <v>2440</v>
      </c>
      <c r="D160" s="1239" t="s">
        <v>2441</v>
      </c>
      <c r="E160" s="1239" t="s">
        <v>2140</v>
      </c>
      <c r="F160" s="1239" t="s">
        <v>2381</v>
      </c>
      <c r="G160" s="1239" t="s">
        <v>2091</v>
      </c>
      <c r="H160" s="1239">
        <v>1</v>
      </c>
      <c r="I160" s="1239" t="s">
        <v>2442</v>
      </c>
      <c r="J160" s="1239">
        <v>24651</v>
      </c>
      <c r="K160" s="1239">
        <v>5</v>
      </c>
      <c r="L160" s="1239" t="s">
        <v>2443</v>
      </c>
    </row>
    <row r="161" spans="1:12" ht="41.25" customHeight="1">
      <c r="A161" s="1338" t="s">
        <v>2444</v>
      </c>
      <c r="B161" s="1339"/>
      <c r="C161" s="1339"/>
      <c r="D161" s="1339"/>
      <c r="E161" s="1339"/>
      <c r="F161" s="1339"/>
      <c r="G161" s="1340"/>
      <c r="H161" s="1234">
        <f>H4+H29+H45+H60+H73+H76+H77+H78+H93+H97+H98+H101+H102+H136+H138+H141+H147+H149+H151+H153+H154+H160</f>
        <v>157</v>
      </c>
      <c r="I161" s="1234"/>
      <c r="J161" s="1234"/>
      <c r="K161" s="163">
        <f>K4+K5+K6+K7+K8+K9+K10+K11+K12+K13+K14+K15+K16+K17+K18+K19+K20+K21+K22+K23+K24+K25+K26+K27+K28+K29+K30+K45+K46+K47+K48+K49+K50+K51+K52+K53+K54+K55+K56+K57+K58+K59+K60+K61+K62+K63+K64+K65+K66+K67+K68+K69+K70+K71+K73+K74+K75+K76+K96+K77+K94+K95+K78+K79+K80+K81+K82+K83+K84+K85+K86+K87+K88+K89+K90+K91+K92+K93+K97+K31+K32+K33+K34+K35+K36+K37+K38+K39+K40+K41+K42+K43+K44+K98+K99+K100+K101+K102+K103+K104+K105+K106+K107+K108+K109+K110+K111+K112+K113+K114+K115+K116+K117+K118+K119+K120+K121+K122+K123+K136+K137+K138+K141+K142+K143+K144+K145+K146+K139+K140+K124+K125+K126+K127+K128+K129+K130+K131+K132+K133+K147+K148+K149+K150+K134+K135+K151+K152+K153+K154+K155+K156+K157+K158+K159+K72+K160</f>
        <v>7918.4999999999982</v>
      </c>
      <c r="L161" s="164"/>
    </row>
    <row r="162" spans="1:12">
      <c r="A162" s="165"/>
      <c r="B162" s="165"/>
      <c r="C162" s="165"/>
      <c r="D162" s="165"/>
      <c r="E162" s="165"/>
      <c r="F162" s="165"/>
      <c r="G162" s="165"/>
      <c r="I162" s="165"/>
      <c r="J162" s="165"/>
      <c r="K162" s="165"/>
      <c r="L162" s="165"/>
    </row>
    <row r="163" spans="1:12">
      <c r="A163" s="165"/>
      <c r="B163" s="165"/>
      <c r="C163" s="165"/>
      <c r="D163" s="165"/>
      <c r="E163" s="165"/>
      <c r="F163" s="165"/>
      <c r="G163" s="165"/>
      <c r="I163" s="165"/>
      <c r="J163" s="165"/>
      <c r="K163" s="165"/>
      <c r="L163" s="165"/>
    </row>
    <row r="164" spans="1:12">
      <c r="A164" s="165"/>
      <c r="B164" s="165"/>
      <c r="C164" s="165"/>
      <c r="D164" s="165"/>
      <c r="E164" s="165"/>
      <c r="F164" s="165"/>
      <c r="G164" s="165"/>
      <c r="I164" s="165"/>
      <c r="J164" s="165"/>
      <c r="K164" s="165"/>
      <c r="L164" s="165"/>
    </row>
    <row r="165" spans="1:12">
      <c r="A165" s="165"/>
      <c r="B165" s="165"/>
      <c r="C165" s="165"/>
      <c r="D165" s="165"/>
      <c r="E165" s="165"/>
      <c r="F165" s="165"/>
      <c r="G165" s="165"/>
      <c r="I165" s="165"/>
      <c r="J165" s="165"/>
      <c r="K165" s="165"/>
      <c r="L165" s="165"/>
    </row>
    <row r="166" spans="1:12">
      <c r="A166" s="165"/>
      <c r="B166" s="165"/>
      <c r="C166" s="165"/>
      <c r="D166" s="165"/>
      <c r="E166" s="165"/>
      <c r="F166" s="165"/>
      <c r="G166" s="165"/>
      <c r="I166" s="165"/>
      <c r="J166" s="165"/>
      <c r="K166" s="165"/>
      <c r="L166" s="165"/>
    </row>
    <row r="167" spans="1:12">
      <c r="A167" s="165"/>
      <c r="B167" s="165"/>
      <c r="C167" s="165"/>
      <c r="D167" s="165"/>
      <c r="E167" s="165"/>
      <c r="F167" s="165"/>
      <c r="G167" s="165"/>
      <c r="I167" s="165"/>
      <c r="J167" s="165"/>
      <c r="K167" s="165"/>
      <c r="L167" s="165"/>
    </row>
    <row r="168" spans="1:12">
      <c r="A168" s="165"/>
      <c r="B168" s="165"/>
      <c r="C168" s="165"/>
      <c r="D168" s="165"/>
      <c r="E168" s="165"/>
      <c r="F168" s="165"/>
      <c r="G168" s="165"/>
      <c r="I168" s="165"/>
      <c r="J168" s="165"/>
      <c r="K168" s="165"/>
      <c r="L168" s="165"/>
    </row>
    <row r="169" spans="1:12">
      <c r="A169" s="165"/>
      <c r="B169" s="165"/>
      <c r="C169" s="165"/>
      <c r="D169" s="165"/>
      <c r="E169" s="165"/>
      <c r="F169" s="165"/>
      <c r="G169" s="165"/>
      <c r="I169" s="165"/>
      <c r="J169" s="165"/>
      <c r="K169" s="165"/>
      <c r="L169" s="165"/>
    </row>
    <row r="170" spans="1:12">
      <c r="A170" s="165"/>
      <c r="B170" s="165"/>
      <c r="C170" s="165"/>
      <c r="D170" s="165"/>
      <c r="E170" s="165"/>
      <c r="F170" s="165"/>
      <c r="G170" s="165"/>
      <c r="I170" s="165"/>
      <c r="J170" s="165"/>
      <c r="K170" s="165"/>
      <c r="L170" s="165"/>
    </row>
    <row r="171" spans="1:12">
      <c r="A171" s="165"/>
      <c r="B171" s="165"/>
      <c r="C171" s="165"/>
      <c r="D171" s="165"/>
      <c r="E171" s="165"/>
      <c r="F171" s="165"/>
      <c r="G171" s="165"/>
      <c r="I171" s="165"/>
      <c r="J171" s="165"/>
      <c r="K171" s="165"/>
      <c r="L171" s="165"/>
    </row>
    <row r="172" spans="1:12">
      <c r="A172" s="165"/>
      <c r="B172" s="165"/>
      <c r="C172" s="165"/>
      <c r="D172" s="165"/>
      <c r="E172" s="165"/>
      <c r="F172" s="165"/>
      <c r="G172" s="165"/>
      <c r="I172" s="165"/>
      <c r="J172" s="165"/>
      <c r="K172" s="165"/>
      <c r="L172" s="165"/>
    </row>
    <row r="173" spans="1:12">
      <c r="A173" s="165"/>
      <c r="B173" s="165"/>
      <c r="C173" s="165"/>
      <c r="D173" s="165"/>
      <c r="E173" s="165"/>
      <c r="F173" s="165"/>
      <c r="G173" s="165"/>
      <c r="I173" s="165"/>
      <c r="J173" s="165"/>
      <c r="K173" s="165"/>
      <c r="L173" s="165"/>
    </row>
    <row r="174" spans="1:12">
      <c r="A174" s="165"/>
      <c r="B174" s="165"/>
      <c r="C174" s="165"/>
      <c r="D174" s="165"/>
      <c r="E174" s="165"/>
      <c r="F174" s="165"/>
      <c r="G174" s="165"/>
      <c r="I174" s="165"/>
      <c r="J174" s="165"/>
      <c r="K174" s="165"/>
      <c r="L174" s="165"/>
    </row>
    <row r="175" spans="1:12">
      <c r="A175" s="165"/>
      <c r="B175" s="165"/>
      <c r="C175" s="165"/>
      <c r="D175" s="165"/>
      <c r="E175" s="165"/>
      <c r="F175" s="165"/>
      <c r="G175" s="165"/>
      <c r="I175" s="165"/>
      <c r="J175" s="165"/>
      <c r="K175" s="165"/>
      <c r="L175" s="165"/>
    </row>
    <row r="176" spans="1:12">
      <c r="A176" s="165"/>
      <c r="B176" s="165"/>
      <c r="C176" s="165"/>
      <c r="D176" s="165"/>
      <c r="E176" s="165"/>
      <c r="F176" s="165"/>
      <c r="G176" s="165"/>
      <c r="I176" s="165"/>
      <c r="J176" s="165"/>
      <c r="K176" s="165"/>
      <c r="L176" s="165"/>
    </row>
    <row r="177" spans="1:12">
      <c r="A177" s="165"/>
      <c r="B177" s="165"/>
      <c r="C177" s="165"/>
      <c r="D177" s="165"/>
      <c r="E177" s="165"/>
      <c r="F177" s="165"/>
      <c r="G177" s="165"/>
      <c r="I177" s="165"/>
      <c r="J177" s="165"/>
      <c r="K177" s="165"/>
      <c r="L177" s="165"/>
    </row>
    <row r="178" spans="1:12">
      <c r="A178" s="165"/>
      <c r="B178" s="165"/>
      <c r="C178" s="165"/>
      <c r="D178" s="165"/>
      <c r="E178" s="165"/>
      <c r="F178" s="165"/>
      <c r="G178" s="165"/>
      <c r="I178" s="165"/>
      <c r="J178" s="165"/>
      <c r="K178" s="165"/>
      <c r="L178" s="165"/>
    </row>
    <row r="179" spans="1:12">
      <c r="A179" s="165"/>
      <c r="B179" s="165"/>
      <c r="C179" s="165"/>
      <c r="D179" s="165"/>
      <c r="E179" s="165"/>
      <c r="F179" s="165"/>
      <c r="G179" s="165"/>
      <c r="I179" s="165"/>
      <c r="J179" s="165"/>
      <c r="K179" s="165"/>
      <c r="L179" s="165"/>
    </row>
    <row r="180" spans="1:12">
      <c r="A180" s="165"/>
      <c r="B180" s="165"/>
      <c r="C180" s="165"/>
      <c r="D180" s="165"/>
      <c r="E180" s="165"/>
      <c r="F180" s="165"/>
      <c r="G180" s="165"/>
      <c r="I180" s="165"/>
      <c r="J180" s="165"/>
      <c r="K180" s="165"/>
      <c r="L180" s="165"/>
    </row>
    <row r="181" spans="1:12">
      <c r="A181" s="165"/>
      <c r="B181" s="165"/>
      <c r="C181" s="165"/>
      <c r="D181" s="165"/>
      <c r="E181" s="165"/>
      <c r="F181" s="165"/>
      <c r="G181" s="165"/>
      <c r="I181" s="165"/>
      <c r="J181" s="165"/>
      <c r="K181" s="165"/>
      <c r="L181" s="165"/>
    </row>
    <row r="182" spans="1:12">
      <c r="A182" s="165"/>
      <c r="B182" s="165"/>
      <c r="C182" s="165"/>
      <c r="D182" s="165"/>
      <c r="E182" s="165"/>
      <c r="F182" s="165"/>
      <c r="G182" s="165"/>
      <c r="I182" s="165"/>
      <c r="J182" s="165"/>
      <c r="K182" s="165"/>
      <c r="L182" s="165"/>
    </row>
    <row r="183" spans="1:12">
      <c r="A183" s="165"/>
      <c r="B183" s="165"/>
      <c r="C183" s="165"/>
      <c r="D183" s="165"/>
      <c r="E183" s="165"/>
      <c r="F183" s="165"/>
      <c r="G183" s="165"/>
      <c r="I183" s="165"/>
      <c r="J183" s="165"/>
      <c r="L183" s="165"/>
    </row>
    <row r="184" spans="1:12">
      <c r="F184" s="165"/>
      <c r="G184" s="165"/>
      <c r="I184" s="165"/>
      <c r="J184" s="165"/>
      <c r="L184" s="165"/>
    </row>
    <row r="185" spans="1:12">
      <c r="F185" s="165"/>
      <c r="G185" s="165"/>
      <c r="I185" s="165"/>
      <c r="J185" s="165"/>
    </row>
    <row r="186" spans="1:12">
      <c r="F186" s="165"/>
      <c r="G186" s="165"/>
      <c r="I186" s="165"/>
      <c r="J186" s="165"/>
    </row>
    <row r="187" spans="1:12">
      <c r="F187" s="165"/>
      <c r="G187" s="165"/>
      <c r="I187" s="165"/>
      <c r="J187" s="165"/>
    </row>
    <row r="188" spans="1:12">
      <c r="F188" s="165"/>
      <c r="G188" s="165"/>
      <c r="I188" s="165"/>
      <c r="J188" s="165"/>
    </row>
    <row r="189" spans="1:12">
      <c r="F189" s="165"/>
      <c r="G189" s="165"/>
      <c r="I189" s="165"/>
      <c r="J189" s="165"/>
    </row>
    <row r="190" spans="1:12">
      <c r="F190" s="165"/>
      <c r="G190" s="165"/>
      <c r="I190" s="165"/>
      <c r="J190" s="165"/>
    </row>
    <row r="191" spans="1:12">
      <c r="F191" s="165"/>
      <c r="G191" s="165"/>
      <c r="I191" s="165"/>
      <c r="J191" s="165"/>
    </row>
    <row r="192" spans="1:12">
      <c r="F192" s="165"/>
      <c r="G192" s="165"/>
      <c r="I192" s="165"/>
      <c r="J192" s="165"/>
    </row>
    <row r="193" spans="6:10">
      <c r="F193" s="165"/>
      <c r="G193" s="165"/>
      <c r="I193" s="165"/>
      <c r="J193" s="165"/>
    </row>
    <row r="194" spans="6:10">
      <c r="F194" s="165"/>
      <c r="G194" s="165"/>
      <c r="I194" s="165"/>
      <c r="J194" s="165"/>
    </row>
    <row r="195" spans="6:10">
      <c r="F195" s="165"/>
      <c r="G195" s="165"/>
      <c r="I195" s="165"/>
      <c r="J195" s="165"/>
    </row>
    <row r="196" spans="6:10">
      <c r="F196" s="165"/>
      <c r="G196" s="165"/>
      <c r="I196" s="165"/>
      <c r="J196" s="165"/>
    </row>
    <row r="197" spans="6:10">
      <c r="F197" s="165"/>
      <c r="G197" s="165"/>
      <c r="I197" s="165"/>
      <c r="J197" s="165"/>
    </row>
    <row r="198" spans="6:10">
      <c r="F198" s="165"/>
      <c r="G198" s="165"/>
      <c r="I198" s="165"/>
      <c r="J198" s="165"/>
    </row>
    <row r="199" spans="6:10">
      <c r="F199" s="165"/>
      <c r="G199" s="165"/>
      <c r="I199" s="165"/>
      <c r="J199" s="165"/>
    </row>
    <row r="200" spans="6:10">
      <c r="F200" s="165"/>
      <c r="G200" s="165"/>
      <c r="I200" s="165"/>
      <c r="J200" s="165"/>
    </row>
    <row r="201" spans="6:10">
      <c r="F201" s="165"/>
      <c r="G201" s="165"/>
      <c r="I201" s="165"/>
      <c r="J201" s="165"/>
    </row>
    <row r="202" spans="6:10">
      <c r="F202" s="165"/>
      <c r="G202" s="165"/>
      <c r="I202" s="165"/>
      <c r="J202" s="165"/>
    </row>
    <row r="203" spans="6:10">
      <c r="F203" s="165"/>
      <c r="G203" s="165"/>
      <c r="I203" s="165"/>
      <c r="J203" s="165"/>
    </row>
    <row r="204" spans="6:10">
      <c r="F204" s="165"/>
      <c r="G204" s="165"/>
      <c r="I204" s="165"/>
      <c r="J204" s="165"/>
    </row>
    <row r="205" spans="6:10">
      <c r="F205" s="165"/>
      <c r="G205" s="165"/>
      <c r="I205" s="165"/>
      <c r="J205" s="165"/>
    </row>
    <row r="206" spans="6:10">
      <c r="F206" s="165"/>
      <c r="G206" s="165"/>
      <c r="I206" s="165"/>
      <c r="J206" s="165"/>
    </row>
    <row r="207" spans="6:10">
      <c r="F207" s="165"/>
      <c r="G207" s="165"/>
      <c r="I207" s="165"/>
      <c r="J207" s="165"/>
    </row>
    <row r="208" spans="6:10">
      <c r="F208" s="165"/>
      <c r="G208" s="165"/>
      <c r="I208" s="165"/>
      <c r="J208" s="165"/>
    </row>
    <row r="209" spans="6:10">
      <c r="F209" s="165"/>
      <c r="G209" s="165"/>
      <c r="I209" s="165"/>
      <c r="J209" s="165"/>
    </row>
    <row r="210" spans="6:10">
      <c r="F210" s="165"/>
      <c r="G210" s="165"/>
      <c r="I210" s="165"/>
      <c r="J210" s="165"/>
    </row>
    <row r="211" spans="6:10">
      <c r="F211" s="165"/>
      <c r="G211" s="165"/>
      <c r="I211" s="165"/>
      <c r="J211" s="165"/>
    </row>
    <row r="212" spans="6:10">
      <c r="F212" s="165"/>
      <c r="G212" s="165"/>
      <c r="I212" s="165"/>
      <c r="J212" s="165"/>
    </row>
    <row r="213" spans="6:10">
      <c r="F213" s="165"/>
      <c r="G213" s="165"/>
      <c r="I213" s="165"/>
      <c r="J213" s="165"/>
    </row>
    <row r="214" spans="6:10">
      <c r="F214" s="165"/>
      <c r="G214" s="165"/>
      <c r="I214" s="165"/>
      <c r="J214" s="165"/>
    </row>
    <row r="215" spans="6:10">
      <c r="F215" s="165"/>
      <c r="G215" s="165"/>
      <c r="I215" s="165"/>
      <c r="J215" s="165"/>
    </row>
    <row r="216" spans="6:10">
      <c r="F216" s="165"/>
      <c r="G216" s="165"/>
      <c r="I216" s="165"/>
      <c r="J216" s="165"/>
    </row>
    <row r="217" spans="6:10">
      <c r="F217" s="165"/>
      <c r="G217" s="165"/>
      <c r="I217" s="165"/>
      <c r="J217" s="165"/>
    </row>
    <row r="218" spans="6:10">
      <c r="F218" s="165"/>
      <c r="G218" s="165"/>
      <c r="I218" s="165"/>
      <c r="J218" s="165"/>
    </row>
    <row r="219" spans="6:10">
      <c r="F219" s="165"/>
      <c r="G219" s="165"/>
      <c r="I219" s="165"/>
      <c r="J219" s="165"/>
    </row>
    <row r="220" spans="6:10">
      <c r="F220" s="165"/>
      <c r="G220" s="165"/>
      <c r="I220" s="165"/>
      <c r="J220" s="165"/>
    </row>
    <row r="221" spans="6:10">
      <c r="F221" s="165"/>
      <c r="G221" s="165"/>
      <c r="I221" s="165"/>
      <c r="J221" s="165"/>
    </row>
    <row r="222" spans="6:10">
      <c r="F222" s="165"/>
      <c r="G222" s="165"/>
      <c r="I222" s="165"/>
      <c r="J222" s="165"/>
    </row>
    <row r="223" spans="6:10">
      <c r="F223" s="165"/>
      <c r="G223" s="165"/>
      <c r="I223" s="165"/>
      <c r="J223" s="165"/>
    </row>
    <row r="224" spans="6:10">
      <c r="F224" s="165"/>
      <c r="G224" s="165"/>
      <c r="I224" s="165"/>
      <c r="J224" s="165"/>
    </row>
    <row r="225" spans="6:10">
      <c r="F225" s="165"/>
      <c r="G225" s="165"/>
      <c r="I225" s="165"/>
      <c r="J225" s="165"/>
    </row>
    <row r="226" spans="6:10">
      <c r="F226" s="165"/>
      <c r="G226" s="165"/>
      <c r="I226" s="165"/>
      <c r="J226" s="165"/>
    </row>
    <row r="227" spans="6:10">
      <c r="F227" s="165"/>
      <c r="G227" s="165"/>
      <c r="I227" s="165"/>
      <c r="J227" s="165"/>
    </row>
    <row r="228" spans="6:10">
      <c r="F228" s="165"/>
      <c r="G228" s="165"/>
      <c r="I228" s="165"/>
      <c r="J228" s="165"/>
    </row>
    <row r="229" spans="6:10">
      <c r="F229" s="165"/>
      <c r="G229" s="165"/>
      <c r="I229" s="165"/>
      <c r="J229" s="165"/>
    </row>
    <row r="230" spans="6:10">
      <c r="F230" s="165"/>
      <c r="G230" s="165"/>
      <c r="I230" s="165"/>
      <c r="J230" s="165"/>
    </row>
    <row r="231" spans="6:10">
      <c r="F231" s="165"/>
      <c r="G231" s="165"/>
      <c r="I231" s="165"/>
      <c r="J231" s="165"/>
    </row>
    <row r="232" spans="6:10">
      <c r="F232" s="165"/>
      <c r="G232" s="165"/>
      <c r="I232" s="165"/>
      <c r="J232" s="165"/>
    </row>
    <row r="233" spans="6:10">
      <c r="F233" s="165"/>
      <c r="G233" s="165"/>
      <c r="I233" s="165"/>
      <c r="J233" s="165"/>
    </row>
    <row r="234" spans="6:10">
      <c r="F234" s="165"/>
      <c r="G234" s="165"/>
      <c r="I234" s="165"/>
      <c r="J234" s="165"/>
    </row>
    <row r="235" spans="6:10">
      <c r="F235" s="165"/>
      <c r="G235" s="165"/>
      <c r="I235" s="165"/>
      <c r="J235" s="165"/>
    </row>
    <row r="236" spans="6:10">
      <c r="F236" s="165"/>
      <c r="G236" s="165"/>
      <c r="I236" s="165"/>
      <c r="J236" s="165"/>
    </row>
    <row r="237" spans="6:10">
      <c r="F237" s="165"/>
      <c r="G237" s="165"/>
      <c r="I237" s="165"/>
      <c r="J237" s="165"/>
    </row>
    <row r="238" spans="6:10">
      <c r="F238" s="165"/>
      <c r="G238" s="165"/>
      <c r="I238" s="165"/>
      <c r="J238" s="165"/>
    </row>
    <row r="239" spans="6:10">
      <c r="F239" s="165"/>
      <c r="G239" s="165"/>
      <c r="I239" s="165"/>
      <c r="J239" s="165"/>
    </row>
    <row r="240" spans="6:10">
      <c r="F240" s="165"/>
      <c r="G240" s="165"/>
      <c r="I240" s="165"/>
      <c r="J240" s="165"/>
    </row>
    <row r="241" spans="6:10">
      <c r="F241" s="165"/>
      <c r="G241" s="165"/>
      <c r="I241" s="165"/>
      <c r="J241" s="165"/>
    </row>
    <row r="242" spans="6:10">
      <c r="F242" s="165"/>
      <c r="G242" s="165"/>
      <c r="I242" s="165"/>
      <c r="J242" s="165"/>
    </row>
    <row r="243" spans="6:10">
      <c r="F243" s="165"/>
      <c r="G243" s="165"/>
      <c r="I243" s="165"/>
      <c r="J243" s="165"/>
    </row>
    <row r="244" spans="6:10">
      <c r="F244" s="165"/>
      <c r="G244" s="165"/>
      <c r="I244" s="165"/>
      <c r="J244" s="165"/>
    </row>
    <row r="245" spans="6:10">
      <c r="F245" s="165"/>
      <c r="G245" s="165"/>
      <c r="I245" s="165"/>
      <c r="J245" s="165"/>
    </row>
    <row r="246" spans="6:10">
      <c r="F246" s="165"/>
      <c r="G246" s="165"/>
      <c r="I246" s="165"/>
      <c r="J246" s="165"/>
    </row>
    <row r="247" spans="6:10">
      <c r="F247" s="165"/>
      <c r="G247" s="165"/>
      <c r="I247" s="165"/>
      <c r="J247" s="165"/>
    </row>
    <row r="248" spans="6:10">
      <c r="F248" s="165"/>
      <c r="G248" s="165"/>
      <c r="I248" s="165"/>
      <c r="J248" s="165"/>
    </row>
    <row r="249" spans="6:10">
      <c r="F249" s="165"/>
      <c r="G249" s="165"/>
      <c r="I249" s="165"/>
      <c r="J249" s="165"/>
    </row>
    <row r="250" spans="6:10">
      <c r="F250" s="165"/>
      <c r="G250" s="165"/>
      <c r="I250" s="165"/>
      <c r="J250" s="165"/>
    </row>
    <row r="251" spans="6:10">
      <c r="F251" s="165"/>
      <c r="G251" s="165"/>
      <c r="I251" s="165"/>
      <c r="J251" s="165"/>
    </row>
    <row r="252" spans="6:10">
      <c r="F252" s="165"/>
      <c r="G252" s="165"/>
      <c r="I252" s="165"/>
      <c r="J252" s="165"/>
    </row>
    <row r="253" spans="6:10">
      <c r="F253" s="165"/>
      <c r="G253" s="165"/>
      <c r="I253" s="165"/>
      <c r="J253" s="165"/>
    </row>
    <row r="254" spans="6:10">
      <c r="F254" s="165"/>
      <c r="G254" s="165"/>
      <c r="I254" s="165"/>
      <c r="J254" s="165"/>
    </row>
    <row r="255" spans="6:10">
      <c r="F255" s="165"/>
      <c r="G255" s="165"/>
      <c r="I255" s="165"/>
      <c r="J255" s="165"/>
    </row>
    <row r="256" spans="6:10">
      <c r="F256" s="165"/>
      <c r="G256" s="165"/>
      <c r="I256" s="165"/>
      <c r="J256" s="165"/>
    </row>
    <row r="257" spans="6:10">
      <c r="F257" s="165"/>
      <c r="G257" s="165"/>
      <c r="I257" s="165"/>
      <c r="J257" s="165"/>
    </row>
    <row r="258" spans="6:10">
      <c r="F258" s="165"/>
      <c r="G258" s="165"/>
      <c r="I258" s="165"/>
      <c r="J258" s="165"/>
    </row>
    <row r="259" spans="6:10">
      <c r="F259" s="165"/>
      <c r="G259" s="165"/>
      <c r="I259" s="165"/>
      <c r="J259" s="165"/>
    </row>
    <row r="260" spans="6:10">
      <c r="F260" s="165"/>
      <c r="G260" s="165"/>
      <c r="I260" s="165"/>
      <c r="J260" s="165"/>
    </row>
    <row r="261" spans="6:10">
      <c r="F261" s="165"/>
      <c r="G261" s="165"/>
      <c r="I261" s="165"/>
      <c r="J261" s="165"/>
    </row>
    <row r="262" spans="6:10">
      <c r="F262" s="165"/>
      <c r="G262" s="165"/>
      <c r="I262" s="165"/>
      <c r="J262" s="165"/>
    </row>
    <row r="263" spans="6:10">
      <c r="F263" s="165"/>
      <c r="G263" s="165"/>
      <c r="I263" s="165"/>
      <c r="J263" s="165"/>
    </row>
    <row r="264" spans="6:10">
      <c r="F264" s="165"/>
      <c r="G264" s="165"/>
      <c r="I264" s="165"/>
      <c r="J264" s="165"/>
    </row>
    <row r="265" spans="6:10">
      <c r="F265" s="165"/>
      <c r="G265" s="165"/>
      <c r="I265" s="165"/>
      <c r="J265" s="165"/>
    </row>
    <row r="266" spans="6:10">
      <c r="F266" s="165"/>
      <c r="G266" s="165"/>
      <c r="I266" s="165"/>
      <c r="J266" s="165"/>
    </row>
    <row r="267" spans="6:10">
      <c r="F267" s="165"/>
      <c r="G267" s="165"/>
      <c r="I267" s="165"/>
      <c r="J267" s="165"/>
    </row>
    <row r="268" spans="6:10">
      <c r="F268" s="165"/>
      <c r="G268" s="165"/>
      <c r="I268" s="165"/>
      <c r="J268" s="165"/>
    </row>
    <row r="269" spans="6:10">
      <c r="F269" s="165"/>
      <c r="G269" s="165"/>
      <c r="I269" s="165"/>
      <c r="J269" s="165"/>
    </row>
    <row r="270" spans="6:10">
      <c r="F270" s="165"/>
      <c r="G270" s="165"/>
      <c r="I270" s="165"/>
      <c r="J270" s="165"/>
    </row>
    <row r="271" spans="6:10">
      <c r="F271" s="165"/>
      <c r="G271" s="165"/>
      <c r="I271" s="165"/>
      <c r="J271" s="165"/>
    </row>
    <row r="272" spans="6:10">
      <c r="F272" s="165"/>
      <c r="G272" s="165"/>
      <c r="I272" s="165"/>
      <c r="J272" s="165"/>
    </row>
    <row r="273" spans="6:10">
      <c r="F273" s="165"/>
      <c r="G273" s="165"/>
      <c r="I273" s="165"/>
      <c r="J273" s="165"/>
    </row>
    <row r="274" spans="6:10">
      <c r="F274" s="165"/>
      <c r="G274" s="165"/>
      <c r="I274" s="165"/>
      <c r="J274" s="165"/>
    </row>
    <row r="275" spans="6:10">
      <c r="F275" s="165"/>
      <c r="G275" s="165"/>
      <c r="I275" s="165"/>
      <c r="J275" s="165"/>
    </row>
    <row r="276" spans="6:10">
      <c r="F276" s="165"/>
      <c r="G276" s="165"/>
      <c r="I276" s="165"/>
      <c r="J276" s="165"/>
    </row>
    <row r="277" spans="6:10">
      <c r="F277" s="165"/>
      <c r="G277" s="165"/>
      <c r="I277" s="165"/>
      <c r="J277" s="165"/>
    </row>
    <row r="278" spans="6:10">
      <c r="F278" s="165"/>
      <c r="G278" s="165"/>
      <c r="I278" s="165"/>
      <c r="J278" s="165"/>
    </row>
    <row r="279" spans="6:10">
      <c r="F279" s="165"/>
      <c r="G279" s="165"/>
      <c r="I279" s="165"/>
      <c r="J279" s="165"/>
    </row>
    <row r="280" spans="6:10">
      <c r="F280" s="165"/>
      <c r="G280" s="165"/>
      <c r="I280" s="165"/>
      <c r="J280" s="165"/>
    </row>
    <row r="281" spans="6:10">
      <c r="F281" s="165"/>
      <c r="G281" s="165"/>
      <c r="I281" s="165"/>
      <c r="J281" s="165"/>
    </row>
    <row r="282" spans="6:10">
      <c r="F282" s="165"/>
      <c r="G282" s="165"/>
      <c r="I282" s="165"/>
      <c r="J282" s="165"/>
    </row>
    <row r="283" spans="6:10">
      <c r="F283" s="165"/>
      <c r="G283" s="165"/>
      <c r="I283" s="165"/>
      <c r="J283" s="165"/>
    </row>
    <row r="284" spans="6:10">
      <c r="F284" s="165"/>
      <c r="G284" s="165"/>
      <c r="I284" s="165"/>
      <c r="J284" s="165"/>
    </row>
    <row r="285" spans="6:10">
      <c r="F285" s="165"/>
      <c r="G285" s="165"/>
      <c r="I285" s="165"/>
      <c r="J285" s="165"/>
    </row>
    <row r="286" spans="6:10">
      <c r="F286" s="165"/>
      <c r="G286" s="165"/>
      <c r="I286" s="165"/>
      <c r="J286" s="165"/>
    </row>
    <row r="287" spans="6:10">
      <c r="F287" s="165"/>
      <c r="G287" s="165"/>
      <c r="I287" s="165"/>
      <c r="J287" s="165"/>
    </row>
    <row r="288" spans="6:10">
      <c r="F288" s="165"/>
      <c r="G288" s="165"/>
      <c r="I288" s="165"/>
      <c r="J288" s="165"/>
    </row>
    <row r="289" spans="6:10">
      <c r="F289" s="165"/>
      <c r="G289" s="165"/>
      <c r="I289" s="165"/>
      <c r="J289" s="165"/>
    </row>
    <row r="290" spans="6:10">
      <c r="F290" s="165"/>
      <c r="G290" s="165"/>
      <c r="I290" s="165"/>
      <c r="J290" s="165"/>
    </row>
    <row r="291" spans="6:10">
      <c r="F291" s="165"/>
      <c r="G291" s="165"/>
      <c r="I291" s="165"/>
      <c r="J291" s="165"/>
    </row>
    <row r="292" spans="6:10">
      <c r="F292" s="165"/>
      <c r="G292" s="165"/>
      <c r="I292" s="165"/>
      <c r="J292" s="165"/>
    </row>
    <row r="293" spans="6:10">
      <c r="F293" s="165"/>
      <c r="G293" s="165"/>
      <c r="I293" s="165"/>
      <c r="J293" s="165"/>
    </row>
    <row r="294" spans="6:10">
      <c r="F294" s="165"/>
      <c r="G294" s="165"/>
      <c r="I294" s="165"/>
      <c r="J294" s="165"/>
    </row>
    <row r="295" spans="6:10">
      <c r="F295" s="165"/>
      <c r="G295" s="165"/>
      <c r="I295" s="165"/>
      <c r="J295" s="165"/>
    </row>
    <row r="296" spans="6:10">
      <c r="F296" s="165"/>
      <c r="G296" s="165"/>
      <c r="I296" s="165"/>
      <c r="J296" s="165"/>
    </row>
    <row r="297" spans="6:10">
      <c r="F297" s="165"/>
      <c r="G297" s="165"/>
      <c r="I297" s="165"/>
      <c r="J297" s="165"/>
    </row>
    <row r="298" spans="6:10">
      <c r="F298" s="165"/>
      <c r="G298" s="165"/>
      <c r="I298" s="165"/>
      <c r="J298" s="165"/>
    </row>
    <row r="299" spans="6:10">
      <c r="F299" s="165"/>
      <c r="G299" s="165"/>
      <c r="I299" s="165"/>
      <c r="J299" s="165"/>
    </row>
    <row r="300" spans="6:10">
      <c r="F300" s="165"/>
      <c r="G300" s="165"/>
      <c r="I300" s="165"/>
      <c r="J300" s="165"/>
    </row>
    <row r="301" spans="6:10">
      <c r="F301" s="165"/>
      <c r="G301" s="165"/>
      <c r="I301" s="165"/>
      <c r="J301" s="165"/>
    </row>
    <row r="302" spans="6:10">
      <c r="F302" s="165"/>
      <c r="G302" s="165"/>
      <c r="I302" s="165"/>
      <c r="J302" s="165"/>
    </row>
    <row r="303" spans="6:10">
      <c r="F303" s="165"/>
      <c r="G303" s="165"/>
      <c r="I303" s="165"/>
      <c r="J303" s="165"/>
    </row>
    <row r="304" spans="6:10">
      <c r="F304" s="165"/>
      <c r="G304" s="165"/>
      <c r="I304" s="165"/>
      <c r="J304" s="165"/>
    </row>
    <row r="305" spans="6:10">
      <c r="F305" s="165"/>
      <c r="G305" s="165"/>
      <c r="I305" s="165"/>
      <c r="J305" s="165"/>
    </row>
    <row r="306" spans="6:10">
      <c r="F306" s="165"/>
      <c r="G306" s="165"/>
      <c r="I306" s="165"/>
      <c r="J306" s="165"/>
    </row>
    <row r="307" spans="6:10">
      <c r="F307" s="165"/>
      <c r="G307" s="165"/>
      <c r="I307" s="165"/>
      <c r="J307" s="165"/>
    </row>
    <row r="308" spans="6:10">
      <c r="F308" s="165"/>
      <c r="G308" s="165"/>
      <c r="I308" s="165"/>
      <c r="J308" s="165"/>
    </row>
    <row r="309" spans="6:10">
      <c r="F309" s="165"/>
      <c r="G309" s="165"/>
      <c r="I309" s="165"/>
      <c r="J309" s="165"/>
    </row>
    <row r="310" spans="6:10">
      <c r="F310" s="165"/>
      <c r="G310" s="165"/>
      <c r="I310" s="165"/>
      <c r="J310" s="165"/>
    </row>
    <row r="311" spans="6:10">
      <c r="F311" s="165"/>
      <c r="G311" s="165"/>
      <c r="I311" s="165"/>
      <c r="J311" s="165"/>
    </row>
    <row r="312" spans="6:10">
      <c r="F312" s="165"/>
      <c r="G312" s="165"/>
      <c r="I312" s="165"/>
      <c r="J312" s="165"/>
    </row>
    <row r="313" spans="6:10">
      <c r="F313" s="165"/>
      <c r="G313" s="165"/>
      <c r="I313" s="165"/>
      <c r="J313" s="165"/>
    </row>
    <row r="314" spans="6:10">
      <c r="F314" s="165"/>
      <c r="G314" s="165"/>
      <c r="I314" s="165"/>
      <c r="J314" s="165"/>
    </row>
    <row r="315" spans="6:10">
      <c r="F315" s="165"/>
      <c r="G315" s="165"/>
      <c r="I315" s="165"/>
      <c r="J315" s="165"/>
    </row>
    <row r="316" spans="6:10">
      <c r="F316" s="165"/>
      <c r="G316" s="165"/>
      <c r="I316" s="165"/>
      <c r="J316" s="165"/>
    </row>
    <row r="317" spans="6:10">
      <c r="F317" s="165"/>
      <c r="G317" s="165"/>
      <c r="I317" s="165"/>
      <c r="J317" s="165"/>
    </row>
    <row r="318" spans="6:10">
      <c r="F318" s="165"/>
      <c r="G318" s="165"/>
      <c r="I318" s="165"/>
      <c r="J318" s="165"/>
    </row>
    <row r="319" spans="6:10">
      <c r="F319" s="165"/>
      <c r="G319" s="165"/>
      <c r="I319" s="165"/>
      <c r="J319" s="165"/>
    </row>
    <row r="320" spans="6:10">
      <c r="F320" s="165"/>
      <c r="G320" s="165"/>
      <c r="I320" s="165"/>
      <c r="J320" s="165"/>
    </row>
    <row r="321" spans="6:10">
      <c r="F321" s="165"/>
      <c r="G321" s="165"/>
      <c r="I321" s="165"/>
      <c r="J321" s="165"/>
    </row>
    <row r="322" spans="6:10">
      <c r="F322" s="165"/>
      <c r="G322" s="165"/>
      <c r="I322" s="165"/>
      <c r="J322" s="165"/>
    </row>
    <row r="323" spans="6:10">
      <c r="F323" s="165"/>
      <c r="G323" s="165"/>
      <c r="I323" s="165"/>
      <c r="J323" s="165"/>
    </row>
    <row r="324" spans="6:10">
      <c r="F324" s="165"/>
      <c r="G324" s="165"/>
      <c r="I324" s="165"/>
      <c r="J324" s="165"/>
    </row>
    <row r="325" spans="6:10">
      <c r="F325" s="165"/>
      <c r="G325" s="165"/>
      <c r="I325" s="165"/>
      <c r="J325" s="165"/>
    </row>
    <row r="326" spans="6:10">
      <c r="F326" s="165"/>
      <c r="G326" s="165"/>
      <c r="I326" s="165"/>
      <c r="J326" s="165"/>
    </row>
    <row r="327" spans="6:10">
      <c r="F327" s="165"/>
      <c r="G327" s="165"/>
      <c r="I327" s="165"/>
      <c r="J327" s="165"/>
    </row>
    <row r="328" spans="6:10">
      <c r="F328" s="165"/>
      <c r="G328" s="165"/>
      <c r="I328" s="165"/>
      <c r="J328" s="165"/>
    </row>
    <row r="329" spans="6:10">
      <c r="F329" s="165"/>
      <c r="G329" s="165"/>
      <c r="I329" s="165"/>
      <c r="J329" s="165"/>
    </row>
    <row r="330" spans="6:10">
      <c r="F330" s="165"/>
      <c r="G330" s="165"/>
      <c r="I330" s="165"/>
      <c r="J330" s="165"/>
    </row>
    <row r="331" spans="6:10">
      <c r="F331" s="165"/>
      <c r="G331" s="165"/>
      <c r="I331" s="165"/>
      <c r="J331" s="165"/>
    </row>
    <row r="332" spans="6:10">
      <c r="F332" s="165"/>
      <c r="G332" s="165"/>
      <c r="I332" s="165"/>
      <c r="J332" s="165"/>
    </row>
    <row r="333" spans="6:10">
      <c r="F333" s="165"/>
      <c r="G333" s="165"/>
      <c r="I333" s="165"/>
      <c r="J333" s="165"/>
    </row>
    <row r="334" spans="6:10">
      <c r="F334" s="165"/>
      <c r="G334" s="165"/>
      <c r="I334" s="165"/>
      <c r="J334" s="165"/>
    </row>
    <row r="335" spans="6:10">
      <c r="F335" s="165"/>
      <c r="G335" s="165"/>
      <c r="I335" s="165"/>
      <c r="J335" s="165"/>
    </row>
    <row r="336" spans="6:10">
      <c r="F336" s="165"/>
      <c r="G336" s="165"/>
      <c r="I336" s="165"/>
      <c r="J336" s="165"/>
    </row>
    <row r="337" spans="6:10">
      <c r="F337" s="165"/>
      <c r="G337" s="165"/>
      <c r="I337" s="165"/>
      <c r="J337" s="165"/>
    </row>
    <row r="338" spans="6:10">
      <c r="F338" s="165"/>
      <c r="G338" s="165"/>
      <c r="I338" s="165"/>
      <c r="J338" s="165"/>
    </row>
    <row r="339" spans="6:10">
      <c r="F339" s="165"/>
      <c r="G339" s="165"/>
      <c r="I339" s="165"/>
      <c r="J339" s="165"/>
    </row>
    <row r="340" spans="6:10">
      <c r="F340" s="165"/>
      <c r="G340" s="165"/>
      <c r="I340" s="165"/>
      <c r="J340" s="165"/>
    </row>
    <row r="341" spans="6:10">
      <c r="F341" s="165"/>
      <c r="G341" s="165"/>
      <c r="I341" s="165"/>
      <c r="J341" s="165"/>
    </row>
    <row r="342" spans="6:10">
      <c r="F342" s="165"/>
      <c r="G342" s="165"/>
      <c r="I342" s="165"/>
      <c r="J342" s="165"/>
    </row>
    <row r="343" spans="6:10">
      <c r="F343" s="165"/>
      <c r="G343" s="165"/>
      <c r="I343" s="165"/>
      <c r="J343" s="165"/>
    </row>
    <row r="344" spans="6:10">
      <c r="F344" s="165"/>
      <c r="G344" s="165"/>
      <c r="I344" s="165"/>
      <c r="J344" s="165"/>
    </row>
    <row r="345" spans="6:10">
      <c r="F345" s="165"/>
      <c r="G345" s="165"/>
      <c r="I345" s="165"/>
      <c r="J345" s="165"/>
    </row>
    <row r="346" spans="6:10">
      <c r="F346" s="165"/>
      <c r="G346" s="165"/>
      <c r="I346" s="165"/>
      <c r="J346" s="165"/>
    </row>
    <row r="347" spans="6:10">
      <c r="F347" s="165"/>
      <c r="G347" s="165"/>
      <c r="I347" s="165"/>
      <c r="J347" s="165"/>
    </row>
    <row r="348" spans="6:10">
      <c r="F348" s="165"/>
      <c r="G348" s="165"/>
      <c r="I348" s="165"/>
      <c r="J348" s="165"/>
    </row>
    <row r="349" spans="6:10">
      <c r="F349" s="165"/>
      <c r="G349" s="165"/>
      <c r="I349" s="165"/>
      <c r="J349" s="165"/>
    </row>
    <row r="350" spans="6:10">
      <c r="F350" s="165"/>
      <c r="G350" s="165"/>
      <c r="I350" s="165"/>
      <c r="J350" s="165"/>
    </row>
    <row r="351" spans="6:10">
      <c r="F351" s="165"/>
      <c r="G351" s="165"/>
      <c r="I351" s="165"/>
      <c r="J351" s="165"/>
    </row>
    <row r="352" spans="6:10">
      <c r="F352" s="165"/>
      <c r="G352" s="165"/>
      <c r="I352" s="165"/>
      <c r="J352" s="165"/>
    </row>
    <row r="353" spans="6:10">
      <c r="F353" s="165"/>
      <c r="G353" s="165"/>
      <c r="I353" s="165"/>
      <c r="J353" s="165"/>
    </row>
    <row r="354" spans="6:10">
      <c r="F354" s="165"/>
      <c r="G354" s="165"/>
      <c r="I354" s="165"/>
      <c r="J354" s="165"/>
    </row>
    <row r="355" spans="6:10">
      <c r="F355" s="165"/>
      <c r="G355" s="165"/>
      <c r="I355" s="165"/>
      <c r="J355" s="165"/>
    </row>
    <row r="356" spans="6:10">
      <c r="F356" s="165"/>
      <c r="G356" s="165"/>
      <c r="I356" s="165"/>
      <c r="J356" s="165"/>
    </row>
    <row r="357" spans="6:10">
      <c r="F357" s="165"/>
      <c r="G357" s="165"/>
      <c r="I357" s="165"/>
      <c r="J357" s="165"/>
    </row>
    <row r="358" spans="6:10">
      <c r="F358" s="165"/>
      <c r="G358" s="165"/>
      <c r="I358" s="165"/>
      <c r="J358" s="165"/>
    </row>
    <row r="359" spans="6:10">
      <c r="F359" s="165"/>
      <c r="G359" s="165"/>
      <c r="I359" s="165"/>
      <c r="J359" s="165"/>
    </row>
    <row r="360" spans="6:10">
      <c r="F360" s="165"/>
      <c r="G360" s="165"/>
      <c r="I360" s="165"/>
      <c r="J360" s="165"/>
    </row>
    <row r="361" spans="6:10">
      <c r="F361" s="165"/>
      <c r="G361" s="165"/>
      <c r="I361" s="165"/>
      <c r="J361" s="165"/>
    </row>
    <row r="362" spans="6:10">
      <c r="F362" s="165"/>
      <c r="G362" s="165"/>
      <c r="I362" s="165"/>
      <c r="J362" s="165"/>
    </row>
    <row r="363" spans="6:10">
      <c r="F363" s="165"/>
      <c r="G363" s="165"/>
      <c r="I363" s="165"/>
      <c r="J363" s="165"/>
    </row>
    <row r="364" spans="6:10">
      <c r="F364" s="165"/>
      <c r="G364" s="165"/>
      <c r="I364" s="165"/>
      <c r="J364" s="165"/>
    </row>
    <row r="365" spans="6:10">
      <c r="F365" s="165"/>
      <c r="G365" s="165"/>
      <c r="I365" s="165"/>
      <c r="J365" s="165"/>
    </row>
    <row r="366" spans="6:10">
      <c r="F366" s="165"/>
      <c r="G366" s="165"/>
      <c r="I366" s="165"/>
      <c r="J366" s="165"/>
    </row>
    <row r="367" spans="6:10">
      <c r="F367" s="165"/>
      <c r="G367" s="165"/>
      <c r="I367" s="165"/>
      <c r="J367" s="165"/>
    </row>
    <row r="368" spans="6:10">
      <c r="F368" s="165"/>
      <c r="G368" s="165"/>
      <c r="I368" s="165"/>
      <c r="J368" s="165"/>
    </row>
    <row r="369" spans="6:10">
      <c r="F369" s="165"/>
      <c r="G369" s="165"/>
      <c r="I369" s="165"/>
      <c r="J369" s="165"/>
    </row>
    <row r="370" spans="6:10">
      <c r="F370" s="165"/>
      <c r="G370" s="165"/>
      <c r="I370" s="165"/>
      <c r="J370" s="165"/>
    </row>
    <row r="371" spans="6:10">
      <c r="F371" s="165"/>
      <c r="G371" s="165"/>
      <c r="I371" s="165"/>
      <c r="J371" s="165"/>
    </row>
    <row r="372" spans="6:10">
      <c r="F372" s="165"/>
      <c r="G372" s="165"/>
      <c r="I372" s="165"/>
      <c r="J372" s="165"/>
    </row>
    <row r="373" spans="6:10">
      <c r="F373" s="165"/>
      <c r="G373" s="165"/>
      <c r="I373" s="165"/>
      <c r="J373" s="165"/>
    </row>
    <row r="374" spans="6:10">
      <c r="F374" s="165"/>
      <c r="G374" s="165"/>
      <c r="I374" s="165"/>
      <c r="J374" s="165"/>
    </row>
    <row r="375" spans="6:10">
      <c r="F375" s="165"/>
      <c r="G375" s="165"/>
      <c r="I375" s="165"/>
      <c r="J375" s="165"/>
    </row>
    <row r="376" spans="6:10">
      <c r="F376" s="165"/>
      <c r="G376" s="165"/>
      <c r="I376" s="165"/>
      <c r="J376" s="165"/>
    </row>
    <row r="377" spans="6:10">
      <c r="F377" s="165"/>
      <c r="G377" s="165"/>
      <c r="I377" s="165"/>
      <c r="J377" s="165"/>
    </row>
    <row r="378" spans="6:10">
      <c r="F378" s="165"/>
      <c r="G378" s="165"/>
      <c r="I378" s="165"/>
      <c r="J378" s="165"/>
    </row>
    <row r="379" spans="6:10">
      <c r="F379" s="165"/>
      <c r="G379" s="165"/>
      <c r="I379" s="165"/>
      <c r="J379" s="165"/>
    </row>
    <row r="380" spans="6:10">
      <c r="F380" s="165"/>
      <c r="G380" s="165"/>
      <c r="I380" s="165"/>
      <c r="J380" s="165"/>
    </row>
    <row r="381" spans="6:10">
      <c r="F381" s="165"/>
      <c r="G381" s="165"/>
      <c r="I381" s="165"/>
      <c r="J381" s="165"/>
    </row>
    <row r="382" spans="6:10">
      <c r="F382" s="165"/>
      <c r="G382" s="165"/>
      <c r="I382" s="165"/>
      <c r="J382" s="165"/>
    </row>
    <row r="383" spans="6:10">
      <c r="F383" s="165"/>
      <c r="G383" s="165"/>
      <c r="I383" s="165"/>
      <c r="J383" s="165"/>
    </row>
    <row r="384" spans="6:10">
      <c r="F384" s="165"/>
      <c r="G384" s="165"/>
      <c r="I384" s="165"/>
      <c r="J384" s="165"/>
    </row>
    <row r="385" spans="6:10">
      <c r="F385" s="165"/>
      <c r="G385" s="165"/>
      <c r="I385" s="165"/>
      <c r="J385" s="165"/>
    </row>
    <row r="386" spans="6:10">
      <c r="F386" s="165"/>
      <c r="G386" s="165"/>
      <c r="I386" s="165"/>
      <c r="J386" s="165"/>
    </row>
    <row r="387" spans="6:10">
      <c r="F387" s="165"/>
      <c r="G387" s="165"/>
      <c r="I387" s="165"/>
      <c r="J387" s="165"/>
    </row>
    <row r="388" spans="6:10">
      <c r="F388" s="165"/>
      <c r="G388" s="165"/>
      <c r="I388" s="165"/>
      <c r="J388" s="165"/>
    </row>
    <row r="389" spans="6:10">
      <c r="F389" s="165"/>
      <c r="G389" s="165"/>
      <c r="I389" s="165"/>
      <c r="J389" s="165"/>
    </row>
    <row r="390" spans="6:10">
      <c r="F390" s="165"/>
      <c r="G390" s="165"/>
      <c r="I390" s="165"/>
      <c r="J390" s="165"/>
    </row>
    <row r="391" spans="6:10">
      <c r="F391" s="165"/>
      <c r="G391" s="165"/>
      <c r="I391" s="165"/>
      <c r="J391" s="165"/>
    </row>
    <row r="392" spans="6:10">
      <c r="F392" s="165"/>
      <c r="G392" s="165"/>
      <c r="I392" s="165"/>
      <c r="J392" s="165"/>
    </row>
    <row r="393" spans="6:10">
      <c r="F393" s="165"/>
      <c r="G393" s="165"/>
      <c r="I393" s="165"/>
      <c r="J393" s="165"/>
    </row>
    <row r="394" spans="6:10">
      <c r="F394" s="165"/>
      <c r="G394" s="165"/>
      <c r="I394" s="165"/>
      <c r="J394" s="165"/>
    </row>
    <row r="395" spans="6:10">
      <c r="F395" s="165"/>
      <c r="G395" s="165"/>
      <c r="I395" s="165"/>
      <c r="J395" s="165"/>
    </row>
    <row r="396" spans="6:10">
      <c r="F396" s="165"/>
      <c r="G396" s="165"/>
      <c r="I396" s="165"/>
      <c r="J396" s="165"/>
    </row>
    <row r="397" spans="6:10">
      <c r="F397" s="165"/>
      <c r="G397" s="165"/>
      <c r="I397" s="165"/>
      <c r="J397" s="165"/>
    </row>
    <row r="398" spans="6:10">
      <c r="F398" s="165"/>
      <c r="G398" s="165"/>
      <c r="I398" s="165"/>
      <c r="J398" s="165"/>
    </row>
    <row r="399" spans="6:10">
      <c r="F399" s="165"/>
      <c r="G399" s="165"/>
      <c r="I399" s="165"/>
      <c r="J399" s="165"/>
    </row>
    <row r="400" spans="6:10">
      <c r="F400" s="165"/>
      <c r="G400" s="165"/>
      <c r="I400" s="165"/>
      <c r="J400" s="165"/>
    </row>
    <row r="401" spans="6:10">
      <c r="F401" s="165"/>
      <c r="G401" s="165"/>
      <c r="I401" s="165"/>
      <c r="J401" s="165"/>
    </row>
    <row r="402" spans="6:10">
      <c r="F402" s="165"/>
      <c r="G402" s="165"/>
      <c r="I402" s="165"/>
      <c r="J402" s="165"/>
    </row>
    <row r="403" spans="6:10">
      <c r="F403" s="165"/>
      <c r="G403" s="165"/>
      <c r="I403" s="165"/>
      <c r="J403" s="165"/>
    </row>
    <row r="404" spans="6:10">
      <c r="F404" s="165"/>
      <c r="G404" s="165"/>
      <c r="I404" s="165"/>
      <c r="J404" s="165"/>
    </row>
    <row r="405" spans="6:10">
      <c r="F405" s="165"/>
      <c r="G405" s="165"/>
      <c r="I405" s="165"/>
      <c r="J405" s="165"/>
    </row>
    <row r="406" spans="6:10">
      <c r="F406" s="165"/>
      <c r="G406" s="165"/>
      <c r="I406" s="165"/>
      <c r="J406" s="165"/>
    </row>
    <row r="407" spans="6:10">
      <c r="F407" s="165"/>
      <c r="G407" s="165"/>
      <c r="I407" s="165"/>
      <c r="J407" s="165"/>
    </row>
    <row r="408" spans="6:10">
      <c r="F408" s="165"/>
      <c r="G408" s="165"/>
      <c r="I408" s="165"/>
      <c r="J408" s="165"/>
    </row>
    <row r="409" spans="6:10">
      <c r="F409" s="165"/>
      <c r="G409" s="165"/>
      <c r="I409" s="165"/>
      <c r="J409" s="165"/>
    </row>
    <row r="410" spans="6:10">
      <c r="F410" s="165"/>
      <c r="G410" s="165"/>
      <c r="I410" s="165"/>
      <c r="J410" s="165"/>
    </row>
    <row r="411" spans="6:10">
      <c r="F411" s="165"/>
      <c r="G411" s="165"/>
      <c r="I411" s="165"/>
      <c r="J411" s="165"/>
    </row>
    <row r="412" spans="6:10">
      <c r="F412" s="165"/>
      <c r="G412" s="165"/>
      <c r="I412" s="165"/>
      <c r="J412" s="165"/>
    </row>
    <row r="413" spans="6:10">
      <c r="F413" s="165"/>
      <c r="G413" s="165"/>
      <c r="I413" s="165"/>
      <c r="J413" s="165"/>
    </row>
    <row r="414" spans="6:10">
      <c r="F414" s="165"/>
      <c r="G414" s="165"/>
      <c r="I414" s="165"/>
      <c r="J414" s="165"/>
    </row>
    <row r="415" spans="6:10">
      <c r="F415" s="165"/>
      <c r="G415" s="165"/>
      <c r="I415" s="165"/>
      <c r="J415" s="165"/>
    </row>
    <row r="416" spans="6:10">
      <c r="F416" s="165"/>
      <c r="G416" s="165"/>
      <c r="I416" s="165"/>
      <c r="J416" s="165"/>
    </row>
    <row r="417" spans="6:10">
      <c r="F417" s="165"/>
      <c r="G417" s="165"/>
      <c r="I417" s="165"/>
      <c r="J417" s="165"/>
    </row>
    <row r="418" spans="6:10">
      <c r="F418" s="165"/>
      <c r="G418" s="165"/>
      <c r="I418" s="165"/>
      <c r="J418" s="165"/>
    </row>
    <row r="419" spans="6:10">
      <c r="F419" s="165"/>
      <c r="G419" s="165"/>
      <c r="I419" s="165"/>
      <c r="J419" s="165"/>
    </row>
    <row r="420" spans="6:10">
      <c r="F420" s="165"/>
      <c r="G420" s="165"/>
      <c r="I420" s="165"/>
      <c r="J420" s="165"/>
    </row>
    <row r="421" spans="6:10">
      <c r="F421" s="165"/>
      <c r="G421" s="165"/>
      <c r="I421" s="165"/>
      <c r="J421" s="165"/>
    </row>
    <row r="422" spans="6:10">
      <c r="F422" s="165"/>
      <c r="G422" s="165"/>
      <c r="I422" s="165"/>
      <c r="J422" s="165"/>
    </row>
    <row r="423" spans="6:10">
      <c r="F423" s="165"/>
      <c r="G423" s="165"/>
      <c r="I423" s="165"/>
      <c r="J423" s="165"/>
    </row>
    <row r="424" spans="6:10">
      <c r="F424" s="165"/>
      <c r="G424" s="165"/>
      <c r="I424" s="165"/>
      <c r="J424" s="165"/>
    </row>
    <row r="425" spans="6:10">
      <c r="F425" s="165"/>
      <c r="G425" s="165"/>
      <c r="I425" s="165"/>
      <c r="J425" s="165"/>
    </row>
    <row r="426" spans="6:10">
      <c r="F426" s="165"/>
      <c r="G426" s="165"/>
      <c r="I426" s="165"/>
      <c r="J426" s="165"/>
    </row>
    <row r="427" spans="6:10">
      <c r="F427" s="165"/>
      <c r="G427" s="165"/>
      <c r="I427" s="165"/>
      <c r="J427" s="165"/>
    </row>
    <row r="428" spans="6:10">
      <c r="F428" s="165"/>
      <c r="G428" s="165"/>
      <c r="I428" s="165"/>
      <c r="J428" s="165"/>
    </row>
    <row r="429" spans="6:10">
      <c r="F429" s="165"/>
      <c r="G429" s="165"/>
      <c r="I429" s="165"/>
      <c r="J429" s="165"/>
    </row>
    <row r="430" spans="6:10">
      <c r="F430" s="165"/>
      <c r="G430" s="165"/>
      <c r="I430" s="165"/>
      <c r="J430" s="165"/>
    </row>
    <row r="431" spans="6:10">
      <c r="F431" s="165"/>
      <c r="G431" s="165"/>
      <c r="I431" s="165"/>
      <c r="J431" s="165"/>
    </row>
    <row r="432" spans="6:10">
      <c r="F432" s="165"/>
      <c r="G432" s="165"/>
      <c r="I432" s="165"/>
      <c r="J432" s="165"/>
    </row>
    <row r="433" spans="6:10">
      <c r="F433" s="165"/>
      <c r="G433" s="165"/>
      <c r="I433" s="165"/>
      <c r="J433" s="165"/>
    </row>
    <row r="434" spans="6:10">
      <c r="F434" s="165"/>
      <c r="G434" s="165"/>
      <c r="I434" s="165"/>
      <c r="J434" s="165"/>
    </row>
    <row r="435" spans="6:10">
      <c r="F435" s="165"/>
      <c r="G435" s="165"/>
      <c r="I435" s="165"/>
      <c r="J435" s="165"/>
    </row>
    <row r="436" spans="6:10">
      <c r="F436" s="165"/>
      <c r="G436" s="165"/>
      <c r="I436" s="165"/>
      <c r="J436" s="165"/>
    </row>
    <row r="437" spans="6:10">
      <c r="F437" s="165"/>
      <c r="G437" s="165"/>
      <c r="I437" s="165"/>
      <c r="J437" s="165"/>
    </row>
    <row r="438" spans="6:10">
      <c r="F438" s="165"/>
      <c r="G438" s="165"/>
      <c r="I438" s="165"/>
      <c r="J438" s="165"/>
    </row>
    <row r="439" spans="6:10">
      <c r="F439" s="165"/>
      <c r="G439" s="165"/>
      <c r="I439" s="165"/>
      <c r="J439" s="165"/>
    </row>
    <row r="440" spans="6:10">
      <c r="F440" s="165"/>
      <c r="G440" s="165"/>
      <c r="I440" s="165"/>
      <c r="J440" s="165"/>
    </row>
    <row r="441" spans="6:10">
      <c r="F441" s="165"/>
      <c r="G441" s="165"/>
      <c r="I441" s="165"/>
      <c r="J441" s="165"/>
    </row>
    <row r="442" spans="6:10">
      <c r="F442" s="165"/>
      <c r="G442" s="165"/>
      <c r="I442" s="165"/>
      <c r="J442" s="165"/>
    </row>
    <row r="443" spans="6:10">
      <c r="F443" s="165"/>
      <c r="G443" s="165"/>
      <c r="I443" s="165"/>
      <c r="J443" s="165"/>
    </row>
    <row r="444" spans="6:10">
      <c r="F444" s="165"/>
      <c r="G444" s="165"/>
      <c r="I444" s="165"/>
      <c r="J444" s="165"/>
    </row>
    <row r="445" spans="6:10">
      <c r="F445" s="165"/>
      <c r="G445" s="165"/>
      <c r="I445" s="165"/>
      <c r="J445" s="165"/>
    </row>
    <row r="446" spans="6:10">
      <c r="F446" s="165"/>
      <c r="G446" s="165"/>
      <c r="I446" s="165"/>
      <c r="J446" s="165"/>
    </row>
    <row r="447" spans="6:10">
      <c r="F447" s="165"/>
      <c r="G447" s="165"/>
      <c r="I447" s="165"/>
      <c r="J447" s="165"/>
    </row>
    <row r="448" spans="6:10">
      <c r="F448" s="165"/>
      <c r="G448" s="165"/>
      <c r="I448" s="165"/>
      <c r="J448" s="165"/>
    </row>
    <row r="449" spans="6:10">
      <c r="F449" s="165"/>
      <c r="G449" s="165"/>
      <c r="I449" s="165"/>
      <c r="J449" s="165"/>
    </row>
    <row r="450" spans="6:10">
      <c r="F450" s="165"/>
      <c r="G450" s="165"/>
      <c r="I450" s="165"/>
      <c r="J450" s="165"/>
    </row>
    <row r="451" spans="6:10">
      <c r="F451" s="165"/>
      <c r="G451" s="165"/>
      <c r="I451" s="165"/>
      <c r="J451" s="165"/>
    </row>
    <row r="452" spans="6:10">
      <c r="F452" s="165"/>
      <c r="G452" s="165"/>
      <c r="I452" s="165"/>
      <c r="J452" s="165"/>
    </row>
    <row r="453" spans="6:10">
      <c r="F453" s="165"/>
      <c r="G453" s="165"/>
      <c r="I453" s="165"/>
      <c r="J453" s="165"/>
    </row>
    <row r="454" spans="6:10">
      <c r="F454" s="165"/>
      <c r="G454" s="165"/>
      <c r="I454" s="165"/>
      <c r="J454" s="165"/>
    </row>
    <row r="455" spans="6:10">
      <c r="F455" s="165"/>
      <c r="G455" s="165"/>
      <c r="I455" s="165"/>
      <c r="J455" s="165"/>
    </row>
    <row r="456" spans="6:10">
      <c r="F456" s="165"/>
      <c r="G456" s="165"/>
      <c r="I456" s="165"/>
      <c r="J456" s="165"/>
    </row>
    <row r="457" spans="6:10">
      <c r="F457" s="165"/>
      <c r="G457" s="165"/>
      <c r="I457" s="165"/>
      <c r="J457" s="165"/>
    </row>
    <row r="458" spans="6:10">
      <c r="F458" s="165"/>
      <c r="G458" s="165"/>
      <c r="I458" s="165"/>
      <c r="J458" s="165"/>
    </row>
    <row r="459" spans="6:10">
      <c r="F459" s="165"/>
      <c r="G459" s="165"/>
      <c r="I459" s="165"/>
      <c r="J459" s="165"/>
    </row>
    <row r="460" spans="6:10">
      <c r="F460" s="165"/>
      <c r="G460" s="165"/>
      <c r="I460" s="165"/>
      <c r="J460" s="165"/>
    </row>
    <row r="461" spans="6:10">
      <c r="F461" s="165"/>
      <c r="G461" s="165"/>
      <c r="I461" s="165"/>
      <c r="J461" s="165"/>
    </row>
    <row r="462" spans="6:10">
      <c r="F462" s="165"/>
      <c r="G462" s="165"/>
      <c r="I462" s="165"/>
      <c r="J462" s="165"/>
    </row>
    <row r="463" spans="6:10">
      <c r="F463" s="165"/>
      <c r="G463" s="165"/>
      <c r="I463" s="165"/>
      <c r="J463" s="165"/>
    </row>
    <row r="464" spans="6:10">
      <c r="F464" s="165"/>
      <c r="G464" s="165"/>
      <c r="I464" s="165"/>
      <c r="J464" s="165"/>
    </row>
    <row r="465" spans="6:10">
      <c r="F465" s="165"/>
      <c r="G465" s="165"/>
      <c r="I465" s="165"/>
      <c r="J465" s="165"/>
    </row>
    <row r="466" spans="6:10">
      <c r="F466" s="165"/>
      <c r="G466" s="165"/>
      <c r="I466" s="165"/>
      <c r="J466" s="165"/>
    </row>
    <row r="467" spans="6:10">
      <c r="F467" s="165"/>
      <c r="G467" s="165"/>
      <c r="I467" s="165"/>
      <c r="J467" s="165"/>
    </row>
    <row r="468" spans="6:10">
      <c r="F468" s="165"/>
      <c r="G468" s="165"/>
      <c r="I468" s="165"/>
      <c r="J468" s="165"/>
    </row>
    <row r="469" spans="6:10">
      <c r="F469" s="165"/>
      <c r="G469" s="165"/>
      <c r="I469" s="165"/>
      <c r="J469" s="165"/>
    </row>
    <row r="470" spans="6:10">
      <c r="F470" s="165"/>
      <c r="G470" s="165"/>
      <c r="I470" s="165"/>
      <c r="J470" s="165"/>
    </row>
    <row r="471" spans="6:10">
      <c r="F471" s="165"/>
      <c r="G471" s="165"/>
      <c r="I471" s="165"/>
      <c r="J471" s="165"/>
    </row>
    <row r="472" spans="6:10">
      <c r="F472" s="165"/>
      <c r="G472" s="165"/>
      <c r="I472" s="165"/>
      <c r="J472" s="165"/>
    </row>
    <row r="473" spans="6:10">
      <c r="F473" s="165"/>
      <c r="G473" s="165"/>
      <c r="I473" s="165"/>
      <c r="J473" s="165"/>
    </row>
    <row r="474" spans="6:10">
      <c r="F474" s="165"/>
      <c r="G474" s="165"/>
      <c r="I474" s="165"/>
      <c r="J474" s="165"/>
    </row>
    <row r="475" spans="6:10">
      <c r="F475" s="165"/>
      <c r="G475" s="165"/>
      <c r="I475" s="165"/>
      <c r="J475" s="165"/>
    </row>
    <row r="476" spans="6:10">
      <c r="F476" s="165"/>
      <c r="G476" s="165"/>
      <c r="I476" s="165"/>
      <c r="J476" s="165"/>
    </row>
    <row r="477" spans="6:10">
      <c r="F477" s="165"/>
      <c r="G477" s="165"/>
      <c r="I477" s="165"/>
      <c r="J477" s="165"/>
    </row>
    <row r="478" spans="6:10">
      <c r="F478" s="165"/>
      <c r="G478" s="165"/>
      <c r="I478" s="165"/>
      <c r="J478" s="165"/>
    </row>
    <row r="479" spans="6:10">
      <c r="F479" s="165"/>
      <c r="G479" s="165"/>
      <c r="I479" s="165"/>
      <c r="J479" s="165"/>
    </row>
    <row r="480" spans="6:10">
      <c r="F480" s="165"/>
      <c r="G480" s="165"/>
      <c r="I480" s="165"/>
      <c r="J480" s="165"/>
    </row>
    <row r="481" spans="6:10">
      <c r="F481" s="165"/>
      <c r="G481" s="165"/>
      <c r="I481" s="165"/>
      <c r="J481" s="165"/>
    </row>
    <row r="482" spans="6:10">
      <c r="F482" s="165"/>
      <c r="G482" s="165"/>
      <c r="I482" s="165"/>
      <c r="J482" s="165"/>
    </row>
    <row r="483" spans="6:10">
      <c r="F483" s="165"/>
      <c r="G483" s="165"/>
      <c r="I483" s="165"/>
      <c r="J483" s="165"/>
    </row>
    <row r="484" spans="6:10">
      <c r="F484" s="165"/>
      <c r="G484" s="165"/>
      <c r="I484" s="165"/>
      <c r="J484" s="165"/>
    </row>
    <row r="485" spans="6:10">
      <c r="F485" s="165"/>
      <c r="G485" s="165"/>
      <c r="I485" s="165"/>
      <c r="J485" s="165"/>
    </row>
    <row r="486" spans="6:10">
      <c r="F486" s="165"/>
      <c r="G486" s="165"/>
      <c r="I486" s="165"/>
      <c r="J486" s="165"/>
    </row>
    <row r="487" spans="6:10">
      <c r="F487" s="165"/>
      <c r="G487" s="165"/>
      <c r="I487" s="165"/>
      <c r="J487" s="165"/>
    </row>
    <row r="488" spans="6:10">
      <c r="F488" s="165"/>
      <c r="G488" s="165"/>
      <c r="I488" s="165"/>
      <c r="J488" s="165"/>
    </row>
    <row r="489" spans="6:10">
      <c r="F489" s="165"/>
      <c r="G489" s="165"/>
      <c r="I489" s="165"/>
      <c r="J489" s="165"/>
    </row>
    <row r="490" spans="6:10">
      <c r="F490" s="165"/>
      <c r="G490" s="165"/>
      <c r="I490" s="165"/>
      <c r="J490" s="165"/>
    </row>
    <row r="491" spans="6:10">
      <c r="F491" s="165"/>
      <c r="G491" s="165"/>
      <c r="I491" s="165"/>
      <c r="J491" s="165"/>
    </row>
    <row r="492" spans="6:10">
      <c r="F492" s="165"/>
      <c r="G492" s="165"/>
      <c r="I492" s="165"/>
      <c r="J492" s="165"/>
    </row>
    <row r="493" spans="6:10">
      <c r="F493" s="165"/>
      <c r="G493" s="165"/>
      <c r="I493" s="165"/>
      <c r="J493" s="165"/>
    </row>
    <row r="494" spans="6:10">
      <c r="F494" s="165"/>
      <c r="G494" s="165"/>
      <c r="I494" s="165"/>
      <c r="J494" s="165"/>
    </row>
    <row r="495" spans="6:10">
      <c r="F495" s="165"/>
      <c r="G495" s="165"/>
      <c r="I495" s="165"/>
      <c r="J495" s="165"/>
    </row>
    <row r="496" spans="6:10">
      <c r="F496" s="165"/>
      <c r="G496" s="165"/>
      <c r="I496" s="165"/>
      <c r="J496" s="165"/>
    </row>
    <row r="497" spans="6:10">
      <c r="F497" s="165"/>
      <c r="G497" s="165"/>
      <c r="I497" s="165"/>
      <c r="J497" s="165"/>
    </row>
    <row r="498" spans="6:10">
      <c r="F498" s="165"/>
      <c r="G498" s="165"/>
      <c r="I498" s="165"/>
      <c r="J498" s="165"/>
    </row>
    <row r="499" spans="6:10">
      <c r="F499" s="165"/>
      <c r="G499" s="165"/>
      <c r="I499" s="165"/>
      <c r="J499" s="165"/>
    </row>
    <row r="500" spans="6:10">
      <c r="F500" s="165"/>
      <c r="G500" s="165"/>
      <c r="I500" s="165"/>
      <c r="J500" s="165"/>
    </row>
    <row r="501" spans="6:10">
      <c r="F501" s="165"/>
      <c r="G501" s="165"/>
      <c r="I501" s="165"/>
      <c r="J501" s="165"/>
    </row>
    <row r="502" spans="6:10">
      <c r="F502" s="165"/>
      <c r="G502" s="165"/>
      <c r="I502" s="165"/>
      <c r="J502" s="165"/>
    </row>
    <row r="503" spans="6:10">
      <c r="F503" s="165"/>
      <c r="G503" s="165"/>
      <c r="I503" s="165"/>
      <c r="J503" s="165"/>
    </row>
    <row r="504" spans="6:10">
      <c r="F504" s="165"/>
      <c r="G504" s="165"/>
      <c r="I504" s="165"/>
      <c r="J504" s="165"/>
    </row>
    <row r="505" spans="6:10">
      <c r="F505" s="165"/>
      <c r="G505" s="165"/>
      <c r="I505" s="165"/>
      <c r="J505" s="165"/>
    </row>
    <row r="506" spans="6:10">
      <c r="F506" s="165"/>
      <c r="G506" s="165"/>
      <c r="I506" s="165"/>
      <c r="J506" s="165"/>
    </row>
    <row r="507" spans="6:10">
      <c r="F507" s="165"/>
      <c r="G507" s="165"/>
      <c r="I507" s="165"/>
      <c r="J507" s="165"/>
    </row>
    <row r="508" spans="6:10">
      <c r="F508" s="165"/>
      <c r="G508" s="165"/>
      <c r="I508" s="165"/>
      <c r="J508" s="165"/>
    </row>
    <row r="509" spans="6:10">
      <c r="F509" s="165"/>
      <c r="G509" s="165"/>
      <c r="I509" s="165"/>
      <c r="J509" s="165"/>
    </row>
    <row r="510" spans="6:10">
      <c r="F510" s="165"/>
      <c r="G510" s="165"/>
      <c r="I510" s="165"/>
      <c r="J510" s="165"/>
    </row>
    <row r="511" spans="6:10">
      <c r="F511" s="165"/>
      <c r="G511" s="165"/>
      <c r="I511" s="165"/>
      <c r="J511" s="165"/>
    </row>
    <row r="512" spans="6:10">
      <c r="F512" s="165"/>
      <c r="G512" s="165"/>
      <c r="I512" s="165"/>
      <c r="J512" s="165"/>
    </row>
    <row r="513" spans="6:10">
      <c r="F513" s="165"/>
      <c r="G513" s="165"/>
      <c r="I513" s="165"/>
      <c r="J513" s="165"/>
    </row>
    <row r="514" spans="6:10">
      <c r="F514" s="165"/>
      <c r="G514" s="165"/>
      <c r="I514" s="165"/>
      <c r="J514" s="165"/>
    </row>
    <row r="515" spans="6:10">
      <c r="F515" s="165"/>
      <c r="G515" s="165"/>
      <c r="I515" s="165"/>
      <c r="J515" s="165"/>
    </row>
    <row r="516" spans="6:10">
      <c r="F516" s="165"/>
      <c r="G516" s="165"/>
      <c r="I516" s="165"/>
      <c r="J516" s="165"/>
    </row>
    <row r="517" spans="6:10">
      <c r="F517" s="165"/>
      <c r="G517" s="165"/>
      <c r="I517" s="165"/>
      <c r="J517" s="165"/>
    </row>
    <row r="518" spans="6:10">
      <c r="F518" s="165"/>
      <c r="G518" s="165"/>
      <c r="I518" s="165"/>
      <c r="J518" s="165"/>
    </row>
    <row r="519" spans="6:10">
      <c r="F519" s="165"/>
      <c r="G519" s="165"/>
      <c r="I519" s="165"/>
      <c r="J519" s="165"/>
    </row>
    <row r="520" spans="6:10">
      <c r="F520" s="165"/>
      <c r="G520" s="165"/>
      <c r="I520" s="165"/>
      <c r="J520" s="165"/>
    </row>
    <row r="521" spans="6:10">
      <c r="F521" s="165"/>
      <c r="G521" s="165"/>
      <c r="I521" s="165"/>
      <c r="J521" s="165"/>
    </row>
    <row r="522" spans="6:10">
      <c r="F522" s="165"/>
      <c r="G522" s="165"/>
      <c r="I522" s="165"/>
      <c r="J522" s="165"/>
    </row>
    <row r="523" spans="6:10">
      <c r="F523" s="165"/>
      <c r="G523" s="165"/>
      <c r="I523" s="165"/>
      <c r="J523" s="165"/>
    </row>
    <row r="524" spans="6:10">
      <c r="F524" s="165"/>
      <c r="G524" s="165"/>
      <c r="I524" s="165"/>
      <c r="J524" s="165"/>
    </row>
    <row r="525" spans="6:10">
      <c r="F525" s="165"/>
      <c r="G525" s="165"/>
      <c r="I525" s="165"/>
      <c r="J525" s="165"/>
    </row>
    <row r="526" spans="6:10">
      <c r="F526" s="165"/>
      <c r="G526" s="165"/>
      <c r="I526" s="165"/>
      <c r="J526" s="165"/>
    </row>
    <row r="527" spans="6:10">
      <c r="F527" s="165"/>
      <c r="G527" s="165"/>
      <c r="I527" s="165"/>
      <c r="J527" s="165"/>
    </row>
    <row r="528" spans="6:10">
      <c r="F528" s="165"/>
      <c r="G528" s="165"/>
      <c r="I528" s="165"/>
      <c r="J528" s="165"/>
    </row>
    <row r="529" spans="6:10">
      <c r="F529" s="165"/>
      <c r="G529" s="165"/>
      <c r="I529" s="165"/>
      <c r="J529" s="165"/>
    </row>
    <row r="530" spans="6:10">
      <c r="F530" s="165"/>
      <c r="G530" s="165"/>
      <c r="I530" s="165"/>
      <c r="J530" s="165"/>
    </row>
    <row r="531" spans="6:10">
      <c r="F531" s="165"/>
      <c r="G531" s="165"/>
      <c r="I531" s="165"/>
      <c r="J531" s="165"/>
    </row>
    <row r="532" spans="6:10">
      <c r="F532" s="165"/>
      <c r="G532" s="165"/>
      <c r="I532" s="165"/>
      <c r="J532" s="165"/>
    </row>
    <row r="533" spans="6:10">
      <c r="F533" s="165"/>
      <c r="G533" s="165"/>
      <c r="I533" s="165"/>
      <c r="J533" s="165"/>
    </row>
    <row r="534" spans="6:10">
      <c r="F534" s="165"/>
      <c r="G534" s="165"/>
      <c r="I534" s="165"/>
      <c r="J534" s="165"/>
    </row>
    <row r="535" spans="6:10">
      <c r="F535" s="165"/>
      <c r="G535" s="165"/>
      <c r="I535" s="165"/>
      <c r="J535" s="165"/>
    </row>
    <row r="536" spans="6:10">
      <c r="F536" s="165"/>
      <c r="G536" s="165"/>
      <c r="I536" s="165"/>
      <c r="J536" s="165"/>
    </row>
    <row r="537" spans="6:10">
      <c r="F537" s="165"/>
      <c r="G537" s="165"/>
      <c r="I537" s="165"/>
      <c r="J537" s="165"/>
    </row>
    <row r="538" spans="6:10">
      <c r="F538" s="165"/>
      <c r="G538" s="165"/>
      <c r="I538" s="165"/>
      <c r="J538" s="165"/>
    </row>
    <row r="539" spans="6:10">
      <c r="F539" s="165"/>
      <c r="G539" s="165"/>
      <c r="I539" s="165"/>
      <c r="J539" s="165"/>
    </row>
    <row r="540" spans="6:10">
      <c r="F540" s="165"/>
      <c r="G540" s="165"/>
      <c r="I540" s="165"/>
      <c r="J540" s="165"/>
    </row>
    <row r="541" spans="6:10">
      <c r="F541" s="165"/>
      <c r="G541" s="165"/>
      <c r="I541" s="165"/>
      <c r="J541" s="165"/>
    </row>
    <row r="542" spans="6:10">
      <c r="F542" s="165"/>
      <c r="G542" s="165"/>
      <c r="I542" s="165"/>
      <c r="J542" s="165"/>
    </row>
    <row r="543" spans="6:10">
      <c r="F543" s="165"/>
      <c r="G543" s="165"/>
      <c r="I543" s="165"/>
      <c r="J543" s="165"/>
    </row>
    <row r="544" spans="6:10">
      <c r="F544" s="165"/>
      <c r="G544" s="165"/>
      <c r="I544" s="165"/>
      <c r="J544" s="165"/>
    </row>
    <row r="545" spans="6:10">
      <c r="F545" s="165"/>
      <c r="G545" s="165"/>
      <c r="I545" s="165"/>
      <c r="J545" s="165"/>
    </row>
    <row r="546" spans="6:10">
      <c r="F546" s="165"/>
      <c r="G546" s="165"/>
      <c r="I546" s="165"/>
      <c r="J546" s="165"/>
    </row>
    <row r="547" spans="6:10">
      <c r="F547" s="165"/>
      <c r="G547" s="165"/>
      <c r="I547" s="165"/>
      <c r="J547" s="165"/>
    </row>
    <row r="548" spans="6:10">
      <c r="F548" s="165"/>
      <c r="G548" s="165"/>
      <c r="I548" s="165"/>
      <c r="J548" s="165"/>
    </row>
    <row r="549" spans="6:10">
      <c r="F549" s="165"/>
      <c r="G549" s="165"/>
      <c r="I549" s="165"/>
      <c r="J549" s="165"/>
    </row>
    <row r="550" spans="6:10">
      <c r="F550" s="165"/>
      <c r="G550" s="165"/>
      <c r="I550" s="165"/>
      <c r="J550" s="165"/>
    </row>
    <row r="551" spans="6:10">
      <c r="F551" s="165"/>
      <c r="G551" s="165"/>
      <c r="I551" s="165"/>
      <c r="J551" s="165"/>
    </row>
    <row r="552" spans="6:10">
      <c r="F552" s="165"/>
      <c r="G552" s="165"/>
      <c r="I552" s="165"/>
      <c r="J552" s="165"/>
    </row>
    <row r="553" spans="6:10">
      <c r="F553" s="165"/>
      <c r="G553" s="165"/>
      <c r="I553" s="165"/>
      <c r="J553" s="165"/>
    </row>
    <row r="554" spans="6:10">
      <c r="F554" s="165"/>
      <c r="G554" s="165"/>
      <c r="I554" s="165"/>
      <c r="J554" s="165"/>
    </row>
    <row r="555" spans="6:10">
      <c r="F555" s="165"/>
      <c r="G555" s="165"/>
      <c r="I555" s="165"/>
      <c r="J555" s="165"/>
    </row>
    <row r="556" spans="6:10">
      <c r="F556" s="165"/>
      <c r="G556" s="165"/>
      <c r="I556" s="165"/>
      <c r="J556" s="165"/>
    </row>
    <row r="557" spans="6:10">
      <c r="F557" s="165"/>
      <c r="G557" s="165"/>
      <c r="I557" s="165"/>
      <c r="J557" s="165"/>
    </row>
    <row r="558" spans="6:10">
      <c r="F558" s="165"/>
      <c r="G558" s="165"/>
      <c r="I558" s="165"/>
      <c r="J558" s="165"/>
    </row>
    <row r="559" spans="6:10">
      <c r="F559" s="165"/>
      <c r="G559" s="165"/>
      <c r="I559" s="165"/>
      <c r="J559" s="165"/>
    </row>
    <row r="560" spans="6:10">
      <c r="F560" s="165"/>
      <c r="G560" s="165"/>
      <c r="I560" s="165"/>
      <c r="J560" s="165"/>
    </row>
    <row r="561" spans="6:10">
      <c r="F561" s="165"/>
      <c r="G561" s="165"/>
      <c r="I561" s="165"/>
      <c r="J561" s="165"/>
    </row>
    <row r="562" spans="6:10">
      <c r="F562" s="165"/>
      <c r="G562" s="165"/>
      <c r="I562" s="165"/>
      <c r="J562" s="165"/>
    </row>
    <row r="563" spans="6:10">
      <c r="F563" s="165"/>
      <c r="G563" s="165"/>
      <c r="I563" s="165"/>
      <c r="J563" s="165"/>
    </row>
    <row r="564" spans="6:10">
      <c r="F564" s="165"/>
      <c r="G564" s="165"/>
      <c r="I564" s="165"/>
      <c r="J564" s="165"/>
    </row>
    <row r="565" spans="6:10">
      <c r="F565" s="165"/>
      <c r="G565" s="165"/>
      <c r="I565" s="165"/>
      <c r="J565" s="165"/>
    </row>
    <row r="566" spans="6:10">
      <c r="F566" s="165"/>
      <c r="G566" s="165"/>
      <c r="I566" s="165"/>
      <c r="J566" s="165"/>
    </row>
    <row r="567" spans="6:10">
      <c r="F567" s="165"/>
      <c r="G567" s="165"/>
      <c r="I567" s="165"/>
      <c r="J567" s="165"/>
    </row>
    <row r="568" spans="6:10">
      <c r="F568" s="165"/>
      <c r="G568" s="165"/>
      <c r="I568" s="165"/>
      <c r="J568" s="165"/>
    </row>
    <row r="569" spans="6:10">
      <c r="F569" s="165"/>
      <c r="G569" s="165"/>
      <c r="I569" s="165"/>
      <c r="J569" s="165"/>
    </row>
    <row r="570" spans="6:10">
      <c r="F570" s="165"/>
      <c r="G570" s="165"/>
      <c r="I570" s="165"/>
      <c r="J570" s="165"/>
    </row>
    <row r="571" spans="6:10">
      <c r="F571" s="165"/>
      <c r="G571" s="165"/>
      <c r="I571" s="165"/>
      <c r="J571" s="165"/>
    </row>
    <row r="572" spans="6:10">
      <c r="F572" s="165"/>
      <c r="G572" s="165"/>
      <c r="I572" s="165"/>
      <c r="J572" s="165"/>
    </row>
    <row r="573" spans="6:10">
      <c r="F573" s="165"/>
      <c r="G573" s="165"/>
      <c r="I573" s="165"/>
      <c r="J573" s="165"/>
    </row>
    <row r="574" spans="6:10">
      <c r="F574" s="165"/>
      <c r="G574" s="165"/>
      <c r="I574" s="165"/>
      <c r="J574" s="165"/>
    </row>
    <row r="575" spans="6:10">
      <c r="F575" s="165"/>
      <c r="G575" s="165"/>
      <c r="I575" s="165"/>
      <c r="J575" s="165"/>
    </row>
    <row r="576" spans="6:10">
      <c r="F576" s="165"/>
      <c r="G576" s="165"/>
      <c r="I576" s="165"/>
      <c r="J576" s="165"/>
    </row>
    <row r="577" spans="6:10">
      <c r="F577" s="165"/>
      <c r="G577" s="165"/>
      <c r="I577" s="165"/>
      <c r="J577" s="165"/>
    </row>
    <row r="578" spans="6:10">
      <c r="F578" s="165"/>
      <c r="G578" s="165"/>
      <c r="I578" s="165"/>
      <c r="J578" s="165"/>
    </row>
    <row r="579" spans="6:10">
      <c r="F579" s="165"/>
      <c r="G579" s="165"/>
      <c r="I579" s="165"/>
      <c r="J579" s="165"/>
    </row>
    <row r="580" spans="6:10">
      <c r="F580" s="165"/>
      <c r="G580" s="165"/>
      <c r="I580" s="165"/>
      <c r="J580" s="165"/>
    </row>
    <row r="581" spans="6:10">
      <c r="F581" s="165"/>
      <c r="G581" s="165"/>
      <c r="I581" s="165"/>
      <c r="J581" s="165"/>
    </row>
    <row r="582" spans="6:10">
      <c r="F582" s="165"/>
      <c r="G582" s="165"/>
      <c r="I582" s="165"/>
      <c r="J582" s="165"/>
    </row>
    <row r="583" spans="6:10">
      <c r="F583" s="165"/>
      <c r="G583" s="165"/>
      <c r="I583" s="165"/>
      <c r="J583" s="165"/>
    </row>
    <row r="584" spans="6:10">
      <c r="F584" s="165"/>
      <c r="G584" s="165"/>
      <c r="I584" s="165"/>
      <c r="J584" s="165"/>
    </row>
    <row r="585" spans="6:10">
      <c r="F585" s="165"/>
      <c r="G585" s="165"/>
      <c r="I585" s="165"/>
      <c r="J585" s="165"/>
    </row>
    <row r="586" spans="6:10">
      <c r="F586" s="165"/>
      <c r="G586" s="165"/>
      <c r="I586" s="165"/>
      <c r="J586" s="165"/>
    </row>
    <row r="587" spans="6:10">
      <c r="F587" s="165"/>
      <c r="G587" s="165"/>
      <c r="I587" s="165"/>
      <c r="J587" s="165"/>
    </row>
    <row r="588" spans="6:10">
      <c r="F588" s="165"/>
      <c r="G588" s="165"/>
      <c r="I588" s="165"/>
      <c r="J588" s="165"/>
    </row>
    <row r="589" spans="6:10">
      <c r="F589" s="165"/>
      <c r="G589" s="165"/>
      <c r="I589" s="165"/>
      <c r="J589" s="165"/>
    </row>
    <row r="590" spans="6:10">
      <c r="F590" s="165"/>
      <c r="G590" s="165"/>
      <c r="I590" s="165"/>
      <c r="J590" s="165"/>
    </row>
    <row r="591" spans="6:10">
      <c r="F591" s="165"/>
      <c r="G591" s="165"/>
      <c r="I591" s="165"/>
      <c r="J591" s="165"/>
    </row>
    <row r="592" spans="6:10">
      <c r="F592" s="165"/>
      <c r="G592" s="165"/>
      <c r="I592" s="165"/>
      <c r="J592" s="165"/>
    </row>
    <row r="593" spans="6:10">
      <c r="F593" s="165"/>
      <c r="G593" s="165"/>
      <c r="I593" s="165"/>
      <c r="J593" s="165"/>
    </row>
    <row r="594" spans="6:10">
      <c r="F594" s="165"/>
      <c r="G594" s="165"/>
      <c r="I594" s="165"/>
      <c r="J594" s="165"/>
    </row>
    <row r="595" spans="6:10">
      <c r="F595" s="165"/>
      <c r="G595" s="165"/>
      <c r="I595" s="165"/>
      <c r="J595" s="165"/>
    </row>
    <row r="596" spans="6:10">
      <c r="F596" s="165"/>
      <c r="G596" s="165"/>
      <c r="I596" s="165"/>
      <c r="J596" s="165"/>
    </row>
    <row r="597" spans="6:10">
      <c r="F597" s="165"/>
      <c r="G597" s="165"/>
      <c r="I597" s="165"/>
      <c r="J597" s="165"/>
    </row>
    <row r="598" spans="6:10">
      <c r="F598" s="165"/>
      <c r="G598" s="165"/>
      <c r="I598" s="165"/>
      <c r="J598" s="165"/>
    </row>
    <row r="599" spans="6:10">
      <c r="F599" s="165"/>
      <c r="G599" s="165"/>
      <c r="I599" s="165"/>
      <c r="J599" s="165"/>
    </row>
    <row r="600" spans="6:10">
      <c r="F600" s="165"/>
      <c r="G600" s="165"/>
      <c r="I600" s="165"/>
      <c r="J600" s="165"/>
    </row>
    <row r="601" spans="6:10">
      <c r="F601" s="165"/>
      <c r="G601" s="165"/>
      <c r="I601" s="165"/>
      <c r="J601" s="165"/>
    </row>
    <row r="602" spans="6:10">
      <c r="F602" s="165"/>
      <c r="G602" s="165"/>
      <c r="I602" s="165"/>
      <c r="J602" s="165"/>
    </row>
    <row r="603" spans="6:10">
      <c r="F603" s="165"/>
      <c r="G603" s="165"/>
      <c r="I603" s="165"/>
      <c r="J603" s="165"/>
    </row>
    <row r="604" spans="6:10">
      <c r="F604" s="165"/>
      <c r="G604" s="165"/>
      <c r="I604" s="165"/>
      <c r="J604" s="165"/>
    </row>
    <row r="605" spans="6:10">
      <c r="F605" s="165"/>
      <c r="G605" s="165"/>
      <c r="I605" s="165"/>
      <c r="J605" s="165"/>
    </row>
    <row r="606" spans="6:10">
      <c r="F606" s="165"/>
      <c r="G606" s="165"/>
      <c r="I606" s="165"/>
      <c r="J606" s="165"/>
    </row>
    <row r="607" spans="6:10">
      <c r="F607" s="165"/>
      <c r="G607" s="165"/>
      <c r="I607" s="165"/>
      <c r="J607" s="165"/>
    </row>
    <row r="608" spans="6:10">
      <c r="F608" s="165"/>
      <c r="G608" s="165"/>
      <c r="I608" s="165"/>
      <c r="J608" s="165"/>
    </row>
    <row r="609" spans="6:10">
      <c r="F609" s="165"/>
      <c r="G609" s="165"/>
      <c r="I609" s="165"/>
      <c r="J609" s="165"/>
    </row>
    <row r="610" spans="6:10">
      <c r="F610" s="165"/>
      <c r="G610" s="165"/>
      <c r="I610" s="165"/>
      <c r="J610" s="165"/>
    </row>
    <row r="611" spans="6:10">
      <c r="F611" s="165"/>
      <c r="G611" s="165"/>
      <c r="I611" s="165"/>
      <c r="J611" s="165"/>
    </row>
    <row r="612" spans="6:10">
      <c r="F612" s="165"/>
      <c r="G612" s="165"/>
      <c r="I612" s="165"/>
      <c r="J612" s="165"/>
    </row>
    <row r="613" spans="6:10">
      <c r="F613" s="165"/>
      <c r="G613" s="165"/>
      <c r="I613" s="165"/>
      <c r="J613" s="165"/>
    </row>
    <row r="614" spans="6:10">
      <c r="F614" s="165"/>
      <c r="G614" s="165"/>
      <c r="I614" s="165"/>
      <c r="J614" s="165"/>
    </row>
    <row r="615" spans="6:10">
      <c r="F615" s="165"/>
      <c r="G615" s="165"/>
      <c r="I615" s="165"/>
      <c r="J615" s="165"/>
    </row>
    <row r="616" spans="6:10">
      <c r="F616" s="165"/>
      <c r="G616" s="165"/>
      <c r="I616" s="165"/>
      <c r="J616" s="165"/>
    </row>
    <row r="617" spans="6:10">
      <c r="F617" s="165"/>
      <c r="G617" s="165"/>
      <c r="I617" s="165"/>
      <c r="J617" s="165"/>
    </row>
    <row r="618" spans="6:10">
      <c r="F618" s="165"/>
      <c r="G618" s="165"/>
      <c r="I618" s="165"/>
      <c r="J618" s="165"/>
    </row>
    <row r="619" spans="6:10">
      <c r="F619" s="165"/>
      <c r="G619" s="165"/>
      <c r="I619" s="165"/>
      <c r="J619" s="165"/>
    </row>
    <row r="620" spans="6:10">
      <c r="F620" s="165"/>
      <c r="G620" s="165"/>
      <c r="I620" s="165"/>
      <c r="J620" s="165"/>
    </row>
    <row r="621" spans="6:10">
      <c r="F621" s="165"/>
      <c r="G621" s="165"/>
      <c r="I621" s="165"/>
      <c r="J621" s="165"/>
    </row>
    <row r="622" spans="6:10">
      <c r="F622" s="165"/>
      <c r="G622" s="165"/>
      <c r="I622" s="165"/>
      <c r="J622" s="165"/>
    </row>
    <row r="623" spans="6:10">
      <c r="F623" s="165"/>
      <c r="G623" s="165"/>
      <c r="I623" s="165"/>
      <c r="J623" s="165"/>
    </row>
    <row r="624" spans="6:10">
      <c r="F624" s="165"/>
      <c r="G624" s="165"/>
      <c r="I624" s="165"/>
      <c r="J624" s="165"/>
    </row>
    <row r="625" spans="6:10">
      <c r="F625" s="165"/>
      <c r="G625" s="165"/>
      <c r="I625" s="165"/>
      <c r="J625" s="165"/>
    </row>
    <row r="626" spans="6:10">
      <c r="F626" s="165"/>
      <c r="G626" s="165"/>
      <c r="I626" s="165"/>
      <c r="J626" s="165"/>
    </row>
    <row r="627" spans="6:10">
      <c r="F627" s="165"/>
      <c r="G627" s="165"/>
      <c r="I627" s="165"/>
      <c r="J627" s="165"/>
    </row>
    <row r="628" spans="6:10">
      <c r="F628" s="165"/>
      <c r="G628" s="165"/>
      <c r="I628" s="165"/>
      <c r="J628" s="165"/>
    </row>
    <row r="629" spans="6:10">
      <c r="F629" s="165"/>
      <c r="G629" s="165"/>
      <c r="I629" s="165"/>
      <c r="J629" s="165"/>
    </row>
    <row r="630" spans="6:10">
      <c r="F630" s="165"/>
      <c r="G630" s="165"/>
      <c r="I630" s="165"/>
      <c r="J630" s="165"/>
    </row>
    <row r="631" spans="6:10">
      <c r="F631" s="165"/>
      <c r="G631" s="165"/>
      <c r="I631" s="165"/>
      <c r="J631" s="165"/>
    </row>
    <row r="632" spans="6:10">
      <c r="F632" s="165"/>
      <c r="G632" s="165"/>
      <c r="I632" s="165"/>
      <c r="J632" s="165"/>
    </row>
    <row r="633" spans="6:10">
      <c r="F633" s="165"/>
      <c r="G633" s="165"/>
      <c r="I633" s="165"/>
      <c r="J633" s="165"/>
    </row>
    <row r="634" spans="6:10">
      <c r="F634" s="165"/>
      <c r="G634" s="165"/>
      <c r="I634" s="165"/>
      <c r="J634" s="165"/>
    </row>
    <row r="635" spans="6:10">
      <c r="F635" s="165"/>
      <c r="G635" s="165"/>
      <c r="I635" s="165"/>
      <c r="J635" s="165"/>
    </row>
    <row r="636" spans="6:10">
      <c r="F636" s="165"/>
      <c r="G636" s="165"/>
      <c r="I636" s="165"/>
      <c r="J636" s="165"/>
    </row>
    <row r="637" spans="6:10">
      <c r="F637" s="165"/>
      <c r="G637" s="165"/>
      <c r="I637" s="165"/>
      <c r="J637" s="165"/>
    </row>
    <row r="638" spans="6:10">
      <c r="F638" s="165"/>
      <c r="G638" s="165"/>
      <c r="I638" s="165"/>
      <c r="J638" s="165"/>
    </row>
    <row r="639" spans="6:10">
      <c r="F639" s="165"/>
      <c r="G639" s="165"/>
      <c r="I639" s="165"/>
      <c r="J639" s="165"/>
    </row>
    <row r="640" spans="6:10">
      <c r="F640" s="165"/>
      <c r="G640" s="165"/>
      <c r="I640" s="165"/>
      <c r="J640" s="165"/>
    </row>
    <row r="641" spans="6:10">
      <c r="F641" s="165"/>
      <c r="G641" s="165"/>
      <c r="I641" s="165"/>
      <c r="J641" s="165"/>
    </row>
    <row r="642" spans="6:10">
      <c r="F642" s="165"/>
      <c r="G642" s="165"/>
      <c r="I642" s="165"/>
      <c r="J642" s="165"/>
    </row>
    <row r="643" spans="6:10">
      <c r="F643" s="165"/>
      <c r="G643" s="165"/>
      <c r="I643" s="165"/>
      <c r="J643" s="165"/>
    </row>
    <row r="644" spans="6:10">
      <c r="F644" s="165"/>
      <c r="G644" s="165"/>
      <c r="I644" s="165"/>
      <c r="J644" s="165"/>
    </row>
    <row r="645" spans="6:10">
      <c r="F645" s="165"/>
      <c r="G645" s="165"/>
      <c r="I645" s="165"/>
      <c r="J645" s="165"/>
    </row>
    <row r="646" spans="6:10">
      <c r="F646" s="165"/>
      <c r="G646" s="165"/>
      <c r="I646" s="165"/>
      <c r="J646" s="165"/>
    </row>
    <row r="647" spans="6:10">
      <c r="F647" s="165"/>
      <c r="G647" s="165"/>
      <c r="I647" s="165"/>
      <c r="J647" s="165"/>
    </row>
    <row r="648" spans="6:10">
      <c r="F648" s="165"/>
      <c r="G648" s="165"/>
      <c r="I648" s="165"/>
      <c r="J648" s="165"/>
    </row>
    <row r="649" spans="6:10">
      <c r="F649" s="165"/>
      <c r="G649" s="165"/>
      <c r="I649" s="165"/>
      <c r="J649" s="165"/>
    </row>
    <row r="650" spans="6:10">
      <c r="F650" s="165"/>
      <c r="G650" s="165"/>
      <c r="I650" s="165"/>
      <c r="J650" s="165"/>
    </row>
    <row r="651" spans="6:10">
      <c r="F651" s="165"/>
      <c r="G651" s="165"/>
      <c r="I651" s="165"/>
      <c r="J651" s="165"/>
    </row>
    <row r="652" spans="6:10">
      <c r="F652" s="165"/>
      <c r="G652" s="165"/>
      <c r="I652" s="165"/>
      <c r="J652" s="165"/>
    </row>
    <row r="653" spans="6:10">
      <c r="F653" s="165"/>
      <c r="G653" s="165"/>
      <c r="I653" s="165"/>
      <c r="J653" s="165"/>
    </row>
    <row r="654" spans="6:10">
      <c r="F654" s="165"/>
      <c r="G654" s="165"/>
      <c r="I654" s="165"/>
      <c r="J654" s="165"/>
    </row>
    <row r="655" spans="6:10">
      <c r="F655" s="165"/>
      <c r="G655" s="165"/>
      <c r="I655" s="165"/>
      <c r="J655" s="165"/>
    </row>
    <row r="656" spans="6:10">
      <c r="F656" s="165"/>
      <c r="G656" s="165"/>
      <c r="I656" s="165"/>
      <c r="J656" s="165"/>
    </row>
    <row r="657" spans="6:10">
      <c r="F657" s="165"/>
      <c r="G657" s="165"/>
      <c r="I657" s="165"/>
      <c r="J657" s="165"/>
    </row>
    <row r="658" spans="6:10">
      <c r="F658" s="165"/>
      <c r="G658" s="165"/>
      <c r="I658" s="165"/>
      <c r="J658" s="165"/>
    </row>
    <row r="659" spans="6:10">
      <c r="F659" s="165"/>
      <c r="G659" s="165"/>
      <c r="I659" s="165"/>
      <c r="J659" s="165"/>
    </row>
    <row r="660" spans="6:10">
      <c r="F660" s="165"/>
      <c r="G660" s="165"/>
      <c r="I660" s="165"/>
      <c r="J660" s="165"/>
    </row>
    <row r="661" spans="6:10">
      <c r="F661" s="165"/>
      <c r="G661" s="165"/>
      <c r="I661" s="165"/>
      <c r="J661" s="165"/>
    </row>
    <row r="662" spans="6:10">
      <c r="F662" s="165"/>
      <c r="G662" s="165"/>
      <c r="I662" s="165"/>
      <c r="J662" s="165"/>
    </row>
    <row r="663" spans="6:10">
      <c r="F663" s="165"/>
      <c r="G663" s="165"/>
      <c r="I663" s="165"/>
      <c r="J663" s="165"/>
    </row>
    <row r="664" spans="6:10">
      <c r="F664" s="165"/>
      <c r="G664" s="165"/>
      <c r="I664" s="165"/>
      <c r="J664" s="165"/>
    </row>
    <row r="665" spans="6:10">
      <c r="F665" s="165"/>
      <c r="G665" s="165"/>
      <c r="I665" s="165"/>
      <c r="J665" s="165"/>
    </row>
    <row r="666" spans="6:10">
      <c r="F666" s="165"/>
      <c r="G666" s="165"/>
      <c r="I666" s="165"/>
      <c r="J666" s="165"/>
    </row>
    <row r="667" spans="6:10">
      <c r="F667" s="165"/>
      <c r="G667" s="165"/>
      <c r="I667" s="165"/>
      <c r="J667" s="165"/>
    </row>
    <row r="668" spans="6:10">
      <c r="F668" s="165"/>
      <c r="G668" s="165"/>
      <c r="I668" s="165"/>
      <c r="J668" s="165"/>
    </row>
    <row r="669" spans="6:10">
      <c r="F669" s="165"/>
      <c r="G669" s="165"/>
      <c r="I669" s="165"/>
      <c r="J669" s="165"/>
    </row>
    <row r="670" spans="6:10">
      <c r="F670" s="165"/>
      <c r="G670" s="165"/>
      <c r="I670" s="165"/>
      <c r="J670" s="165"/>
    </row>
    <row r="671" spans="6:10">
      <c r="F671" s="165"/>
      <c r="G671" s="165"/>
      <c r="I671" s="165"/>
      <c r="J671" s="165"/>
    </row>
    <row r="672" spans="6:10">
      <c r="F672" s="165"/>
      <c r="G672" s="165"/>
      <c r="I672" s="165"/>
      <c r="J672" s="165"/>
    </row>
    <row r="673" spans="6:10">
      <c r="F673" s="165"/>
      <c r="G673" s="165"/>
      <c r="I673" s="165"/>
      <c r="J673" s="165"/>
    </row>
    <row r="674" spans="6:10">
      <c r="F674" s="165"/>
      <c r="G674" s="165"/>
      <c r="I674" s="165"/>
      <c r="J674" s="165"/>
    </row>
    <row r="675" spans="6:10">
      <c r="F675" s="165"/>
      <c r="G675" s="165"/>
      <c r="I675" s="165"/>
      <c r="J675" s="165"/>
    </row>
    <row r="676" spans="6:10">
      <c r="F676" s="165"/>
      <c r="G676" s="165"/>
      <c r="I676" s="165"/>
      <c r="J676" s="165"/>
    </row>
    <row r="677" spans="6:10">
      <c r="F677" s="165"/>
      <c r="G677" s="165"/>
      <c r="I677" s="165"/>
      <c r="J677" s="165"/>
    </row>
    <row r="678" spans="6:10">
      <c r="F678" s="165"/>
      <c r="G678" s="165"/>
      <c r="I678" s="165"/>
      <c r="J678" s="165"/>
    </row>
    <row r="679" spans="6:10">
      <c r="F679" s="165"/>
      <c r="G679" s="165"/>
      <c r="I679" s="165"/>
      <c r="J679" s="165"/>
    </row>
    <row r="680" spans="6:10">
      <c r="F680" s="165"/>
      <c r="G680" s="165"/>
      <c r="I680" s="165"/>
      <c r="J680" s="165"/>
    </row>
    <row r="681" spans="6:10">
      <c r="F681" s="165"/>
      <c r="G681" s="165"/>
      <c r="I681" s="165"/>
      <c r="J681" s="165"/>
    </row>
    <row r="682" spans="6:10">
      <c r="F682" s="165"/>
      <c r="G682" s="165"/>
      <c r="I682" s="165"/>
      <c r="J682" s="165"/>
    </row>
    <row r="683" spans="6:10">
      <c r="F683" s="165"/>
      <c r="G683" s="165"/>
      <c r="I683" s="165"/>
      <c r="J683" s="165"/>
    </row>
    <row r="684" spans="6:10">
      <c r="F684" s="165"/>
      <c r="G684" s="165"/>
      <c r="I684" s="165"/>
      <c r="J684" s="165"/>
    </row>
    <row r="685" spans="6:10">
      <c r="F685" s="165"/>
      <c r="G685" s="165"/>
      <c r="I685" s="165"/>
      <c r="J685" s="165"/>
    </row>
    <row r="686" spans="6:10">
      <c r="F686" s="165"/>
      <c r="G686" s="165"/>
      <c r="I686" s="165"/>
      <c r="J686" s="165"/>
    </row>
    <row r="687" spans="6:10">
      <c r="F687" s="165"/>
      <c r="G687" s="165"/>
      <c r="I687" s="165"/>
      <c r="J687" s="165"/>
    </row>
    <row r="688" spans="6:10">
      <c r="F688" s="165"/>
      <c r="G688" s="165"/>
      <c r="I688" s="165"/>
      <c r="J688" s="165"/>
    </row>
    <row r="689" spans="6:10">
      <c r="F689" s="165"/>
      <c r="G689" s="165"/>
      <c r="I689" s="165"/>
      <c r="J689" s="165"/>
    </row>
    <row r="690" spans="6:10">
      <c r="F690" s="165"/>
      <c r="G690" s="165"/>
      <c r="I690" s="165"/>
      <c r="J690" s="165"/>
    </row>
    <row r="691" spans="6:10">
      <c r="F691" s="165"/>
      <c r="G691" s="165"/>
      <c r="I691" s="165"/>
      <c r="J691" s="165"/>
    </row>
    <row r="692" spans="6:10">
      <c r="F692" s="165"/>
      <c r="G692" s="165"/>
      <c r="I692" s="165"/>
      <c r="J692" s="165"/>
    </row>
    <row r="693" spans="6:10">
      <c r="F693" s="165"/>
      <c r="G693" s="165"/>
      <c r="I693" s="165"/>
      <c r="J693" s="165"/>
    </row>
    <row r="694" spans="6:10">
      <c r="F694" s="165"/>
      <c r="G694" s="165"/>
      <c r="I694" s="165"/>
      <c r="J694" s="165"/>
    </row>
    <row r="695" spans="6:10">
      <c r="F695" s="165"/>
      <c r="G695" s="165"/>
      <c r="I695" s="165"/>
      <c r="J695" s="165"/>
    </row>
    <row r="696" spans="6:10">
      <c r="F696" s="165"/>
      <c r="G696" s="165"/>
      <c r="I696" s="165"/>
      <c r="J696" s="165"/>
    </row>
    <row r="697" spans="6:10">
      <c r="F697" s="165"/>
      <c r="G697" s="165"/>
      <c r="I697" s="165"/>
      <c r="J697" s="165"/>
    </row>
    <row r="698" spans="6:10">
      <c r="F698" s="165"/>
      <c r="G698" s="165"/>
      <c r="I698" s="165"/>
      <c r="J698" s="165"/>
    </row>
    <row r="699" spans="6:10">
      <c r="F699" s="165"/>
      <c r="G699" s="165"/>
      <c r="I699" s="165"/>
      <c r="J699" s="165"/>
    </row>
    <row r="700" spans="6:10">
      <c r="F700" s="165"/>
      <c r="G700" s="165"/>
      <c r="I700" s="165"/>
      <c r="J700" s="165"/>
    </row>
    <row r="701" spans="6:10">
      <c r="F701" s="165"/>
      <c r="G701" s="165"/>
      <c r="I701" s="165"/>
      <c r="J701" s="165"/>
    </row>
    <row r="702" spans="6:10">
      <c r="F702" s="165"/>
      <c r="G702" s="165"/>
      <c r="I702" s="165"/>
      <c r="J702" s="165"/>
    </row>
    <row r="703" spans="6:10">
      <c r="F703" s="165"/>
      <c r="G703" s="165"/>
      <c r="I703" s="165"/>
      <c r="J703" s="165"/>
    </row>
    <row r="704" spans="6:10">
      <c r="F704" s="165"/>
      <c r="G704" s="165"/>
      <c r="I704" s="165"/>
      <c r="J704" s="165"/>
    </row>
    <row r="705" spans="6:10">
      <c r="F705" s="165"/>
      <c r="G705" s="165"/>
      <c r="I705" s="165"/>
      <c r="J705" s="165"/>
    </row>
    <row r="706" spans="6:10">
      <c r="F706" s="165"/>
      <c r="G706" s="165"/>
      <c r="I706" s="165"/>
      <c r="J706" s="165"/>
    </row>
    <row r="707" spans="6:10">
      <c r="F707" s="165"/>
      <c r="G707" s="165"/>
      <c r="I707" s="165"/>
      <c r="J707" s="165"/>
    </row>
    <row r="708" spans="6:10">
      <c r="F708" s="165"/>
      <c r="G708" s="165"/>
      <c r="I708" s="165"/>
      <c r="J708" s="165"/>
    </row>
    <row r="709" spans="6:10">
      <c r="F709" s="165"/>
      <c r="G709" s="165"/>
      <c r="I709" s="165"/>
      <c r="J709" s="165"/>
    </row>
    <row r="710" spans="6:10">
      <c r="F710" s="165"/>
      <c r="G710" s="165"/>
      <c r="I710" s="165"/>
      <c r="J710" s="165"/>
    </row>
    <row r="711" spans="6:10">
      <c r="F711" s="165"/>
      <c r="G711" s="165"/>
      <c r="I711" s="165"/>
      <c r="J711" s="165"/>
    </row>
    <row r="712" spans="6:10">
      <c r="F712" s="165"/>
      <c r="G712" s="165"/>
      <c r="I712" s="165"/>
      <c r="J712" s="165"/>
    </row>
    <row r="713" spans="6:10">
      <c r="F713" s="165"/>
      <c r="G713" s="165"/>
      <c r="I713" s="165"/>
      <c r="J713" s="165"/>
    </row>
    <row r="714" spans="6:10">
      <c r="F714" s="165"/>
      <c r="G714" s="165"/>
      <c r="I714" s="165"/>
      <c r="J714" s="165"/>
    </row>
    <row r="715" spans="6:10">
      <c r="F715" s="165"/>
      <c r="G715" s="165"/>
      <c r="I715" s="165"/>
      <c r="J715" s="165"/>
    </row>
    <row r="716" spans="6:10">
      <c r="F716" s="165"/>
      <c r="G716" s="165"/>
      <c r="I716" s="165"/>
      <c r="J716" s="165"/>
    </row>
    <row r="717" spans="6:10">
      <c r="F717" s="165"/>
      <c r="G717" s="165"/>
      <c r="I717" s="165"/>
      <c r="J717" s="165"/>
    </row>
    <row r="718" spans="6:10">
      <c r="F718" s="165"/>
      <c r="G718" s="165"/>
      <c r="I718" s="165"/>
      <c r="J718" s="165"/>
    </row>
    <row r="719" spans="6:10">
      <c r="F719" s="165"/>
      <c r="G719" s="165"/>
      <c r="I719" s="165"/>
      <c r="J719" s="165"/>
    </row>
    <row r="720" spans="6:10">
      <c r="F720" s="165"/>
      <c r="G720" s="165"/>
      <c r="I720" s="165"/>
      <c r="J720" s="165"/>
    </row>
    <row r="721" spans="6:10">
      <c r="F721" s="165"/>
      <c r="G721" s="165"/>
      <c r="I721" s="165"/>
      <c r="J721" s="165"/>
    </row>
    <row r="722" spans="6:10">
      <c r="F722" s="165"/>
      <c r="G722" s="165"/>
      <c r="I722" s="165"/>
      <c r="J722" s="165"/>
    </row>
    <row r="723" spans="6:10">
      <c r="F723" s="165"/>
      <c r="G723" s="165"/>
      <c r="I723" s="165"/>
      <c r="J723" s="165"/>
    </row>
    <row r="724" spans="6:10">
      <c r="F724" s="165"/>
      <c r="G724" s="165"/>
      <c r="I724" s="165"/>
      <c r="J724" s="165"/>
    </row>
    <row r="725" spans="6:10">
      <c r="F725" s="165"/>
      <c r="G725" s="165"/>
      <c r="I725" s="165"/>
      <c r="J725" s="165"/>
    </row>
    <row r="726" spans="6:10">
      <c r="F726" s="165"/>
      <c r="G726" s="165"/>
      <c r="I726" s="165"/>
      <c r="J726" s="165"/>
    </row>
    <row r="727" spans="6:10">
      <c r="F727" s="165"/>
      <c r="G727" s="165"/>
      <c r="I727" s="165"/>
      <c r="J727" s="165"/>
    </row>
    <row r="728" spans="6:10">
      <c r="F728" s="165"/>
      <c r="G728" s="165"/>
      <c r="I728" s="165"/>
      <c r="J728" s="165"/>
    </row>
    <row r="729" spans="6:10">
      <c r="F729" s="165"/>
      <c r="G729" s="165"/>
      <c r="I729" s="165"/>
      <c r="J729" s="165"/>
    </row>
    <row r="730" spans="6:10">
      <c r="F730" s="165"/>
      <c r="G730" s="165"/>
      <c r="I730" s="165"/>
      <c r="J730" s="165"/>
    </row>
    <row r="731" spans="6:10">
      <c r="F731" s="165"/>
      <c r="G731" s="165"/>
      <c r="I731" s="165"/>
      <c r="J731" s="165"/>
    </row>
    <row r="732" spans="6:10">
      <c r="F732" s="165"/>
      <c r="G732" s="165"/>
      <c r="I732" s="165"/>
      <c r="J732" s="165"/>
    </row>
    <row r="733" spans="6:10">
      <c r="F733" s="165"/>
      <c r="G733" s="165"/>
      <c r="I733" s="165"/>
      <c r="J733" s="165"/>
    </row>
    <row r="734" spans="6:10">
      <c r="F734" s="165"/>
      <c r="G734" s="165"/>
      <c r="I734" s="165"/>
      <c r="J734" s="165"/>
    </row>
    <row r="735" spans="6:10">
      <c r="F735" s="165"/>
      <c r="G735" s="165"/>
      <c r="I735" s="165"/>
      <c r="J735" s="165"/>
    </row>
    <row r="736" spans="6:10">
      <c r="F736" s="165"/>
      <c r="G736" s="165"/>
      <c r="I736" s="165"/>
      <c r="J736" s="165"/>
    </row>
    <row r="737" spans="6:10">
      <c r="F737" s="165"/>
      <c r="G737" s="165"/>
      <c r="I737" s="165"/>
      <c r="J737" s="165"/>
    </row>
    <row r="738" spans="6:10">
      <c r="F738" s="165"/>
      <c r="G738" s="165"/>
      <c r="I738" s="165"/>
      <c r="J738" s="165"/>
    </row>
    <row r="739" spans="6:10">
      <c r="F739" s="165"/>
      <c r="G739" s="165"/>
      <c r="I739" s="165"/>
      <c r="J739" s="165"/>
    </row>
    <row r="740" spans="6:10">
      <c r="F740" s="165"/>
      <c r="G740" s="165"/>
      <c r="I740" s="165"/>
      <c r="J740" s="165"/>
    </row>
    <row r="741" spans="6:10">
      <c r="F741" s="165"/>
      <c r="G741" s="165"/>
      <c r="I741" s="165"/>
      <c r="J741" s="165"/>
    </row>
    <row r="742" spans="6:10">
      <c r="F742" s="165"/>
      <c r="G742" s="165"/>
      <c r="I742" s="165"/>
      <c r="J742" s="165"/>
    </row>
    <row r="743" spans="6:10">
      <c r="F743" s="165"/>
      <c r="G743" s="165"/>
      <c r="I743" s="165"/>
      <c r="J743" s="165"/>
    </row>
    <row r="744" spans="6:10">
      <c r="F744" s="165"/>
      <c r="G744" s="165"/>
      <c r="I744" s="165"/>
      <c r="J744" s="165"/>
    </row>
    <row r="745" spans="6:10">
      <c r="F745" s="165"/>
      <c r="G745" s="165"/>
      <c r="I745" s="165"/>
      <c r="J745" s="165"/>
    </row>
    <row r="746" spans="6:10">
      <c r="F746" s="165"/>
      <c r="G746" s="165"/>
      <c r="I746" s="165"/>
      <c r="J746" s="165"/>
    </row>
    <row r="747" spans="6:10">
      <c r="F747" s="165"/>
      <c r="G747" s="165"/>
      <c r="I747" s="165"/>
      <c r="J747" s="165"/>
    </row>
    <row r="748" spans="6:10">
      <c r="F748" s="165"/>
      <c r="G748" s="165"/>
      <c r="I748" s="165"/>
      <c r="J748" s="165"/>
    </row>
    <row r="749" spans="6:10">
      <c r="F749" s="165"/>
      <c r="G749" s="165"/>
      <c r="I749" s="165"/>
      <c r="J749" s="165"/>
    </row>
    <row r="750" spans="6:10">
      <c r="F750" s="165"/>
      <c r="G750" s="165"/>
      <c r="I750" s="165"/>
      <c r="J750" s="165"/>
    </row>
    <row r="751" spans="6:10">
      <c r="F751" s="165"/>
      <c r="G751" s="165"/>
      <c r="I751" s="165"/>
      <c r="J751" s="165"/>
    </row>
    <row r="752" spans="6:10">
      <c r="F752" s="165"/>
      <c r="G752" s="165"/>
      <c r="I752" s="165"/>
      <c r="J752" s="165"/>
    </row>
    <row r="753" spans="6:10">
      <c r="F753" s="165"/>
      <c r="G753" s="165"/>
      <c r="I753" s="165"/>
      <c r="J753" s="165"/>
    </row>
    <row r="754" spans="6:10">
      <c r="F754" s="165"/>
      <c r="G754" s="165"/>
      <c r="I754" s="165"/>
      <c r="J754" s="165"/>
    </row>
    <row r="755" spans="6:10">
      <c r="F755" s="165"/>
      <c r="G755" s="165"/>
      <c r="I755" s="165"/>
      <c r="J755" s="165"/>
    </row>
    <row r="756" spans="6:10">
      <c r="F756" s="165"/>
      <c r="G756" s="165"/>
      <c r="I756" s="165"/>
      <c r="J756" s="165"/>
    </row>
    <row r="757" spans="6:10">
      <c r="F757" s="165"/>
      <c r="G757" s="165"/>
      <c r="I757" s="165"/>
      <c r="J757" s="165"/>
    </row>
    <row r="758" spans="6:10">
      <c r="F758" s="165"/>
      <c r="G758" s="165"/>
      <c r="I758" s="165"/>
      <c r="J758" s="165"/>
    </row>
    <row r="759" spans="6:10">
      <c r="F759" s="165"/>
      <c r="G759" s="165"/>
      <c r="I759" s="165"/>
      <c r="J759" s="165"/>
    </row>
    <row r="760" spans="6:10">
      <c r="F760" s="165"/>
      <c r="G760" s="165"/>
      <c r="I760" s="165"/>
      <c r="J760" s="165"/>
    </row>
    <row r="761" spans="6:10">
      <c r="F761" s="165"/>
      <c r="G761" s="165"/>
      <c r="I761" s="165"/>
      <c r="J761" s="165"/>
    </row>
    <row r="762" spans="6:10">
      <c r="F762" s="165"/>
      <c r="G762" s="165"/>
      <c r="I762" s="165"/>
      <c r="J762" s="165"/>
    </row>
    <row r="763" spans="6:10">
      <c r="F763" s="165"/>
      <c r="G763" s="165"/>
      <c r="I763" s="165"/>
      <c r="J763" s="165"/>
    </row>
    <row r="764" spans="6:10">
      <c r="F764" s="165"/>
      <c r="G764" s="165"/>
      <c r="I764" s="165"/>
      <c r="J764" s="165"/>
    </row>
    <row r="765" spans="6:10">
      <c r="F765" s="165"/>
      <c r="G765" s="165"/>
      <c r="I765" s="165"/>
      <c r="J765" s="165"/>
    </row>
    <row r="766" spans="6:10">
      <c r="F766" s="165"/>
      <c r="G766" s="165"/>
      <c r="I766" s="165"/>
      <c r="J766" s="165"/>
    </row>
    <row r="767" spans="6:10">
      <c r="F767" s="165"/>
      <c r="G767" s="165"/>
      <c r="I767" s="165"/>
      <c r="J767" s="165"/>
    </row>
    <row r="768" spans="6:10">
      <c r="F768" s="165"/>
      <c r="G768" s="165"/>
      <c r="I768" s="165"/>
      <c r="J768" s="165"/>
    </row>
    <row r="769" spans="6:10">
      <c r="F769" s="165"/>
      <c r="G769" s="165"/>
      <c r="I769" s="165"/>
      <c r="J769" s="165"/>
    </row>
    <row r="770" spans="6:10">
      <c r="F770" s="165"/>
      <c r="G770" s="165"/>
      <c r="I770" s="165"/>
      <c r="J770" s="165"/>
    </row>
    <row r="771" spans="6:10">
      <c r="F771" s="165"/>
      <c r="G771" s="165"/>
      <c r="I771" s="165"/>
      <c r="J771" s="165"/>
    </row>
    <row r="772" spans="6:10">
      <c r="F772" s="165"/>
      <c r="G772" s="165"/>
      <c r="I772" s="165"/>
      <c r="J772" s="165"/>
    </row>
    <row r="773" spans="6:10">
      <c r="F773" s="165"/>
      <c r="G773" s="165"/>
      <c r="I773" s="165"/>
      <c r="J773" s="165"/>
    </row>
    <row r="774" spans="6:10">
      <c r="F774" s="165"/>
      <c r="G774" s="165"/>
      <c r="I774" s="165"/>
      <c r="J774" s="165"/>
    </row>
    <row r="775" spans="6:10">
      <c r="F775" s="165"/>
      <c r="G775" s="165"/>
      <c r="I775" s="165"/>
      <c r="J775" s="165"/>
    </row>
    <row r="776" spans="6:10">
      <c r="F776" s="165"/>
      <c r="G776" s="165"/>
      <c r="I776" s="165"/>
      <c r="J776" s="165"/>
    </row>
    <row r="777" spans="6:10">
      <c r="F777" s="165"/>
      <c r="G777" s="165"/>
      <c r="I777" s="165"/>
      <c r="J777" s="165"/>
    </row>
    <row r="778" spans="6:10">
      <c r="F778" s="165"/>
      <c r="G778" s="165"/>
      <c r="I778" s="165"/>
      <c r="J778" s="165"/>
    </row>
    <row r="779" spans="6:10">
      <c r="F779" s="165"/>
      <c r="G779" s="165"/>
      <c r="I779" s="165"/>
      <c r="J779" s="165"/>
    </row>
    <row r="780" spans="6:10">
      <c r="F780" s="165"/>
      <c r="G780" s="165"/>
      <c r="I780" s="165"/>
      <c r="J780" s="165"/>
    </row>
    <row r="781" spans="6:10">
      <c r="F781" s="165"/>
      <c r="G781" s="165"/>
      <c r="I781" s="165"/>
      <c r="J781" s="165"/>
    </row>
    <row r="782" spans="6:10">
      <c r="F782" s="165"/>
      <c r="G782" s="165"/>
      <c r="I782" s="165"/>
      <c r="J782" s="165"/>
    </row>
    <row r="783" spans="6:10">
      <c r="F783" s="165"/>
      <c r="G783" s="165"/>
      <c r="I783" s="165"/>
      <c r="J783" s="165"/>
    </row>
    <row r="784" spans="6:10">
      <c r="F784" s="165"/>
      <c r="G784" s="165"/>
      <c r="I784" s="165"/>
      <c r="J784" s="165"/>
    </row>
    <row r="785" spans="6:10">
      <c r="F785" s="165"/>
      <c r="G785" s="165"/>
      <c r="I785" s="165"/>
      <c r="J785" s="165"/>
    </row>
    <row r="786" spans="6:10">
      <c r="F786" s="165"/>
      <c r="G786" s="165"/>
      <c r="I786" s="165"/>
      <c r="J786" s="165"/>
    </row>
    <row r="787" spans="6:10">
      <c r="F787" s="165"/>
      <c r="G787" s="165"/>
      <c r="I787" s="165"/>
      <c r="J787" s="165"/>
    </row>
    <row r="788" spans="6:10">
      <c r="F788" s="165"/>
      <c r="G788" s="165"/>
      <c r="I788" s="165"/>
      <c r="J788" s="165"/>
    </row>
    <row r="789" spans="6:10">
      <c r="F789" s="165"/>
      <c r="G789" s="165"/>
      <c r="I789" s="165"/>
      <c r="J789" s="165"/>
    </row>
    <row r="790" spans="6:10">
      <c r="F790" s="165"/>
      <c r="G790" s="165"/>
      <c r="I790" s="165"/>
      <c r="J790" s="165"/>
    </row>
    <row r="791" spans="6:10">
      <c r="F791" s="165"/>
      <c r="G791" s="165"/>
      <c r="I791" s="165"/>
      <c r="J791" s="165"/>
    </row>
    <row r="792" spans="6:10">
      <c r="F792" s="165"/>
      <c r="G792" s="165"/>
      <c r="I792" s="165"/>
      <c r="J792" s="165"/>
    </row>
    <row r="793" spans="6:10">
      <c r="F793" s="165"/>
      <c r="G793" s="165"/>
      <c r="I793" s="165"/>
      <c r="J793" s="165"/>
    </row>
    <row r="794" spans="6:10">
      <c r="F794" s="165"/>
      <c r="G794" s="165"/>
      <c r="I794" s="165"/>
      <c r="J794" s="165"/>
    </row>
    <row r="795" spans="6:10">
      <c r="F795" s="165"/>
      <c r="G795" s="165"/>
      <c r="I795" s="165"/>
      <c r="J795" s="165"/>
    </row>
    <row r="796" spans="6:10">
      <c r="F796" s="165"/>
      <c r="G796" s="165"/>
      <c r="I796" s="165"/>
      <c r="J796" s="165"/>
    </row>
    <row r="797" spans="6:10">
      <c r="F797" s="165"/>
      <c r="G797" s="165"/>
      <c r="I797" s="165"/>
      <c r="J797" s="165"/>
    </row>
    <row r="798" spans="6:10">
      <c r="F798" s="165"/>
      <c r="G798" s="165"/>
      <c r="I798" s="165"/>
      <c r="J798" s="165"/>
    </row>
    <row r="799" spans="6:10">
      <c r="F799" s="165"/>
      <c r="G799" s="165"/>
      <c r="I799" s="165"/>
      <c r="J799" s="165"/>
    </row>
    <row r="800" spans="6:10">
      <c r="F800" s="165"/>
      <c r="G800" s="165"/>
      <c r="I800" s="165"/>
      <c r="J800" s="165"/>
    </row>
    <row r="801" spans="6:10">
      <c r="F801" s="165"/>
      <c r="G801" s="165"/>
      <c r="I801" s="165"/>
      <c r="J801" s="165"/>
    </row>
    <row r="802" spans="6:10">
      <c r="F802" s="165"/>
      <c r="G802" s="165"/>
      <c r="I802" s="165"/>
      <c r="J802" s="165"/>
    </row>
    <row r="803" spans="6:10">
      <c r="F803" s="165"/>
      <c r="G803" s="165"/>
      <c r="I803" s="165"/>
      <c r="J803" s="165"/>
    </row>
    <row r="804" spans="6:10">
      <c r="F804" s="165"/>
      <c r="G804" s="165"/>
      <c r="I804" s="165"/>
      <c r="J804" s="165"/>
    </row>
    <row r="805" spans="6:10">
      <c r="F805" s="165"/>
      <c r="G805" s="165"/>
      <c r="I805" s="165"/>
      <c r="J805" s="165"/>
    </row>
    <row r="806" spans="6:10">
      <c r="F806" s="165"/>
      <c r="G806" s="165"/>
      <c r="I806" s="165"/>
      <c r="J806" s="165"/>
    </row>
    <row r="807" spans="6:10">
      <c r="F807" s="165"/>
      <c r="G807" s="165"/>
      <c r="I807" s="165"/>
      <c r="J807" s="165"/>
    </row>
    <row r="808" spans="6:10">
      <c r="F808" s="165"/>
      <c r="G808" s="165"/>
      <c r="I808" s="165"/>
      <c r="J808" s="165"/>
    </row>
    <row r="809" spans="6:10">
      <c r="F809" s="165"/>
      <c r="G809" s="165"/>
      <c r="I809" s="165"/>
      <c r="J809" s="165"/>
    </row>
    <row r="810" spans="6:10">
      <c r="F810" s="165"/>
      <c r="G810" s="165"/>
      <c r="I810" s="165"/>
      <c r="J810" s="165"/>
    </row>
    <row r="811" spans="6:10">
      <c r="F811" s="165"/>
      <c r="G811" s="165"/>
      <c r="I811" s="165"/>
      <c r="J811" s="165"/>
    </row>
    <row r="812" spans="6:10">
      <c r="F812" s="165"/>
      <c r="G812" s="165"/>
      <c r="I812" s="165"/>
      <c r="J812" s="165"/>
    </row>
    <row r="813" spans="6:10">
      <c r="F813" s="165"/>
      <c r="G813" s="165"/>
      <c r="I813" s="165"/>
      <c r="J813" s="165"/>
    </row>
    <row r="814" spans="6:10">
      <c r="F814" s="165"/>
      <c r="G814" s="165"/>
      <c r="I814" s="165"/>
      <c r="J814" s="165"/>
    </row>
    <row r="815" spans="6:10">
      <c r="F815" s="165"/>
      <c r="G815" s="165"/>
      <c r="I815" s="165"/>
      <c r="J815" s="165"/>
    </row>
    <row r="816" spans="6:10">
      <c r="F816" s="165"/>
      <c r="G816" s="165"/>
      <c r="I816" s="165"/>
      <c r="J816" s="165"/>
    </row>
    <row r="817" spans="6:10">
      <c r="F817" s="165"/>
      <c r="G817" s="165"/>
      <c r="I817" s="165"/>
      <c r="J817" s="165"/>
    </row>
    <row r="818" spans="6:10">
      <c r="F818" s="165"/>
      <c r="G818" s="165"/>
      <c r="I818" s="165"/>
      <c r="J818" s="165"/>
    </row>
    <row r="819" spans="6:10">
      <c r="F819" s="165"/>
      <c r="G819" s="165"/>
      <c r="I819" s="165"/>
      <c r="J819" s="165"/>
    </row>
    <row r="820" spans="6:10">
      <c r="F820" s="165"/>
      <c r="G820" s="165"/>
      <c r="I820" s="165"/>
      <c r="J820" s="165"/>
    </row>
    <row r="821" spans="6:10">
      <c r="F821" s="165"/>
      <c r="G821" s="165"/>
      <c r="I821" s="165"/>
      <c r="J821" s="165"/>
    </row>
    <row r="822" spans="6:10">
      <c r="F822" s="165"/>
      <c r="G822" s="165"/>
      <c r="I822" s="165"/>
      <c r="J822" s="165"/>
    </row>
    <row r="823" spans="6:10">
      <c r="F823" s="165"/>
      <c r="G823" s="165"/>
      <c r="I823" s="165"/>
      <c r="J823" s="165"/>
    </row>
    <row r="824" spans="6:10">
      <c r="F824" s="165"/>
      <c r="G824" s="165"/>
      <c r="I824" s="165"/>
      <c r="J824" s="165"/>
    </row>
    <row r="825" spans="6:10">
      <c r="F825" s="165"/>
      <c r="G825" s="165"/>
      <c r="I825" s="165"/>
      <c r="J825" s="165"/>
    </row>
    <row r="826" spans="6:10">
      <c r="F826" s="165"/>
      <c r="G826" s="165"/>
      <c r="I826" s="165"/>
      <c r="J826" s="165"/>
    </row>
    <row r="827" spans="6:10">
      <c r="F827" s="165"/>
      <c r="G827" s="165"/>
      <c r="I827" s="165"/>
      <c r="J827" s="165"/>
    </row>
    <row r="828" spans="6:10">
      <c r="F828" s="165"/>
      <c r="G828" s="165"/>
      <c r="I828" s="165"/>
      <c r="J828" s="165"/>
    </row>
    <row r="829" spans="6:10">
      <c r="F829" s="165"/>
      <c r="G829" s="165"/>
      <c r="I829" s="165"/>
      <c r="J829" s="165"/>
    </row>
    <row r="830" spans="6:10">
      <c r="F830" s="165"/>
      <c r="G830" s="165"/>
      <c r="I830" s="165"/>
      <c r="J830" s="165"/>
    </row>
    <row r="831" spans="6:10">
      <c r="F831" s="165"/>
      <c r="G831" s="165"/>
      <c r="I831" s="165"/>
      <c r="J831" s="165"/>
    </row>
    <row r="832" spans="6:10">
      <c r="F832" s="165"/>
      <c r="G832" s="165"/>
      <c r="I832" s="165"/>
      <c r="J832" s="165"/>
    </row>
    <row r="833" spans="6:10">
      <c r="F833" s="165"/>
      <c r="G833" s="165"/>
      <c r="I833" s="165"/>
      <c r="J833" s="165"/>
    </row>
    <row r="834" spans="6:10">
      <c r="F834" s="165"/>
      <c r="G834" s="165"/>
      <c r="I834" s="165"/>
      <c r="J834" s="165"/>
    </row>
    <row r="835" spans="6:10">
      <c r="F835" s="165"/>
      <c r="G835" s="165"/>
      <c r="I835" s="165"/>
      <c r="J835" s="165"/>
    </row>
    <row r="836" spans="6:10">
      <c r="F836" s="165"/>
      <c r="G836" s="165"/>
      <c r="I836" s="165"/>
      <c r="J836" s="165"/>
    </row>
    <row r="837" spans="6:10">
      <c r="F837" s="165"/>
      <c r="G837" s="165"/>
      <c r="I837" s="165"/>
      <c r="J837" s="165"/>
    </row>
    <row r="838" spans="6:10">
      <c r="F838" s="165"/>
      <c r="G838" s="165"/>
      <c r="I838" s="165"/>
      <c r="J838" s="165"/>
    </row>
    <row r="839" spans="6:10">
      <c r="F839" s="165"/>
      <c r="G839" s="165"/>
      <c r="I839" s="165"/>
      <c r="J839" s="165"/>
    </row>
    <row r="840" spans="6:10">
      <c r="F840" s="165"/>
      <c r="G840" s="165"/>
      <c r="I840" s="165"/>
      <c r="J840" s="165"/>
    </row>
    <row r="841" spans="6:10">
      <c r="F841" s="165"/>
      <c r="G841" s="165"/>
      <c r="I841" s="165"/>
      <c r="J841" s="165"/>
    </row>
    <row r="842" spans="6:10">
      <c r="F842" s="165"/>
      <c r="G842" s="165"/>
      <c r="I842" s="165"/>
      <c r="J842" s="165"/>
    </row>
    <row r="843" spans="6:10">
      <c r="F843" s="165"/>
      <c r="G843" s="165"/>
      <c r="I843" s="165"/>
      <c r="J843" s="165"/>
    </row>
    <row r="844" spans="6:10">
      <c r="F844" s="165"/>
      <c r="G844" s="165"/>
      <c r="I844" s="165"/>
      <c r="J844" s="165"/>
    </row>
    <row r="845" spans="6:10">
      <c r="F845" s="165"/>
      <c r="G845" s="165"/>
      <c r="I845" s="165"/>
      <c r="J845" s="165"/>
    </row>
    <row r="846" spans="6:10">
      <c r="F846" s="165"/>
      <c r="G846" s="165"/>
      <c r="I846" s="165"/>
      <c r="J846" s="165"/>
    </row>
    <row r="847" spans="6:10">
      <c r="F847" s="165"/>
      <c r="G847" s="165"/>
      <c r="I847" s="165"/>
      <c r="J847" s="165"/>
    </row>
    <row r="848" spans="6:10">
      <c r="F848" s="165"/>
      <c r="G848" s="165"/>
      <c r="I848" s="165"/>
      <c r="J848" s="165"/>
    </row>
    <row r="849" spans="6:10">
      <c r="F849" s="165"/>
      <c r="G849" s="165"/>
      <c r="I849" s="165"/>
      <c r="J849" s="165"/>
    </row>
    <row r="850" spans="6:10">
      <c r="F850" s="165"/>
      <c r="G850" s="165"/>
      <c r="I850" s="165"/>
      <c r="J850" s="165"/>
    </row>
    <row r="851" spans="6:10">
      <c r="F851" s="165"/>
      <c r="G851" s="165"/>
      <c r="I851" s="165"/>
      <c r="J851" s="165"/>
    </row>
    <row r="852" spans="6:10">
      <c r="F852" s="165"/>
      <c r="G852" s="165"/>
      <c r="I852" s="165"/>
      <c r="J852" s="165"/>
    </row>
    <row r="853" spans="6:10">
      <c r="F853" s="165"/>
      <c r="G853" s="165"/>
      <c r="I853" s="165"/>
      <c r="J853" s="165"/>
    </row>
    <row r="854" spans="6:10">
      <c r="F854" s="165"/>
      <c r="G854" s="165"/>
      <c r="I854" s="165"/>
      <c r="J854" s="165"/>
    </row>
    <row r="855" spans="6:10">
      <c r="F855" s="165"/>
      <c r="G855" s="165"/>
      <c r="I855" s="165"/>
      <c r="J855" s="165"/>
    </row>
    <row r="856" spans="6:10">
      <c r="F856" s="165"/>
      <c r="G856" s="165"/>
      <c r="I856" s="165"/>
      <c r="J856" s="165"/>
    </row>
    <row r="857" spans="6:10">
      <c r="F857" s="165"/>
      <c r="G857" s="165"/>
      <c r="I857" s="165"/>
      <c r="J857" s="165"/>
    </row>
    <row r="858" spans="6:10">
      <c r="F858" s="165"/>
      <c r="G858" s="165"/>
      <c r="I858" s="165"/>
      <c r="J858" s="165"/>
    </row>
    <row r="859" spans="6:10">
      <c r="F859" s="165"/>
      <c r="G859" s="165"/>
      <c r="I859" s="165"/>
      <c r="J859" s="165"/>
    </row>
    <row r="860" spans="6:10">
      <c r="F860" s="165"/>
      <c r="G860" s="165"/>
      <c r="I860" s="165"/>
      <c r="J860" s="165"/>
    </row>
    <row r="861" spans="6:10">
      <c r="F861" s="165"/>
      <c r="G861" s="165"/>
      <c r="I861" s="165"/>
      <c r="J861" s="165"/>
    </row>
    <row r="862" spans="6:10">
      <c r="F862" s="165"/>
      <c r="G862" s="165"/>
      <c r="I862" s="165"/>
      <c r="J862" s="165"/>
    </row>
    <row r="863" spans="6:10">
      <c r="F863" s="165"/>
      <c r="G863" s="165"/>
      <c r="I863" s="165"/>
      <c r="J863" s="165"/>
    </row>
    <row r="864" spans="6:10">
      <c r="F864" s="165"/>
      <c r="G864" s="165"/>
      <c r="I864" s="165"/>
      <c r="J864" s="165"/>
    </row>
    <row r="865" spans="6:10">
      <c r="F865" s="165"/>
      <c r="G865" s="165"/>
      <c r="I865" s="165"/>
      <c r="J865" s="165"/>
    </row>
    <row r="866" spans="6:10">
      <c r="F866" s="165"/>
      <c r="G866" s="165"/>
      <c r="I866" s="165"/>
      <c r="J866" s="165"/>
    </row>
    <row r="867" spans="6:10">
      <c r="F867" s="165"/>
      <c r="G867" s="165"/>
      <c r="I867" s="165"/>
      <c r="J867" s="165"/>
    </row>
    <row r="868" spans="6:10">
      <c r="F868" s="165"/>
      <c r="G868" s="165"/>
      <c r="I868" s="165"/>
      <c r="J868" s="165"/>
    </row>
    <row r="869" spans="6:10">
      <c r="F869" s="165"/>
      <c r="G869" s="165"/>
      <c r="I869" s="165"/>
      <c r="J869" s="165"/>
    </row>
    <row r="870" spans="6:10">
      <c r="F870" s="165"/>
      <c r="G870" s="165"/>
      <c r="I870" s="165"/>
      <c r="J870" s="165"/>
    </row>
    <row r="871" spans="6:10">
      <c r="F871" s="165"/>
      <c r="G871" s="165"/>
      <c r="I871" s="165"/>
      <c r="J871" s="165"/>
    </row>
    <row r="872" spans="6:10">
      <c r="F872" s="165"/>
      <c r="G872" s="165"/>
      <c r="I872" s="165"/>
      <c r="J872" s="165"/>
    </row>
    <row r="873" spans="6:10">
      <c r="F873" s="165"/>
      <c r="G873" s="165"/>
      <c r="I873" s="165"/>
      <c r="J873" s="165"/>
    </row>
    <row r="874" spans="6:10">
      <c r="F874" s="165"/>
      <c r="G874" s="165"/>
      <c r="I874" s="165"/>
      <c r="J874" s="165"/>
    </row>
    <row r="875" spans="6:10">
      <c r="F875" s="165"/>
      <c r="G875" s="165"/>
      <c r="I875" s="165"/>
      <c r="J875" s="165"/>
    </row>
    <row r="876" spans="6:10">
      <c r="F876" s="165"/>
      <c r="G876" s="165"/>
      <c r="I876" s="165"/>
      <c r="J876" s="165"/>
    </row>
    <row r="877" spans="6:10">
      <c r="F877" s="165"/>
      <c r="G877" s="165"/>
      <c r="I877" s="165"/>
      <c r="J877" s="165"/>
    </row>
    <row r="878" spans="6:10">
      <c r="F878" s="165"/>
      <c r="G878" s="165"/>
      <c r="I878" s="165"/>
      <c r="J878" s="165"/>
    </row>
    <row r="879" spans="6:10">
      <c r="F879" s="165"/>
      <c r="G879" s="165"/>
      <c r="I879" s="165"/>
      <c r="J879" s="165"/>
    </row>
    <row r="880" spans="6:10">
      <c r="F880" s="165"/>
      <c r="G880" s="165"/>
      <c r="I880" s="165"/>
      <c r="J880" s="165"/>
    </row>
    <row r="881" spans="6:10">
      <c r="F881" s="165"/>
      <c r="G881" s="165"/>
      <c r="I881" s="165"/>
      <c r="J881" s="165"/>
    </row>
    <row r="882" spans="6:10">
      <c r="F882" s="165"/>
      <c r="G882" s="165"/>
      <c r="I882" s="165"/>
      <c r="J882" s="165"/>
    </row>
    <row r="883" spans="6:10">
      <c r="F883" s="165"/>
      <c r="G883" s="165"/>
      <c r="I883" s="165"/>
      <c r="J883" s="165"/>
    </row>
    <row r="884" spans="6:10">
      <c r="F884" s="165"/>
      <c r="G884" s="165"/>
      <c r="I884" s="165"/>
      <c r="J884" s="165"/>
    </row>
    <row r="885" spans="6:10">
      <c r="F885" s="165"/>
      <c r="G885" s="165"/>
      <c r="I885" s="165"/>
      <c r="J885" s="165"/>
    </row>
    <row r="886" spans="6:10">
      <c r="F886" s="165"/>
      <c r="G886" s="165"/>
      <c r="I886" s="165"/>
      <c r="J886" s="165"/>
    </row>
    <row r="887" spans="6:10">
      <c r="F887" s="165"/>
      <c r="G887" s="165"/>
      <c r="I887" s="165"/>
      <c r="J887" s="165"/>
    </row>
    <row r="888" spans="6:10">
      <c r="F888" s="165"/>
      <c r="G888" s="165"/>
      <c r="I888" s="165"/>
      <c r="J888" s="165"/>
    </row>
    <row r="889" spans="6:10">
      <c r="F889" s="165"/>
      <c r="G889" s="165"/>
      <c r="I889" s="165"/>
      <c r="J889" s="165"/>
    </row>
    <row r="890" spans="6:10">
      <c r="F890" s="165"/>
      <c r="G890" s="165"/>
      <c r="I890" s="165"/>
      <c r="J890" s="165"/>
    </row>
    <row r="891" spans="6:10">
      <c r="F891" s="165"/>
      <c r="G891" s="165"/>
      <c r="I891" s="165"/>
      <c r="J891" s="165"/>
    </row>
    <row r="892" spans="6:10">
      <c r="F892" s="165"/>
      <c r="G892" s="165"/>
      <c r="I892" s="165"/>
      <c r="J892" s="165"/>
    </row>
    <row r="893" spans="6:10">
      <c r="F893" s="165"/>
      <c r="G893" s="165"/>
      <c r="I893" s="165"/>
      <c r="J893" s="165"/>
    </row>
    <row r="894" spans="6:10">
      <c r="F894" s="165"/>
      <c r="G894" s="165"/>
      <c r="I894" s="165"/>
      <c r="J894" s="165"/>
    </row>
    <row r="895" spans="6:10">
      <c r="F895" s="165"/>
      <c r="G895" s="165"/>
      <c r="I895" s="165"/>
      <c r="J895" s="165"/>
    </row>
    <row r="896" spans="6:10">
      <c r="F896" s="165"/>
      <c r="G896" s="165"/>
      <c r="I896" s="165"/>
      <c r="J896" s="165"/>
    </row>
    <row r="897" spans="6:10">
      <c r="F897" s="165"/>
      <c r="G897" s="165"/>
      <c r="I897" s="165"/>
      <c r="J897" s="165"/>
    </row>
    <row r="898" spans="6:10">
      <c r="F898" s="165"/>
      <c r="G898" s="165"/>
      <c r="I898" s="165"/>
      <c r="J898" s="165"/>
    </row>
    <row r="899" spans="6:10">
      <c r="F899" s="165"/>
      <c r="G899" s="165"/>
      <c r="I899" s="165"/>
      <c r="J899" s="165"/>
    </row>
    <row r="900" spans="6:10">
      <c r="F900" s="165"/>
      <c r="G900" s="165"/>
      <c r="I900" s="165"/>
      <c r="J900" s="165"/>
    </row>
    <row r="901" spans="6:10">
      <c r="F901" s="165"/>
      <c r="G901" s="165"/>
      <c r="I901" s="165"/>
      <c r="J901" s="165"/>
    </row>
    <row r="902" spans="6:10">
      <c r="F902" s="165"/>
      <c r="G902" s="165"/>
      <c r="I902" s="165"/>
      <c r="J902" s="165"/>
    </row>
    <row r="903" spans="6:10">
      <c r="F903" s="165"/>
      <c r="G903" s="165"/>
      <c r="I903" s="165"/>
      <c r="J903" s="165"/>
    </row>
    <row r="904" spans="6:10">
      <c r="F904" s="165"/>
      <c r="G904" s="165"/>
      <c r="I904" s="165"/>
      <c r="J904" s="165"/>
    </row>
    <row r="905" spans="6:10">
      <c r="F905" s="165"/>
      <c r="G905" s="165"/>
      <c r="I905" s="165"/>
      <c r="J905" s="165"/>
    </row>
    <row r="906" spans="6:10">
      <c r="F906" s="165"/>
      <c r="G906" s="165"/>
      <c r="I906" s="165"/>
      <c r="J906" s="165"/>
    </row>
    <row r="907" spans="6:10">
      <c r="F907" s="165"/>
      <c r="G907" s="165"/>
      <c r="I907" s="165"/>
      <c r="J907" s="165"/>
    </row>
    <row r="908" spans="6:10">
      <c r="F908" s="165"/>
      <c r="G908" s="165"/>
      <c r="I908" s="165"/>
      <c r="J908" s="165"/>
    </row>
    <row r="909" spans="6:10">
      <c r="F909" s="165"/>
      <c r="G909" s="165"/>
      <c r="I909" s="165"/>
      <c r="J909" s="165"/>
    </row>
    <row r="910" spans="6:10">
      <c r="F910" s="165"/>
      <c r="G910" s="165"/>
      <c r="I910" s="165"/>
      <c r="J910" s="165"/>
    </row>
    <row r="911" spans="6:10">
      <c r="F911" s="165"/>
      <c r="G911" s="165"/>
      <c r="I911" s="165"/>
      <c r="J911" s="165"/>
    </row>
    <row r="912" spans="6:10">
      <c r="F912" s="165"/>
      <c r="G912" s="165"/>
      <c r="I912" s="165"/>
      <c r="J912" s="165"/>
    </row>
    <row r="913" spans="6:10">
      <c r="F913" s="165"/>
      <c r="G913" s="165"/>
      <c r="I913" s="165"/>
      <c r="J913" s="165"/>
    </row>
    <row r="914" spans="6:10">
      <c r="F914" s="165"/>
      <c r="G914" s="165"/>
      <c r="I914" s="165"/>
      <c r="J914" s="165"/>
    </row>
    <row r="915" spans="6:10">
      <c r="F915" s="165"/>
      <c r="G915" s="165"/>
      <c r="I915" s="165"/>
      <c r="J915" s="165"/>
    </row>
    <row r="916" spans="6:10">
      <c r="F916" s="165"/>
      <c r="G916" s="165"/>
      <c r="I916" s="165"/>
      <c r="J916" s="165"/>
    </row>
    <row r="917" spans="6:10">
      <c r="F917" s="165"/>
      <c r="G917" s="165"/>
      <c r="I917" s="165"/>
      <c r="J917" s="165"/>
    </row>
    <row r="918" spans="6:10">
      <c r="F918" s="165"/>
      <c r="G918" s="165"/>
      <c r="I918" s="165"/>
      <c r="J918" s="165"/>
    </row>
    <row r="919" spans="6:10">
      <c r="F919" s="165"/>
      <c r="G919" s="165"/>
      <c r="I919" s="165"/>
      <c r="J919" s="165"/>
    </row>
    <row r="920" spans="6:10">
      <c r="F920" s="165"/>
      <c r="G920" s="165"/>
      <c r="I920" s="165"/>
      <c r="J920" s="165"/>
    </row>
    <row r="921" spans="6:10">
      <c r="F921" s="165"/>
      <c r="G921" s="165"/>
      <c r="I921" s="165"/>
      <c r="J921" s="165"/>
    </row>
    <row r="922" spans="6:10">
      <c r="F922" s="165"/>
      <c r="G922" s="165"/>
      <c r="I922" s="165"/>
      <c r="J922" s="165"/>
    </row>
    <row r="923" spans="6:10">
      <c r="F923" s="165"/>
      <c r="G923" s="165"/>
      <c r="I923" s="165"/>
      <c r="J923" s="165"/>
    </row>
    <row r="924" spans="6:10">
      <c r="F924" s="165"/>
      <c r="G924" s="165"/>
      <c r="I924" s="165"/>
      <c r="J924" s="165"/>
    </row>
    <row r="925" spans="6:10">
      <c r="F925" s="165"/>
      <c r="G925" s="165"/>
      <c r="I925" s="165"/>
      <c r="J925" s="165"/>
    </row>
    <row r="926" spans="6:10">
      <c r="F926" s="165"/>
      <c r="G926" s="165"/>
      <c r="I926" s="165"/>
      <c r="J926" s="165"/>
    </row>
    <row r="927" spans="6:10">
      <c r="F927" s="165"/>
      <c r="G927" s="165"/>
      <c r="I927" s="165"/>
      <c r="J927" s="165"/>
    </row>
    <row r="928" spans="6:10">
      <c r="F928" s="165"/>
      <c r="G928" s="165"/>
      <c r="I928" s="165"/>
      <c r="J928" s="165"/>
    </row>
    <row r="929" spans="6:10">
      <c r="F929" s="165"/>
      <c r="G929" s="165"/>
      <c r="I929" s="165"/>
      <c r="J929" s="165"/>
    </row>
    <row r="930" spans="6:10">
      <c r="F930" s="165"/>
      <c r="G930" s="165"/>
      <c r="I930" s="165"/>
      <c r="J930" s="165"/>
    </row>
    <row r="931" spans="6:10">
      <c r="F931" s="165"/>
      <c r="G931" s="165"/>
      <c r="I931" s="165"/>
      <c r="J931" s="165"/>
    </row>
    <row r="932" spans="6:10">
      <c r="F932" s="165"/>
      <c r="G932" s="165"/>
      <c r="I932" s="165"/>
      <c r="J932" s="165"/>
    </row>
    <row r="933" spans="6:10">
      <c r="F933" s="165"/>
      <c r="G933" s="165"/>
      <c r="I933" s="165"/>
      <c r="J933" s="165"/>
    </row>
    <row r="934" spans="6:10">
      <c r="F934" s="165"/>
      <c r="G934" s="165"/>
      <c r="I934" s="165"/>
      <c r="J934" s="165"/>
    </row>
    <row r="935" spans="6:10">
      <c r="F935" s="165"/>
      <c r="G935" s="165"/>
      <c r="I935" s="165"/>
      <c r="J935" s="165"/>
    </row>
    <row r="936" spans="6:10">
      <c r="F936" s="165"/>
      <c r="G936" s="165"/>
      <c r="I936" s="165"/>
      <c r="J936" s="165"/>
    </row>
    <row r="937" spans="6:10">
      <c r="F937" s="165"/>
      <c r="G937" s="165"/>
      <c r="I937" s="165"/>
      <c r="J937" s="165"/>
    </row>
    <row r="938" spans="6:10">
      <c r="F938" s="165"/>
      <c r="G938" s="165"/>
      <c r="I938" s="165"/>
      <c r="J938" s="165"/>
    </row>
    <row r="939" spans="6:10">
      <c r="F939" s="165"/>
      <c r="G939" s="165"/>
      <c r="I939" s="165"/>
      <c r="J939" s="165"/>
    </row>
    <row r="940" spans="6:10">
      <c r="F940" s="165"/>
      <c r="G940" s="165"/>
      <c r="I940" s="165"/>
      <c r="J940" s="165"/>
    </row>
    <row r="941" spans="6:10">
      <c r="F941" s="165"/>
      <c r="G941" s="165"/>
      <c r="I941" s="165"/>
      <c r="J941" s="165"/>
    </row>
    <row r="942" spans="6:10">
      <c r="F942" s="165"/>
      <c r="G942" s="165"/>
      <c r="I942" s="165"/>
      <c r="J942" s="165"/>
    </row>
    <row r="943" spans="6:10">
      <c r="F943" s="165"/>
      <c r="G943" s="165"/>
      <c r="I943" s="165"/>
      <c r="J943" s="165"/>
    </row>
    <row r="944" spans="6:10">
      <c r="F944" s="165"/>
      <c r="G944" s="165"/>
      <c r="I944" s="165"/>
      <c r="J944" s="165"/>
    </row>
    <row r="945" spans="6:10">
      <c r="F945" s="165"/>
      <c r="G945" s="165"/>
      <c r="I945" s="165"/>
      <c r="J945" s="165"/>
    </row>
    <row r="946" spans="6:10">
      <c r="F946" s="165"/>
      <c r="G946" s="165"/>
      <c r="I946" s="165"/>
      <c r="J946" s="165"/>
    </row>
    <row r="947" spans="6:10">
      <c r="F947" s="165"/>
      <c r="G947" s="165"/>
      <c r="I947" s="165"/>
      <c r="J947" s="165"/>
    </row>
    <row r="948" spans="6:10">
      <c r="F948" s="165"/>
      <c r="G948" s="165"/>
      <c r="I948" s="165"/>
      <c r="J948" s="165"/>
    </row>
    <row r="949" spans="6:10">
      <c r="F949" s="165"/>
      <c r="G949" s="165"/>
      <c r="I949" s="165"/>
      <c r="J949" s="165"/>
    </row>
    <row r="950" spans="6:10">
      <c r="F950" s="165"/>
      <c r="G950" s="165"/>
      <c r="I950" s="165"/>
      <c r="J950" s="165"/>
    </row>
    <row r="951" spans="6:10">
      <c r="F951" s="165"/>
      <c r="G951" s="165"/>
      <c r="I951" s="165"/>
      <c r="J951" s="165"/>
    </row>
    <row r="952" spans="6:10">
      <c r="F952" s="165"/>
      <c r="G952" s="165"/>
      <c r="I952" s="165"/>
      <c r="J952" s="165"/>
    </row>
    <row r="953" spans="6:10">
      <c r="F953" s="165"/>
      <c r="G953" s="165"/>
      <c r="I953" s="165"/>
      <c r="J953" s="165"/>
    </row>
    <row r="954" spans="6:10">
      <c r="F954" s="165"/>
      <c r="G954" s="165"/>
      <c r="I954" s="165"/>
      <c r="J954" s="165"/>
    </row>
    <row r="955" spans="6:10">
      <c r="F955" s="165"/>
      <c r="G955" s="165"/>
      <c r="I955" s="165"/>
      <c r="J955" s="165"/>
    </row>
    <row r="956" spans="6:10">
      <c r="F956" s="165"/>
      <c r="G956" s="165"/>
      <c r="I956" s="165"/>
      <c r="J956" s="165"/>
    </row>
    <row r="957" spans="6:10">
      <c r="F957" s="165"/>
      <c r="G957" s="165"/>
      <c r="I957" s="165"/>
      <c r="J957" s="165"/>
    </row>
    <row r="958" spans="6:10">
      <c r="F958" s="165"/>
      <c r="G958" s="165"/>
      <c r="I958" s="165"/>
      <c r="J958" s="165"/>
    </row>
    <row r="959" spans="6:10">
      <c r="F959" s="165"/>
      <c r="G959" s="165"/>
      <c r="I959" s="165"/>
      <c r="J959" s="165"/>
    </row>
    <row r="960" spans="6:10">
      <c r="F960" s="165"/>
      <c r="G960" s="165"/>
      <c r="I960" s="165"/>
      <c r="J960" s="165"/>
    </row>
    <row r="961" spans="6:10">
      <c r="F961" s="165"/>
      <c r="G961" s="165"/>
      <c r="I961" s="165"/>
      <c r="J961" s="165"/>
    </row>
    <row r="962" spans="6:10">
      <c r="F962" s="165"/>
      <c r="G962" s="165"/>
      <c r="I962" s="165"/>
      <c r="J962" s="165"/>
    </row>
    <row r="963" spans="6:10">
      <c r="F963" s="165"/>
      <c r="G963" s="165"/>
      <c r="I963" s="165"/>
      <c r="J963" s="165"/>
    </row>
    <row r="964" spans="6:10">
      <c r="F964" s="165"/>
      <c r="G964" s="165"/>
      <c r="I964" s="165"/>
      <c r="J964" s="165"/>
    </row>
    <row r="965" spans="6:10">
      <c r="F965" s="165"/>
      <c r="G965" s="165"/>
      <c r="I965" s="165"/>
      <c r="J965" s="165"/>
    </row>
    <row r="966" spans="6:10">
      <c r="F966" s="165"/>
      <c r="G966" s="165"/>
      <c r="I966" s="165"/>
      <c r="J966" s="165"/>
    </row>
    <row r="967" spans="6:10">
      <c r="F967" s="165"/>
      <c r="G967" s="165"/>
      <c r="I967" s="165"/>
      <c r="J967" s="165"/>
    </row>
    <row r="968" spans="6:10">
      <c r="F968" s="165"/>
      <c r="G968" s="165"/>
      <c r="I968" s="165"/>
      <c r="J968" s="165"/>
    </row>
    <row r="969" spans="6:10">
      <c r="F969" s="165"/>
      <c r="G969" s="165"/>
      <c r="I969" s="165"/>
      <c r="J969" s="165"/>
    </row>
    <row r="970" spans="6:10">
      <c r="F970" s="165"/>
      <c r="G970" s="165"/>
      <c r="I970" s="165"/>
      <c r="J970" s="165"/>
    </row>
    <row r="971" spans="6:10">
      <c r="F971" s="165"/>
      <c r="G971" s="165"/>
      <c r="I971" s="165"/>
      <c r="J971" s="165"/>
    </row>
    <row r="972" spans="6:10">
      <c r="F972" s="165"/>
      <c r="G972" s="165"/>
      <c r="I972" s="165"/>
      <c r="J972" s="165"/>
    </row>
    <row r="973" spans="6:10">
      <c r="F973" s="165"/>
      <c r="G973" s="165"/>
      <c r="I973" s="165"/>
      <c r="J973" s="165"/>
    </row>
    <row r="974" spans="6:10">
      <c r="F974" s="165"/>
      <c r="G974" s="165"/>
      <c r="I974" s="165"/>
      <c r="J974" s="165"/>
    </row>
    <row r="975" spans="6:10">
      <c r="F975" s="165"/>
      <c r="G975" s="165"/>
      <c r="I975" s="165"/>
      <c r="J975" s="165"/>
    </row>
    <row r="976" spans="6:10">
      <c r="F976" s="165"/>
      <c r="G976" s="165"/>
      <c r="I976" s="165"/>
      <c r="J976" s="165"/>
    </row>
    <row r="977" spans="6:10">
      <c r="F977" s="165"/>
      <c r="G977" s="165"/>
      <c r="I977" s="165"/>
      <c r="J977" s="165"/>
    </row>
    <row r="978" spans="6:10">
      <c r="F978" s="165"/>
      <c r="G978" s="165"/>
      <c r="I978" s="165"/>
      <c r="J978" s="165"/>
    </row>
    <row r="979" spans="6:10">
      <c r="F979" s="165"/>
      <c r="G979" s="165"/>
      <c r="I979" s="165"/>
      <c r="J979" s="165"/>
    </row>
    <row r="980" spans="6:10">
      <c r="F980" s="165"/>
      <c r="G980" s="165"/>
      <c r="I980" s="165"/>
      <c r="J980" s="165"/>
    </row>
    <row r="981" spans="6:10">
      <c r="F981" s="165"/>
      <c r="G981" s="165"/>
      <c r="I981" s="165"/>
      <c r="J981" s="165"/>
    </row>
    <row r="982" spans="6:10">
      <c r="F982" s="165"/>
      <c r="G982" s="165"/>
      <c r="I982" s="165"/>
      <c r="J982" s="165"/>
    </row>
    <row r="983" spans="6:10">
      <c r="F983" s="165"/>
      <c r="G983" s="165"/>
      <c r="I983" s="165"/>
      <c r="J983" s="165"/>
    </row>
    <row r="984" spans="6:10">
      <c r="F984" s="165"/>
      <c r="G984" s="165"/>
      <c r="I984" s="165"/>
      <c r="J984" s="165"/>
    </row>
    <row r="985" spans="6:10">
      <c r="F985" s="165"/>
      <c r="G985" s="165"/>
      <c r="I985" s="165"/>
      <c r="J985" s="165"/>
    </row>
    <row r="986" spans="6:10">
      <c r="F986" s="165"/>
      <c r="G986" s="165"/>
      <c r="I986" s="165"/>
      <c r="J986" s="165"/>
    </row>
    <row r="987" spans="6:10">
      <c r="F987" s="165"/>
      <c r="G987" s="165"/>
      <c r="I987" s="165"/>
      <c r="J987" s="165"/>
    </row>
    <row r="988" spans="6:10">
      <c r="F988" s="165"/>
      <c r="G988" s="165"/>
      <c r="I988" s="165"/>
      <c r="J988" s="165"/>
    </row>
    <row r="989" spans="6:10">
      <c r="F989" s="165"/>
      <c r="G989" s="165"/>
      <c r="I989" s="165"/>
      <c r="J989" s="165"/>
    </row>
    <row r="990" spans="6:10">
      <c r="F990" s="165"/>
      <c r="G990" s="165"/>
      <c r="I990" s="165"/>
      <c r="J990" s="165"/>
    </row>
    <row r="991" spans="6:10">
      <c r="F991" s="165"/>
      <c r="G991" s="165"/>
      <c r="I991" s="165"/>
      <c r="J991" s="165"/>
    </row>
    <row r="992" spans="6:10">
      <c r="F992" s="165"/>
      <c r="G992" s="165"/>
      <c r="I992" s="165"/>
      <c r="J992" s="165"/>
    </row>
    <row r="993" spans="6:10">
      <c r="F993" s="165"/>
      <c r="G993" s="165"/>
      <c r="I993" s="165"/>
      <c r="J993" s="165"/>
    </row>
    <row r="994" spans="6:10">
      <c r="F994" s="165"/>
      <c r="G994" s="165"/>
      <c r="I994" s="165"/>
      <c r="J994" s="165"/>
    </row>
    <row r="995" spans="6:10">
      <c r="F995" s="165"/>
      <c r="G995" s="165"/>
      <c r="I995" s="165"/>
      <c r="J995" s="165"/>
    </row>
    <row r="996" spans="6:10">
      <c r="F996" s="165"/>
      <c r="G996" s="165"/>
      <c r="I996" s="165"/>
      <c r="J996" s="165"/>
    </row>
    <row r="997" spans="6:10">
      <c r="F997" s="165"/>
      <c r="G997" s="165"/>
      <c r="I997" s="165"/>
      <c r="J997" s="165"/>
    </row>
    <row r="998" spans="6:10">
      <c r="F998" s="165"/>
      <c r="G998" s="165"/>
      <c r="I998" s="165"/>
      <c r="J998" s="165"/>
    </row>
    <row r="999" spans="6:10">
      <c r="F999" s="165"/>
      <c r="G999" s="165"/>
      <c r="I999" s="165"/>
      <c r="J999" s="165"/>
    </row>
    <row r="1000" spans="6:10">
      <c r="F1000" s="165"/>
      <c r="G1000" s="165"/>
      <c r="I1000" s="165"/>
      <c r="J1000" s="165"/>
    </row>
    <row r="1001" spans="6:10">
      <c r="F1001" s="165"/>
      <c r="G1001" s="165"/>
      <c r="I1001" s="165"/>
      <c r="J1001" s="165"/>
    </row>
    <row r="1002" spans="6:10">
      <c r="F1002" s="165"/>
      <c r="G1002" s="165"/>
      <c r="I1002" s="165"/>
      <c r="J1002" s="165"/>
    </row>
    <row r="1003" spans="6:10">
      <c r="F1003" s="165"/>
      <c r="G1003" s="165"/>
      <c r="I1003" s="165"/>
      <c r="J1003" s="165"/>
    </row>
    <row r="1004" spans="6:10">
      <c r="F1004" s="165"/>
      <c r="G1004" s="165"/>
      <c r="I1004" s="165"/>
      <c r="J1004" s="165"/>
    </row>
    <row r="1005" spans="6:10">
      <c r="F1005" s="165"/>
      <c r="G1005" s="165"/>
      <c r="I1005" s="165"/>
      <c r="J1005" s="165"/>
    </row>
    <row r="1006" spans="6:10">
      <c r="F1006" s="165"/>
      <c r="G1006" s="165"/>
      <c r="I1006" s="165"/>
      <c r="J1006" s="165"/>
    </row>
    <row r="1007" spans="6:10">
      <c r="F1007" s="165"/>
      <c r="G1007" s="165"/>
      <c r="I1007" s="165"/>
      <c r="J1007" s="165"/>
    </row>
    <row r="1008" spans="6:10">
      <c r="F1008" s="165"/>
      <c r="G1008" s="165"/>
      <c r="I1008" s="165"/>
      <c r="J1008" s="165"/>
    </row>
    <row r="1009" spans="6:10">
      <c r="F1009" s="165"/>
      <c r="G1009" s="165"/>
      <c r="I1009" s="165"/>
      <c r="J1009" s="165"/>
    </row>
    <row r="1010" spans="6:10">
      <c r="F1010" s="165"/>
      <c r="G1010" s="165"/>
      <c r="I1010" s="165"/>
      <c r="J1010" s="165"/>
    </row>
    <row r="1011" spans="6:10">
      <c r="F1011" s="165"/>
      <c r="G1011" s="165"/>
      <c r="I1011" s="165"/>
      <c r="J1011" s="165"/>
    </row>
    <row r="1012" spans="6:10">
      <c r="F1012" s="165"/>
      <c r="G1012" s="165"/>
      <c r="I1012" s="165"/>
      <c r="J1012" s="165"/>
    </row>
    <row r="1013" spans="6:10">
      <c r="F1013" s="165"/>
      <c r="G1013" s="165"/>
      <c r="I1013" s="165"/>
      <c r="J1013" s="165"/>
    </row>
    <row r="1014" spans="6:10">
      <c r="F1014" s="165"/>
      <c r="G1014" s="165"/>
      <c r="I1014" s="165"/>
      <c r="J1014" s="165"/>
    </row>
    <row r="1015" spans="6:10">
      <c r="F1015" s="165"/>
      <c r="G1015" s="165"/>
      <c r="I1015" s="165"/>
      <c r="J1015" s="165"/>
    </row>
    <row r="1016" spans="6:10">
      <c r="F1016" s="165"/>
      <c r="G1016" s="165"/>
      <c r="I1016" s="165"/>
      <c r="J1016" s="165"/>
    </row>
    <row r="1017" spans="6:10">
      <c r="F1017" s="165"/>
      <c r="G1017" s="165"/>
      <c r="I1017" s="165"/>
      <c r="J1017" s="165"/>
    </row>
    <row r="1018" spans="6:10">
      <c r="F1018" s="165"/>
      <c r="G1018" s="165"/>
      <c r="I1018" s="165"/>
      <c r="J1018" s="165"/>
    </row>
    <row r="1019" spans="6:10">
      <c r="F1019" s="165"/>
      <c r="G1019" s="165"/>
      <c r="I1019" s="165"/>
      <c r="J1019" s="165"/>
    </row>
    <row r="1020" spans="6:10">
      <c r="F1020" s="165"/>
      <c r="G1020" s="165"/>
      <c r="I1020" s="165"/>
      <c r="J1020" s="165"/>
    </row>
    <row r="1021" spans="6:10">
      <c r="F1021" s="165"/>
      <c r="G1021" s="165"/>
      <c r="I1021" s="165"/>
      <c r="J1021" s="165"/>
    </row>
    <row r="1022" spans="6:10">
      <c r="F1022" s="165"/>
      <c r="G1022" s="165"/>
      <c r="I1022" s="165"/>
      <c r="J1022" s="165"/>
    </row>
    <row r="1023" spans="6:10">
      <c r="F1023" s="165"/>
      <c r="G1023" s="165"/>
      <c r="I1023" s="165"/>
      <c r="J1023" s="165"/>
    </row>
    <row r="1024" spans="6:10">
      <c r="F1024" s="165"/>
      <c r="G1024" s="165"/>
      <c r="I1024" s="165"/>
      <c r="J1024" s="165"/>
    </row>
    <row r="1025" spans="6:10">
      <c r="F1025" s="165"/>
      <c r="G1025" s="165"/>
      <c r="I1025" s="165"/>
      <c r="J1025" s="165"/>
    </row>
    <row r="1026" spans="6:10">
      <c r="F1026" s="165"/>
      <c r="G1026" s="165"/>
      <c r="I1026" s="165"/>
      <c r="J1026" s="165"/>
    </row>
    <row r="1027" spans="6:10">
      <c r="F1027" s="165"/>
      <c r="G1027" s="165"/>
      <c r="I1027" s="165"/>
      <c r="J1027" s="165"/>
    </row>
    <row r="1028" spans="6:10">
      <c r="F1028" s="165"/>
      <c r="G1028" s="165"/>
      <c r="I1028" s="165"/>
      <c r="J1028" s="165"/>
    </row>
    <row r="1029" spans="6:10">
      <c r="F1029" s="165"/>
      <c r="G1029" s="165"/>
      <c r="I1029" s="165"/>
      <c r="J1029" s="165"/>
    </row>
    <row r="1030" spans="6:10">
      <c r="F1030" s="165"/>
      <c r="G1030" s="165"/>
      <c r="I1030" s="165"/>
      <c r="J1030" s="165"/>
    </row>
    <row r="1031" spans="6:10">
      <c r="F1031" s="165"/>
      <c r="G1031" s="165"/>
      <c r="I1031" s="165"/>
      <c r="J1031" s="165"/>
    </row>
    <row r="1032" spans="6:10">
      <c r="F1032" s="165"/>
      <c r="G1032" s="165"/>
      <c r="I1032" s="165"/>
      <c r="J1032" s="165"/>
    </row>
    <row r="1033" spans="6:10">
      <c r="F1033" s="165"/>
      <c r="G1033" s="165"/>
      <c r="I1033" s="165"/>
      <c r="J1033" s="165"/>
    </row>
    <row r="1034" spans="6:10">
      <c r="F1034" s="165"/>
      <c r="G1034" s="165"/>
      <c r="I1034" s="165"/>
      <c r="J1034" s="165"/>
    </row>
    <row r="1035" spans="6:10">
      <c r="F1035" s="165"/>
      <c r="G1035" s="165"/>
      <c r="I1035" s="165"/>
      <c r="J1035" s="165"/>
    </row>
    <row r="1036" spans="6:10">
      <c r="F1036" s="165"/>
      <c r="G1036" s="165"/>
      <c r="I1036" s="165"/>
      <c r="J1036" s="165"/>
    </row>
    <row r="1037" spans="6:10">
      <c r="F1037" s="165"/>
      <c r="G1037" s="165"/>
      <c r="I1037" s="165"/>
      <c r="J1037" s="165"/>
    </row>
    <row r="1038" spans="6:10">
      <c r="F1038" s="165"/>
      <c r="G1038" s="165"/>
      <c r="I1038" s="165"/>
      <c r="J1038" s="165"/>
    </row>
    <row r="1039" spans="6:10">
      <c r="F1039" s="165"/>
      <c r="G1039" s="165"/>
      <c r="I1039" s="165"/>
      <c r="J1039" s="165"/>
    </row>
    <row r="1040" spans="6:10">
      <c r="F1040" s="165"/>
      <c r="G1040" s="165"/>
      <c r="I1040" s="165"/>
      <c r="J1040" s="165"/>
    </row>
    <row r="1041" spans="6:10">
      <c r="F1041" s="165"/>
      <c r="G1041" s="165"/>
      <c r="I1041" s="165"/>
      <c r="J1041" s="165"/>
    </row>
    <row r="1042" spans="6:10">
      <c r="F1042" s="165"/>
      <c r="G1042" s="165"/>
      <c r="I1042" s="165"/>
      <c r="J1042" s="165"/>
    </row>
    <row r="1043" spans="6:10">
      <c r="F1043" s="165"/>
      <c r="G1043" s="165"/>
      <c r="I1043" s="165"/>
      <c r="J1043" s="165"/>
    </row>
    <row r="1044" spans="6:10">
      <c r="F1044" s="165"/>
      <c r="G1044" s="165"/>
      <c r="I1044" s="165"/>
      <c r="J1044" s="165"/>
    </row>
    <row r="1045" spans="6:10">
      <c r="F1045" s="165"/>
      <c r="G1045" s="165"/>
      <c r="I1045" s="165"/>
      <c r="J1045" s="165"/>
    </row>
    <row r="1046" spans="6:10">
      <c r="F1046" s="165"/>
      <c r="G1046" s="165"/>
      <c r="I1046" s="165"/>
      <c r="J1046" s="165"/>
    </row>
    <row r="1047" spans="6:10">
      <c r="F1047" s="165"/>
      <c r="G1047" s="165"/>
      <c r="I1047" s="165"/>
      <c r="J1047" s="165"/>
    </row>
    <row r="1048" spans="6:10">
      <c r="F1048" s="165"/>
      <c r="G1048" s="165"/>
      <c r="I1048" s="165"/>
      <c r="J1048" s="165"/>
    </row>
    <row r="1049" spans="6:10">
      <c r="F1049" s="165"/>
      <c r="G1049" s="165"/>
      <c r="I1049" s="165"/>
      <c r="J1049" s="165"/>
    </row>
    <row r="1050" spans="6:10">
      <c r="F1050" s="165"/>
      <c r="G1050" s="165"/>
      <c r="I1050" s="165"/>
      <c r="J1050" s="165"/>
    </row>
    <row r="1051" spans="6:10">
      <c r="F1051" s="165"/>
      <c r="G1051" s="165"/>
      <c r="I1051" s="165"/>
      <c r="J1051" s="165"/>
    </row>
    <row r="1052" spans="6:10">
      <c r="F1052" s="165"/>
      <c r="G1052" s="165"/>
      <c r="I1052" s="165"/>
      <c r="J1052" s="165"/>
    </row>
    <row r="1053" spans="6:10">
      <c r="F1053" s="165"/>
      <c r="G1053" s="165"/>
      <c r="I1053" s="165"/>
      <c r="J1053" s="165"/>
    </row>
    <row r="1054" spans="6:10">
      <c r="F1054" s="165"/>
      <c r="G1054" s="165"/>
      <c r="I1054" s="165"/>
      <c r="J1054" s="165"/>
    </row>
    <row r="1055" spans="6:10">
      <c r="F1055" s="165"/>
      <c r="G1055" s="165"/>
      <c r="I1055" s="165"/>
      <c r="J1055" s="165"/>
    </row>
    <row r="1056" spans="6:10">
      <c r="F1056" s="165"/>
      <c r="G1056" s="165"/>
      <c r="I1056" s="165"/>
      <c r="J1056" s="165"/>
    </row>
    <row r="1057" spans="6:10">
      <c r="F1057" s="165"/>
      <c r="G1057" s="165"/>
      <c r="I1057" s="165"/>
      <c r="J1057" s="165"/>
    </row>
    <row r="1058" spans="6:10">
      <c r="F1058" s="165"/>
      <c r="G1058" s="165"/>
      <c r="I1058" s="165"/>
      <c r="J1058" s="165"/>
    </row>
    <row r="1059" spans="6:10">
      <c r="F1059" s="165"/>
      <c r="G1059" s="165"/>
      <c r="I1059" s="165"/>
      <c r="J1059" s="165"/>
    </row>
    <row r="1060" spans="6:10">
      <c r="F1060" s="165"/>
      <c r="G1060" s="165"/>
      <c r="I1060" s="165"/>
      <c r="J1060" s="165"/>
    </row>
    <row r="1061" spans="6:10">
      <c r="F1061" s="165"/>
      <c r="G1061" s="165"/>
      <c r="I1061" s="165"/>
      <c r="J1061" s="165"/>
    </row>
    <row r="1062" spans="6:10">
      <c r="F1062" s="165"/>
      <c r="G1062" s="165"/>
      <c r="I1062" s="165"/>
      <c r="J1062" s="165"/>
    </row>
    <row r="1063" spans="6:10">
      <c r="F1063" s="165"/>
      <c r="G1063" s="165"/>
      <c r="I1063" s="165"/>
      <c r="J1063" s="165"/>
    </row>
    <row r="1064" spans="6:10">
      <c r="F1064" s="165"/>
      <c r="G1064" s="165"/>
      <c r="I1064" s="165"/>
      <c r="J1064" s="165"/>
    </row>
    <row r="1065" spans="6:10">
      <c r="F1065" s="165"/>
      <c r="G1065" s="165"/>
      <c r="I1065" s="165"/>
      <c r="J1065" s="165"/>
    </row>
    <row r="1066" spans="6:10">
      <c r="F1066" s="165"/>
      <c r="G1066" s="165"/>
      <c r="I1066" s="165"/>
      <c r="J1066" s="165"/>
    </row>
    <row r="1067" spans="6:10">
      <c r="F1067" s="165"/>
      <c r="G1067" s="165"/>
      <c r="I1067" s="165"/>
      <c r="J1067" s="165"/>
    </row>
    <row r="1068" spans="6:10">
      <c r="F1068" s="165"/>
      <c r="G1068" s="165"/>
      <c r="I1068" s="165"/>
      <c r="J1068" s="165"/>
    </row>
    <row r="1069" spans="6:10">
      <c r="F1069" s="165"/>
      <c r="G1069" s="165"/>
      <c r="I1069" s="165"/>
      <c r="J1069" s="165"/>
    </row>
    <row r="1070" spans="6:10">
      <c r="F1070" s="165"/>
      <c r="G1070" s="165"/>
      <c r="I1070" s="165"/>
      <c r="J1070" s="165"/>
    </row>
    <row r="1071" spans="6:10">
      <c r="F1071" s="165"/>
      <c r="G1071" s="165"/>
      <c r="I1071" s="165"/>
      <c r="J1071" s="165"/>
    </row>
    <row r="1072" spans="6:10">
      <c r="F1072" s="165"/>
      <c r="G1072" s="165"/>
      <c r="I1072" s="165"/>
      <c r="J1072" s="165"/>
    </row>
    <row r="1073" spans="6:10">
      <c r="F1073" s="165"/>
      <c r="G1073" s="165"/>
      <c r="I1073" s="165"/>
      <c r="J1073" s="165"/>
    </row>
    <row r="1074" spans="6:10">
      <c r="F1074" s="165"/>
      <c r="G1074" s="165"/>
      <c r="I1074" s="165"/>
      <c r="J1074" s="165"/>
    </row>
    <row r="1075" spans="6:10">
      <c r="F1075" s="165"/>
      <c r="G1075" s="165"/>
      <c r="I1075" s="165"/>
      <c r="J1075" s="165"/>
    </row>
    <row r="1076" spans="6:10">
      <c r="F1076" s="165"/>
      <c r="G1076" s="165"/>
      <c r="I1076" s="165"/>
      <c r="J1076" s="165"/>
    </row>
    <row r="1077" spans="6:10">
      <c r="F1077" s="165"/>
      <c r="G1077" s="165"/>
      <c r="I1077" s="165"/>
      <c r="J1077" s="165"/>
    </row>
    <row r="1078" spans="6:10">
      <c r="F1078" s="165"/>
      <c r="G1078" s="165"/>
      <c r="I1078" s="165"/>
      <c r="J1078" s="165"/>
    </row>
    <row r="1079" spans="6:10">
      <c r="F1079" s="165"/>
      <c r="G1079" s="165"/>
      <c r="I1079" s="165"/>
      <c r="J1079" s="165"/>
    </row>
    <row r="1080" spans="6:10">
      <c r="F1080" s="165"/>
      <c r="G1080" s="165"/>
      <c r="I1080" s="165"/>
      <c r="J1080" s="165"/>
    </row>
    <row r="1081" spans="6:10">
      <c r="F1081" s="165"/>
      <c r="G1081" s="165"/>
      <c r="I1081" s="165"/>
      <c r="J1081" s="165"/>
    </row>
    <row r="1082" spans="6:10">
      <c r="F1082" s="165"/>
      <c r="G1082" s="165"/>
      <c r="I1082" s="165"/>
      <c r="J1082" s="165"/>
    </row>
    <row r="1083" spans="6:10">
      <c r="F1083" s="165"/>
      <c r="G1083" s="165"/>
      <c r="I1083" s="165"/>
      <c r="J1083" s="165"/>
    </row>
    <row r="1084" spans="6:10">
      <c r="F1084" s="165"/>
      <c r="G1084" s="165"/>
      <c r="I1084" s="165"/>
      <c r="J1084" s="165"/>
    </row>
    <row r="1085" spans="6:10">
      <c r="F1085" s="165"/>
      <c r="G1085" s="165"/>
      <c r="I1085" s="165"/>
      <c r="J1085" s="165"/>
    </row>
    <row r="1086" spans="6:10">
      <c r="F1086" s="165"/>
      <c r="G1086" s="165"/>
      <c r="I1086" s="165"/>
      <c r="J1086" s="165"/>
    </row>
    <row r="1087" spans="6:10">
      <c r="F1087" s="165"/>
      <c r="G1087" s="165"/>
      <c r="I1087" s="165"/>
      <c r="J1087" s="165"/>
    </row>
    <row r="1088" spans="6:10">
      <c r="F1088" s="165"/>
      <c r="G1088" s="165"/>
      <c r="I1088" s="165"/>
      <c r="J1088" s="165"/>
    </row>
    <row r="1089" spans="6:10">
      <c r="F1089" s="165"/>
      <c r="G1089" s="165"/>
      <c r="I1089" s="165"/>
      <c r="J1089" s="165"/>
    </row>
    <row r="1090" spans="6:10">
      <c r="F1090" s="165"/>
      <c r="G1090" s="165"/>
      <c r="I1090" s="165"/>
      <c r="J1090" s="165"/>
    </row>
    <row r="1091" spans="6:10">
      <c r="F1091" s="165"/>
      <c r="G1091" s="165"/>
      <c r="I1091" s="165"/>
      <c r="J1091" s="165"/>
    </row>
    <row r="1092" spans="6:10">
      <c r="F1092" s="165"/>
      <c r="G1092" s="165"/>
      <c r="I1092" s="165"/>
      <c r="J1092" s="165"/>
    </row>
    <row r="1093" spans="6:10">
      <c r="F1093" s="165"/>
      <c r="G1093" s="165"/>
      <c r="I1093" s="165"/>
      <c r="J1093" s="165"/>
    </row>
    <row r="1094" spans="6:10">
      <c r="F1094" s="165"/>
      <c r="G1094" s="165"/>
      <c r="I1094" s="165"/>
      <c r="J1094" s="165"/>
    </row>
    <row r="1095" spans="6:10">
      <c r="F1095" s="165"/>
      <c r="G1095" s="165"/>
      <c r="I1095" s="165"/>
      <c r="J1095" s="165"/>
    </row>
    <row r="1096" spans="6:10">
      <c r="F1096" s="165"/>
      <c r="G1096" s="165"/>
      <c r="I1096" s="165"/>
      <c r="J1096" s="165"/>
    </row>
    <row r="1097" spans="6:10">
      <c r="F1097" s="165"/>
      <c r="G1097" s="165"/>
      <c r="I1097" s="165"/>
      <c r="J1097" s="165"/>
    </row>
    <row r="1098" spans="6:10">
      <c r="F1098" s="165"/>
      <c r="G1098" s="165"/>
      <c r="I1098" s="165"/>
      <c r="J1098" s="165"/>
    </row>
    <row r="1099" spans="6:10">
      <c r="F1099" s="165"/>
      <c r="G1099" s="165"/>
      <c r="I1099" s="165"/>
      <c r="J1099" s="165"/>
    </row>
    <row r="1100" spans="6:10">
      <c r="F1100" s="165"/>
      <c r="G1100" s="165"/>
      <c r="I1100" s="165"/>
      <c r="J1100" s="165"/>
    </row>
    <row r="1101" spans="6:10">
      <c r="F1101" s="165"/>
      <c r="G1101" s="165"/>
      <c r="I1101" s="165"/>
      <c r="J1101" s="165"/>
    </row>
    <row r="1102" spans="6:10">
      <c r="F1102" s="165"/>
      <c r="G1102" s="165"/>
      <c r="I1102" s="165"/>
      <c r="J1102" s="165"/>
    </row>
    <row r="1103" spans="6:10">
      <c r="F1103" s="165"/>
      <c r="G1103" s="165"/>
      <c r="I1103" s="165"/>
      <c r="J1103" s="165"/>
    </row>
    <row r="1104" spans="6:10">
      <c r="F1104" s="165"/>
      <c r="G1104" s="165"/>
      <c r="I1104" s="165"/>
      <c r="J1104" s="165"/>
    </row>
    <row r="1105" spans="6:10">
      <c r="F1105" s="165"/>
      <c r="G1105" s="165"/>
      <c r="I1105" s="165"/>
      <c r="J1105" s="165"/>
    </row>
    <row r="1106" spans="6:10">
      <c r="F1106" s="165"/>
      <c r="G1106" s="165"/>
      <c r="I1106" s="165"/>
      <c r="J1106" s="165"/>
    </row>
    <row r="1107" spans="6:10">
      <c r="F1107" s="165"/>
      <c r="G1107" s="165"/>
      <c r="I1107" s="165"/>
      <c r="J1107" s="165"/>
    </row>
    <row r="1108" spans="6:10">
      <c r="F1108" s="165"/>
      <c r="G1108" s="165"/>
      <c r="I1108" s="165"/>
      <c r="J1108" s="165"/>
    </row>
    <row r="1109" spans="6:10">
      <c r="F1109" s="165"/>
      <c r="G1109" s="165"/>
      <c r="I1109" s="165"/>
      <c r="J1109" s="165"/>
    </row>
    <row r="1110" spans="6:10">
      <c r="F1110" s="165"/>
      <c r="G1110" s="165"/>
      <c r="I1110" s="165"/>
      <c r="J1110" s="165"/>
    </row>
    <row r="1111" spans="6:10">
      <c r="F1111" s="165"/>
      <c r="G1111" s="165"/>
      <c r="I1111" s="165"/>
      <c r="J1111" s="165"/>
    </row>
    <row r="1112" spans="6:10">
      <c r="F1112" s="165"/>
      <c r="G1112" s="165"/>
      <c r="I1112" s="165"/>
      <c r="J1112" s="165"/>
    </row>
    <row r="1113" spans="6:10">
      <c r="F1113" s="165"/>
      <c r="G1113" s="165"/>
      <c r="I1113" s="165"/>
      <c r="J1113" s="165"/>
    </row>
    <row r="1114" spans="6:10">
      <c r="F1114" s="165"/>
      <c r="G1114" s="165"/>
      <c r="I1114" s="165"/>
      <c r="J1114" s="165"/>
    </row>
    <row r="1115" spans="6:10">
      <c r="F1115" s="165"/>
      <c r="G1115" s="165"/>
      <c r="I1115" s="165"/>
      <c r="J1115" s="165"/>
    </row>
    <row r="1116" spans="6:10">
      <c r="F1116" s="165"/>
      <c r="G1116" s="165"/>
      <c r="I1116" s="165"/>
      <c r="J1116" s="165"/>
    </row>
    <row r="1117" spans="6:10">
      <c r="F1117" s="165"/>
      <c r="G1117" s="165"/>
      <c r="I1117" s="165"/>
      <c r="J1117" s="165"/>
    </row>
    <row r="1118" spans="6:10">
      <c r="F1118" s="165"/>
      <c r="G1118" s="165"/>
      <c r="I1118" s="165"/>
      <c r="J1118" s="165"/>
    </row>
    <row r="1119" spans="6:10">
      <c r="F1119" s="165"/>
      <c r="G1119" s="165"/>
      <c r="I1119" s="165"/>
      <c r="J1119" s="165"/>
    </row>
    <row r="1120" spans="6:10">
      <c r="F1120" s="165"/>
      <c r="G1120" s="165"/>
      <c r="I1120" s="165"/>
      <c r="J1120" s="165"/>
    </row>
    <row r="1121" spans="6:10">
      <c r="F1121" s="165"/>
      <c r="G1121" s="165"/>
      <c r="I1121" s="165"/>
      <c r="J1121" s="165"/>
    </row>
    <row r="1122" spans="6:10">
      <c r="F1122" s="165"/>
      <c r="G1122" s="165"/>
      <c r="I1122" s="165"/>
      <c r="J1122" s="165"/>
    </row>
    <row r="1123" spans="6:10">
      <c r="F1123" s="165"/>
      <c r="G1123" s="165"/>
      <c r="I1123" s="165"/>
      <c r="J1123" s="165"/>
    </row>
    <row r="1124" spans="6:10">
      <c r="F1124" s="165"/>
      <c r="G1124" s="165"/>
      <c r="I1124" s="165"/>
      <c r="J1124" s="165"/>
    </row>
    <row r="1125" spans="6:10">
      <c r="F1125" s="165"/>
      <c r="G1125" s="165"/>
      <c r="I1125" s="165"/>
      <c r="J1125" s="165"/>
    </row>
    <row r="1126" spans="6:10">
      <c r="F1126" s="165"/>
      <c r="G1126" s="165"/>
      <c r="I1126" s="165"/>
      <c r="J1126" s="165"/>
    </row>
    <row r="1127" spans="6:10">
      <c r="F1127" s="165"/>
      <c r="G1127" s="165"/>
      <c r="I1127" s="165"/>
      <c r="J1127" s="165"/>
    </row>
    <row r="1128" spans="6:10">
      <c r="F1128" s="165"/>
      <c r="G1128" s="165"/>
      <c r="I1128" s="165"/>
      <c r="J1128" s="165"/>
    </row>
    <row r="1129" spans="6:10">
      <c r="F1129" s="165"/>
      <c r="G1129" s="165"/>
      <c r="I1129" s="165"/>
      <c r="J1129" s="165"/>
    </row>
    <row r="1130" spans="6:10">
      <c r="F1130" s="165"/>
      <c r="G1130" s="165"/>
      <c r="I1130" s="165"/>
      <c r="J1130" s="165"/>
    </row>
    <row r="1131" spans="6:10">
      <c r="F1131" s="165"/>
      <c r="G1131" s="165"/>
      <c r="I1131" s="165"/>
      <c r="J1131" s="165"/>
    </row>
    <row r="1132" spans="6:10">
      <c r="F1132" s="165"/>
      <c r="G1132" s="165"/>
      <c r="I1132" s="165"/>
      <c r="J1132" s="165"/>
    </row>
    <row r="1133" spans="6:10">
      <c r="F1133" s="165"/>
      <c r="G1133" s="165"/>
      <c r="I1133" s="165"/>
      <c r="J1133" s="165"/>
    </row>
    <row r="1134" spans="6:10">
      <c r="F1134" s="165"/>
      <c r="G1134" s="165"/>
      <c r="I1134" s="165"/>
      <c r="J1134" s="165"/>
    </row>
    <row r="1135" spans="6:10">
      <c r="F1135" s="165"/>
      <c r="G1135" s="165"/>
      <c r="I1135" s="165"/>
      <c r="J1135" s="165"/>
    </row>
    <row r="1136" spans="6:10">
      <c r="F1136" s="165"/>
      <c r="G1136" s="165"/>
      <c r="I1136" s="165"/>
      <c r="J1136" s="165"/>
    </row>
    <row r="1137" spans="6:10">
      <c r="F1137" s="165"/>
      <c r="G1137" s="165"/>
      <c r="I1137" s="165"/>
      <c r="J1137" s="165"/>
    </row>
    <row r="1138" spans="6:10">
      <c r="F1138" s="165"/>
      <c r="G1138" s="165"/>
      <c r="I1138" s="165"/>
      <c r="J1138" s="165"/>
    </row>
    <row r="1139" spans="6:10">
      <c r="F1139" s="165"/>
      <c r="G1139" s="165"/>
      <c r="I1139" s="165"/>
      <c r="J1139" s="165"/>
    </row>
    <row r="1140" spans="6:10">
      <c r="F1140" s="165"/>
      <c r="G1140" s="165"/>
      <c r="I1140" s="165"/>
      <c r="J1140" s="165"/>
    </row>
    <row r="1141" spans="6:10">
      <c r="F1141" s="165"/>
      <c r="G1141" s="165"/>
      <c r="I1141" s="165"/>
      <c r="J1141" s="165"/>
    </row>
    <row r="1142" spans="6:10">
      <c r="F1142" s="165"/>
      <c r="G1142" s="165"/>
      <c r="I1142" s="165"/>
      <c r="J1142" s="165"/>
    </row>
    <row r="1143" spans="6:10">
      <c r="F1143" s="165"/>
      <c r="G1143" s="165"/>
      <c r="I1143" s="165"/>
      <c r="J1143" s="165"/>
    </row>
    <row r="1144" spans="6:10">
      <c r="F1144" s="165"/>
      <c r="G1144" s="165"/>
      <c r="I1144" s="165"/>
      <c r="J1144" s="165"/>
    </row>
    <row r="1145" spans="6:10">
      <c r="F1145" s="165"/>
      <c r="G1145" s="165"/>
      <c r="I1145" s="165"/>
      <c r="J1145" s="165"/>
    </row>
    <row r="1146" spans="6:10">
      <c r="F1146" s="165"/>
      <c r="G1146" s="165"/>
      <c r="I1146" s="165"/>
      <c r="J1146" s="165"/>
    </row>
    <row r="1147" spans="6:10">
      <c r="F1147" s="165"/>
      <c r="G1147" s="165"/>
      <c r="I1147" s="165"/>
      <c r="J1147" s="165"/>
    </row>
    <row r="1148" spans="6:10">
      <c r="F1148" s="165"/>
      <c r="G1148" s="165"/>
      <c r="I1148" s="165"/>
      <c r="J1148" s="165"/>
    </row>
    <row r="1149" spans="6:10">
      <c r="F1149" s="165"/>
      <c r="G1149" s="165"/>
      <c r="I1149" s="165"/>
      <c r="J1149" s="165"/>
    </row>
    <row r="1150" spans="6:10">
      <c r="F1150" s="165"/>
      <c r="G1150" s="165"/>
      <c r="I1150" s="165"/>
      <c r="J1150" s="165"/>
    </row>
    <row r="1151" spans="6:10">
      <c r="F1151" s="165"/>
      <c r="G1151" s="165"/>
      <c r="I1151" s="165"/>
      <c r="J1151" s="165"/>
    </row>
    <row r="1152" spans="6:10">
      <c r="F1152" s="165"/>
      <c r="G1152" s="165"/>
      <c r="I1152" s="165"/>
      <c r="J1152" s="165"/>
    </row>
    <row r="1153" spans="6:10">
      <c r="F1153" s="165"/>
      <c r="G1153" s="165"/>
      <c r="I1153" s="165"/>
      <c r="J1153" s="165"/>
    </row>
    <row r="1154" spans="6:10">
      <c r="F1154" s="165"/>
      <c r="G1154" s="165"/>
      <c r="I1154" s="165"/>
      <c r="J1154" s="165"/>
    </row>
    <row r="1155" spans="6:10">
      <c r="F1155" s="165"/>
      <c r="G1155" s="165"/>
      <c r="I1155" s="165"/>
      <c r="J1155" s="165"/>
    </row>
    <row r="1156" spans="6:10">
      <c r="F1156" s="165"/>
      <c r="G1156" s="165"/>
      <c r="I1156" s="165"/>
      <c r="J1156" s="165"/>
    </row>
    <row r="1157" spans="6:10">
      <c r="F1157" s="165"/>
      <c r="G1157" s="165"/>
      <c r="I1157" s="165"/>
      <c r="J1157" s="165"/>
    </row>
    <row r="1158" spans="6:10">
      <c r="F1158" s="165"/>
      <c r="G1158" s="165"/>
      <c r="I1158" s="165"/>
      <c r="J1158" s="165"/>
    </row>
    <row r="1159" spans="6:10">
      <c r="F1159" s="165"/>
      <c r="G1159" s="165"/>
      <c r="I1159" s="165"/>
      <c r="J1159" s="165"/>
    </row>
    <row r="1160" spans="6:10">
      <c r="F1160" s="165"/>
      <c r="G1160" s="165"/>
      <c r="I1160" s="165"/>
      <c r="J1160" s="165"/>
    </row>
    <row r="1161" spans="6:10">
      <c r="F1161" s="165"/>
      <c r="G1161" s="165"/>
      <c r="I1161" s="165"/>
      <c r="J1161" s="165"/>
    </row>
    <row r="1162" spans="6:10">
      <c r="F1162" s="165"/>
      <c r="G1162" s="165"/>
      <c r="I1162" s="165"/>
      <c r="J1162" s="165"/>
    </row>
    <row r="1163" spans="6:10">
      <c r="F1163" s="165"/>
      <c r="G1163" s="165"/>
      <c r="I1163" s="165"/>
      <c r="J1163" s="165"/>
    </row>
    <row r="1164" spans="6:10">
      <c r="F1164" s="165"/>
      <c r="G1164" s="165"/>
      <c r="I1164" s="165"/>
      <c r="J1164" s="165"/>
    </row>
    <row r="1165" spans="6:10">
      <c r="F1165" s="165"/>
      <c r="G1165" s="165"/>
      <c r="I1165" s="165"/>
      <c r="J1165" s="165"/>
    </row>
    <row r="1166" spans="6:10">
      <c r="F1166" s="165"/>
      <c r="G1166" s="165"/>
      <c r="I1166" s="165"/>
      <c r="J1166" s="165"/>
    </row>
    <row r="1167" spans="6:10">
      <c r="F1167" s="165"/>
      <c r="G1167" s="165"/>
      <c r="I1167" s="165"/>
      <c r="J1167" s="165"/>
    </row>
    <row r="1168" spans="6:10">
      <c r="F1168" s="165"/>
      <c r="G1168" s="165"/>
      <c r="I1168" s="165"/>
      <c r="J1168" s="165"/>
    </row>
    <row r="1169" spans="6:10">
      <c r="F1169" s="165"/>
      <c r="G1169" s="165"/>
      <c r="I1169" s="165"/>
      <c r="J1169" s="165"/>
    </row>
    <row r="1170" spans="6:10">
      <c r="F1170" s="165"/>
      <c r="G1170" s="165"/>
      <c r="I1170" s="165"/>
      <c r="J1170" s="165"/>
    </row>
    <row r="1171" spans="6:10">
      <c r="F1171" s="165"/>
      <c r="G1171" s="165"/>
      <c r="I1171" s="165"/>
      <c r="J1171" s="165"/>
    </row>
    <row r="1172" spans="6:10">
      <c r="F1172" s="165"/>
      <c r="G1172" s="165"/>
      <c r="I1172" s="165"/>
      <c r="J1172" s="165"/>
    </row>
    <row r="1173" spans="6:10">
      <c r="F1173" s="165"/>
      <c r="G1173" s="165"/>
      <c r="I1173" s="165"/>
      <c r="J1173" s="165"/>
    </row>
    <row r="1174" spans="6:10">
      <c r="F1174" s="165"/>
      <c r="G1174" s="165"/>
      <c r="I1174" s="165"/>
      <c r="J1174" s="165"/>
    </row>
    <row r="1175" spans="6:10">
      <c r="F1175" s="165"/>
      <c r="G1175" s="165"/>
      <c r="I1175" s="165"/>
      <c r="J1175" s="165"/>
    </row>
    <row r="1176" spans="6:10">
      <c r="F1176" s="165"/>
      <c r="G1176" s="165"/>
      <c r="I1176" s="165"/>
      <c r="J1176" s="165"/>
    </row>
    <row r="1177" spans="6:10">
      <c r="F1177" s="165"/>
      <c r="G1177" s="165"/>
      <c r="I1177" s="165"/>
      <c r="J1177" s="165"/>
    </row>
    <row r="1178" spans="6:10">
      <c r="F1178" s="165"/>
      <c r="G1178" s="165"/>
      <c r="I1178" s="165"/>
      <c r="J1178" s="165"/>
    </row>
    <row r="1179" spans="6:10">
      <c r="F1179" s="165"/>
      <c r="G1179" s="165"/>
      <c r="I1179" s="165"/>
      <c r="J1179" s="165"/>
    </row>
    <row r="1180" spans="6:10">
      <c r="F1180" s="165"/>
      <c r="G1180" s="165"/>
      <c r="I1180" s="165"/>
      <c r="J1180" s="165"/>
    </row>
    <row r="1181" spans="6:10">
      <c r="F1181" s="165"/>
      <c r="G1181" s="165"/>
      <c r="I1181" s="165"/>
      <c r="J1181" s="165"/>
    </row>
    <row r="1182" spans="6:10">
      <c r="F1182" s="165"/>
      <c r="G1182" s="165"/>
      <c r="I1182" s="165"/>
      <c r="J1182" s="165"/>
    </row>
    <row r="1183" spans="6:10">
      <c r="F1183" s="165"/>
      <c r="G1183" s="165"/>
      <c r="I1183" s="165"/>
      <c r="J1183" s="165"/>
    </row>
    <row r="1184" spans="6:10">
      <c r="F1184" s="165"/>
      <c r="G1184" s="165"/>
      <c r="I1184" s="165"/>
      <c r="J1184" s="165"/>
    </row>
    <row r="1185" spans="6:10">
      <c r="F1185" s="165"/>
      <c r="G1185" s="165"/>
      <c r="I1185" s="165"/>
      <c r="J1185" s="165"/>
    </row>
    <row r="1186" spans="6:10">
      <c r="F1186" s="165"/>
      <c r="G1186" s="165"/>
      <c r="I1186" s="165"/>
      <c r="J1186" s="165"/>
    </row>
    <row r="1187" spans="6:10">
      <c r="F1187" s="165"/>
      <c r="G1187" s="165"/>
      <c r="I1187" s="165"/>
      <c r="J1187" s="165"/>
    </row>
    <row r="1188" spans="6:10">
      <c r="F1188" s="165"/>
      <c r="G1188" s="165"/>
      <c r="I1188" s="165"/>
      <c r="J1188" s="165"/>
    </row>
    <row r="1189" spans="6:10">
      <c r="F1189" s="165"/>
      <c r="G1189" s="165"/>
      <c r="I1189" s="165"/>
      <c r="J1189" s="165"/>
    </row>
    <row r="1190" spans="6:10">
      <c r="F1190" s="165"/>
      <c r="G1190" s="165"/>
      <c r="I1190" s="165"/>
      <c r="J1190" s="165"/>
    </row>
    <row r="1191" spans="6:10">
      <c r="F1191" s="165"/>
      <c r="G1191" s="165"/>
      <c r="I1191" s="165"/>
      <c r="J1191" s="165"/>
    </row>
    <row r="1192" spans="6:10">
      <c r="F1192" s="165"/>
      <c r="G1192" s="165"/>
      <c r="I1192" s="165"/>
      <c r="J1192" s="165"/>
    </row>
    <row r="1193" spans="6:10">
      <c r="F1193" s="165"/>
      <c r="G1193" s="165"/>
      <c r="I1193" s="165"/>
      <c r="J1193" s="165"/>
    </row>
    <row r="1194" spans="6:10">
      <c r="F1194" s="165"/>
      <c r="G1194" s="165"/>
      <c r="I1194" s="165"/>
      <c r="J1194" s="165"/>
    </row>
    <row r="1195" spans="6:10">
      <c r="F1195" s="165"/>
      <c r="G1195" s="165"/>
      <c r="I1195" s="165"/>
      <c r="J1195" s="165"/>
    </row>
    <row r="1196" spans="6:10">
      <c r="F1196" s="165"/>
      <c r="G1196" s="165"/>
      <c r="I1196" s="165"/>
      <c r="J1196" s="165"/>
    </row>
    <row r="1197" spans="6:10">
      <c r="F1197" s="165"/>
      <c r="G1197" s="165"/>
      <c r="I1197" s="165"/>
      <c r="J1197" s="165"/>
    </row>
    <row r="1198" spans="6:10">
      <c r="F1198" s="165"/>
      <c r="G1198" s="165"/>
      <c r="I1198" s="165"/>
      <c r="J1198" s="165"/>
    </row>
    <row r="1199" spans="6:10">
      <c r="F1199" s="165"/>
      <c r="G1199" s="165"/>
      <c r="I1199" s="165"/>
      <c r="J1199" s="165"/>
    </row>
    <row r="1200" spans="6:10">
      <c r="F1200" s="165"/>
      <c r="G1200" s="165"/>
      <c r="I1200" s="165"/>
      <c r="J1200" s="165"/>
    </row>
    <row r="1201" spans="6:10">
      <c r="F1201" s="165"/>
      <c r="G1201" s="165"/>
      <c r="I1201" s="165"/>
      <c r="J1201" s="165"/>
    </row>
    <row r="1202" spans="6:10">
      <c r="F1202" s="165"/>
      <c r="G1202" s="165"/>
      <c r="I1202" s="165"/>
      <c r="J1202" s="165"/>
    </row>
    <row r="1203" spans="6:10">
      <c r="F1203" s="165"/>
      <c r="G1203" s="165"/>
      <c r="I1203" s="165"/>
      <c r="J1203" s="165"/>
    </row>
    <row r="1204" spans="6:10">
      <c r="F1204" s="165"/>
      <c r="G1204" s="165"/>
      <c r="I1204" s="165"/>
      <c r="J1204" s="165"/>
    </row>
    <row r="1205" spans="6:10">
      <c r="F1205" s="165"/>
      <c r="G1205" s="165"/>
      <c r="I1205" s="165"/>
      <c r="J1205" s="165"/>
    </row>
    <row r="1206" spans="6:10">
      <c r="F1206" s="165"/>
      <c r="G1206" s="165"/>
      <c r="I1206" s="165"/>
      <c r="J1206" s="165"/>
    </row>
    <row r="1207" spans="6:10">
      <c r="F1207" s="165"/>
      <c r="G1207" s="165"/>
      <c r="I1207" s="165"/>
      <c r="J1207" s="165"/>
    </row>
    <row r="1208" spans="6:10">
      <c r="F1208" s="165"/>
      <c r="G1208" s="165"/>
      <c r="I1208" s="165"/>
      <c r="J1208" s="165"/>
    </row>
    <row r="1209" spans="6:10">
      <c r="F1209" s="165"/>
      <c r="G1209" s="165"/>
      <c r="I1209" s="165"/>
      <c r="J1209" s="165"/>
    </row>
    <row r="1210" spans="6:10">
      <c r="F1210" s="165"/>
      <c r="G1210" s="165"/>
      <c r="I1210" s="165"/>
      <c r="J1210" s="165"/>
    </row>
    <row r="1211" spans="6:10">
      <c r="F1211" s="165"/>
      <c r="G1211" s="165"/>
      <c r="I1211" s="165"/>
      <c r="J1211" s="165"/>
    </row>
    <row r="1212" spans="6:10">
      <c r="F1212" s="165"/>
      <c r="G1212" s="165"/>
      <c r="I1212" s="165"/>
      <c r="J1212" s="165"/>
    </row>
    <row r="1213" spans="6:10">
      <c r="F1213" s="165"/>
      <c r="G1213" s="165"/>
      <c r="I1213" s="165"/>
      <c r="J1213" s="165"/>
    </row>
    <row r="1214" spans="6:10">
      <c r="F1214" s="165"/>
      <c r="G1214" s="165"/>
      <c r="I1214" s="165"/>
      <c r="J1214" s="165"/>
    </row>
    <row r="1215" spans="6:10">
      <c r="F1215" s="165"/>
      <c r="G1215" s="165"/>
      <c r="I1215" s="165"/>
      <c r="J1215" s="165"/>
    </row>
    <row r="1216" spans="6:10">
      <c r="F1216" s="165"/>
      <c r="G1216" s="165"/>
      <c r="I1216" s="165"/>
      <c r="J1216" s="165"/>
    </row>
    <row r="1217" spans="6:10">
      <c r="F1217" s="165"/>
      <c r="G1217" s="165"/>
      <c r="I1217" s="165"/>
      <c r="J1217" s="165"/>
    </row>
    <row r="1218" spans="6:10">
      <c r="F1218" s="165"/>
      <c r="G1218" s="165"/>
      <c r="I1218" s="165"/>
      <c r="J1218" s="165"/>
    </row>
    <row r="1219" spans="6:10">
      <c r="F1219" s="165"/>
      <c r="G1219" s="165"/>
      <c r="I1219" s="165"/>
      <c r="J1219" s="165"/>
    </row>
    <row r="1220" spans="6:10">
      <c r="F1220" s="165"/>
      <c r="G1220" s="165"/>
      <c r="I1220" s="165"/>
      <c r="J1220" s="165"/>
    </row>
    <row r="1221" spans="6:10">
      <c r="F1221" s="165"/>
      <c r="G1221" s="165"/>
      <c r="I1221" s="165"/>
      <c r="J1221" s="165"/>
    </row>
    <row r="1222" spans="6:10">
      <c r="F1222" s="165"/>
      <c r="G1222" s="165"/>
      <c r="I1222" s="165"/>
      <c r="J1222" s="165"/>
    </row>
    <row r="1223" spans="6:10">
      <c r="F1223" s="165"/>
      <c r="G1223" s="165"/>
      <c r="I1223" s="165"/>
      <c r="J1223" s="165"/>
    </row>
    <row r="1224" spans="6:10">
      <c r="F1224" s="165"/>
      <c r="G1224" s="165"/>
      <c r="I1224" s="165"/>
      <c r="J1224" s="165"/>
    </row>
    <row r="1225" spans="6:10">
      <c r="F1225" s="165"/>
      <c r="G1225" s="165"/>
      <c r="I1225" s="165"/>
      <c r="J1225" s="165"/>
    </row>
    <row r="1226" spans="6:10">
      <c r="F1226" s="165"/>
      <c r="G1226" s="165"/>
      <c r="I1226" s="165"/>
      <c r="J1226" s="165"/>
    </row>
    <row r="1227" spans="6:10">
      <c r="F1227" s="165"/>
      <c r="G1227" s="165"/>
      <c r="I1227" s="165"/>
      <c r="J1227" s="165"/>
    </row>
    <row r="1228" spans="6:10">
      <c r="F1228" s="165"/>
      <c r="G1228" s="165"/>
      <c r="I1228" s="165"/>
      <c r="J1228" s="165"/>
    </row>
    <row r="1229" spans="6:10">
      <c r="F1229" s="165"/>
      <c r="G1229" s="165"/>
      <c r="I1229" s="165"/>
      <c r="J1229" s="165"/>
    </row>
    <row r="1230" spans="6:10">
      <c r="F1230" s="165"/>
      <c r="G1230" s="165"/>
      <c r="I1230" s="165"/>
      <c r="J1230" s="165"/>
    </row>
    <row r="1231" spans="6:10">
      <c r="F1231" s="165"/>
      <c r="G1231" s="165"/>
      <c r="I1231" s="165"/>
      <c r="J1231" s="165"/>
    </row>
    <row r="1232" spans="6:10">
      <c r="F1232" s="165"/>
      <c r="G1232" s="165"/>
      <c r="I1232" s="165"/>
      <c r="J1232" s="165"/>
    </row>
    <row r="1233" spans="6:10">
      <c r="F1233" s="165"/>
      <c r="G1233" s="165"/>
      <c r="I1233" s="165"/>
      <c r="J1233" s="165"/>
    </row>
    <row r="1234" spans="6:10">
      <c r="F1234" s="165"/>
      <c r="G1234" s="165"/>
      <c r="I1234" s="165"/>
      <c r="J1234" s="165"/>
    </row>
    <row r="1235" spans="6:10">
      <c r="F1235" s="165"/>
      <c r="G1235" s="165"/>
      <c r="I1235" s="165"/>
      <c r="J1235" s="165"/>
    </row>
    <row r="1236" spans="6:10">
      <c r="F1236" s="165"/>
      <c r="G1236" s="165"/>
      <c r="I1236" s="165"/>
      <c r="J1236" s="165"/>
    </row>
    <row r="1237" spans="6:10">
      <c r="F1237" s="165"/>
      <c r="G1237" s="165"/>
      <c r="I1237" s="165"/>
      <c r="J1237" s="165"/>
    </row>
    <row r="1238" spans="6:10">
      <c r="F1238" s="165"/>
      <c r="G1238" s="165"/>
      <c r="I1238" s="165"/>
      <c r="J1238" s="165"/>
    </row>
    <row r="1239" spans="6:10">
      <c r="F1239" s="165"/>
      <c r="G1239" s="165"/>
      <c r="I1239" s="165"/>
      <c r="J1239" s="165"/>
    </row>
    <row r="1240" spans="6:10">
      <c r="F1240" s="165"/>
      <c r="G1240" s="165"/>
      <c r="I1240" s="165"/>
      <c r="J1240" s="165"/>
    </row>
    <row r="1241" spans="6:10">
      <c r="F1241" s="165"/>
      <c r="G1241" s="165"/>
      <c r="I1241" s="165"/>
      <c r="J1241" s="165"/>
    </row>
    <row r="1242" spans="6:10">
      <c r="F1242" s="165"/>
      <c r="G1242" s="165"/>
      <c r="I1242" s="165"/>
      <c r="J1242" s="165"/>
    </row>
    <row r="1243" spans="6:10">
      <c r="F1243" s="165"/>
      <c r="G1243" s="165"/>
      <c r="I1243" s="165"/>
      <c r="J1243" s="165"/>
    </row>
    <row r="1244" spans="6:10">
      <c r="F1244" s="165"/>
      <c r="G1244" s="165"/>
      <c r="I1244" s="165"/>
      <c r="J1244" s="165"/>
    </row>
    <row r="1245" spans="6:10">
      <c r="F1245" s="165"/>
      <c r="G1245" s="165"/>
      <c r="I1245" s="165"/>
      <c r="J1245" s="165"/>
    </row>
    <row r="1246" spans="6:10">
      <c r="F1246" s="165"/>
      <c r="G1246" s="165"/>
      <c r="I1246" s="165"/>
      <c r="J1246" s="165"/>
    </row>
    <row r="1247" spans="6:10">
      <c r="F1247" s="165"/>
      <c r="G1247" s="165"/>
      <c r="I1247" s="165"/>
      <c r="J1247" s="165"/>
    </row>
    <row r="1248" spans="6:10">
      <c r="F1248" s="165"/>
      <c r="G1248" s="165"/>
      <c r="I1248" s="165"/>
      <c r="J1248" s="165"/>
    </row>
    <row r="1249" spans="6:10">
      <c r="F1249" s="165"/>
      <c r="G1249" s="165"/>
      <c r="I1249" s="165"/>
      <c r="J1249" s="165"/>
    </row>
    <row r="1250" spans="6:10">
      <c r="F1250" s="165"/>
      <c r="G1250" s="165"/>
      <c r="I1250" s="165"/>
      <c r="J1250" s="165"/>
    </row>
    <row r="1251" spans="6:10">
      <c r="F1251" s="165"/>
      <c r="G1251" s="165"/>
      <c r="I1251" s="165"/>
      <c r="J1251" s="165"/>
    </row>
    <row r="1252" spans="6:10">
      <c r="F1252" s="165"/>
      <c r="G1252" s="165"/>
      <c r="I1252" s="165"/>
      <c r="J1252" s="165"/>
    </row>
    <row r="1253" spans="6:10">
      <c r="F1253" s="165"/>
      <c r="G1253" s="165"/>
      <c r="I1253" s="165"/>
      <c r="J1253" s="165"/>
    </row>
    <row r="1254" spans="6:10">
      <c r="F1254" s="165"/>
      <c r="G1254" s="165"/>
      <c r="I1254" s="165"/>
      <c r="J1254" s="165"/>
    </row>
    <row r="1255" spans="6:10">
      <c r="F1255" s="165"/>
      <c r="G1255" s="165"/>
      <c r="I1255" s="165"/>
      <c r="J1255" s="165"/>
    </row>
    <row r="1256" spans="6:10">
      <c r="F1256" s="165"/>
      <c r="G1256" s="165"/>
      <c r="I1256" s="165"/>
      <c r="J1256" s="165"/>
    </row>
    <row r="1257" spans="6:10">
      <c r="F1257" s="165"/>
      <c r="G1257" s="165"/>
      <c r="I1257" s="165"/>
      <c r="J1257" s="165"/>
    </row>
    <row r="1258" spans="6:10">
      <c r="F1258" s="165"/>
      <c r="G1258" s="165"/>
      <c r="I1258" s="165"/>
      <c r="J1258" s="165"/>
    </row>
    <row r="1259" spans="6:10">
      <c r="F1259" s="165"/>
      <c r="G1259" s="165"/>
      <c r="I1259" s="165"/>
      <c r="J1259" s="165"/>
    </row>
    <row r="1260" spans="6:10">
      <c r="F1260" s="165"/>
      <c r="G1260" s="165"/>
      <c r="I1260" s="165"/>
      <c r="J1260" s="165"/>
    </row>
    <row r="1261" spans="6:10">
      <c r="F1261" s="165"/>
      <c r="G1261" s="165"/>
      <c r="I1261" s="165"/>
      <c r="J1261" s="165"/>
    </row>
    <row r="1262" spans="6:10">
      <c r="F1262" s="165"/>
      <c r="G1262" s="165"/>
      <c r="I1262" s="165"/>
      <c r="J1262" s="165"/>
    </row>
    <row r="1263" spans="6:10">
      <c r="F1263" s="165"/>
      <c r="G1263" s="165"/>
      <c r="I1263" s="165"/>
      <c r="J1263" s="165"/>
    </row>
    <row r="1264" spans="6:10">
      <c r="F1264" s="165"/>
      <c r="G1264" s="165"/>
      <c r="I1264" s="165"/>
      <c r="J1264" s="165"/>
    </row>
    <row r="1265" spans="6:10">
      <c r="F1265" s="165"/>
      <c r="G1265" s="165"/>
      <c r="I1265" s="165"/>
      <c r="J1265" s="165"/>
    </row>
    <row r="1266" spans="6:10">
      <c r="F1266" s="165"/>
      <c r="G1266" s="165"/>
      <c r="I1266" s="165"/>
      <c r="J1266" s="165"/>
    </row>
    <row r="1267" spans="6:10">
      <c r="F1267" s="165"/>
      <c r="G1267" s="165"/>
      <c r="I1267" s="165"/>
      <c r="J1267" s="165"/>
    </row>
    <row r="1268" spans="6:10">
      <c r="F1268" s="165"/>
      <c r="G1268" s="165"/>
      <c r="I1268" s="165"/>
      <c r="J1268" s="165"/>
    </row>
    <row r="1269" spans="6:10">
      <c r="F1269" s="165"/>
      <c r="G1269" s="165"/>
      <c r="I1269" s="165"/>
      <c r="J1269" s="165"/>
    </row>
    <row r="1270" spans="6:10">
      <c r="F1270" s="165"/>
      <c r="G1270" s="165"/>
      <c r="I1270" s="165"/>
      <c r="J1270" s="165"/>
    </row>
    <row r="1271" spans="6:10">
      <c r="F1271" s="165"/>
      <c r="G1271" s="165"/>
      <c r="I1271" s="165"/>
      <c r="J1271" s="165"/>
    </row>
    <row r="1272" spans="6:10">
      <c r="F1272" s="165"/>
      <c r="G1272" s="165"/>
      <c r="I1272" s="165"/>
      <c r="J1272" s="165"/>
    </row>
    <row r="1273" spans="6:10">
      <c r="F1273" s="165"/>
      <c r="G1273" s="165"/>
      <c r="I1273" s="165"/>
      <c r="J1273" s="165"/>
    </row>
    <row r="1274" spans="6:10">
      <c r="F1274" s="165"/>
      <c r="G1274" s="165"/>
      <c r="I1274" s="165"/>
      <c r="J1274" s="165"/>
    </row>
    <row r="1275" spans="6:10">
      <c r="F1275" s="165"/>
      <c r="G1275" s="165"/>
      <c r="I1275" s="165"/>
      <c r="J1275" s="165"/>
    </row>
    <row r="1276" spans="6:10">
      <c r="F1276" s="165"/>
      <c r="G1276" s="165"/>
      <c r="I1276" s="165"/>
      <c r="J1276" s="165"/>
    </row>
    <row r="1277" spans="6:10">
      <c r="F1277" s="165"/>
      <c r="G1277" s="165"/>
      <c r="I1277" s="165"/>
      <c r="J1277" s="165"/>
    </row>
    <row r="1278" spans="6:10">
      <c r="F1278" s="165"/>
      <c r="G1278" s="165"/>
      <c r="I1278" s="165"/>
      <c r="J1278" s="165"/>
    </row>
    <row r="1279" spans="6:10">
      <c r="F1279" s="165"/>
      <c r="G1279" s="165"/>
      <c r="I1279" s="165"/>
      <c r="J1279" s="165"/>
    </row>
    <row r="1280" spans="6:10">
      <c r="F1280" s="165"/>
      <c r="G1280" s="165"/>
      <c r="I1280" s="165"/>
      <c r="J1280" s="165"/>
    </row>
    <row r="1281" spans="6:10">
      <c r="F1281" s="165"/>
      <c r="G1281" s="165"/>
      <c r="I1281" s="165"/>
      <c r="J1281" s="165"/>
    </row>
    <row r="1282" spans="6:10">
      <c r="F1282" s="165"/>
      <c r="G1282" s="165"/>
      <c r="I1282" s="165"/>
      <c r="J1282" s="165"/>
    </row>
    <row r="1283" spans="6:10">
      <c r="F1283" s="165"/>
      <c r="G1283" s="165"/>
      <c r="I1283" s="165"/>
      <c r="J1283" s="165"/>
    </row>
    <row r="1284" spans="6:10">
      <c r="F1284" s="165"/>
      <c r="G1284" s="165"/>
      <c r="I1284" s="165"/>
      <c r="J1284" s="165"/>
    </row>
    <row r="1285" spans="6:10">
      <c r="F1285" s="165"/>
      <c r="G1285" s="165"/>
      <c r="I1285" s="165"/>
      <c r="J1285" s="165"/>
    </row>
    <row r="1286" spans="6:10">
      <c r="F1286" s="165"/>
      <c r="G1286" s="165"/>
      <c r="I1286" s="165"/>
      <c r="J1286" s="165"/>
    </row>
    <row r="1287" spans="6:10">
      <c r="F1287" s="165"/>
      <c r="G1287" s="165"/>
      <c r="I1287" s="165"/>
      <c r="J1287" s="165"/>
    </row>
    <row r="1288" spans="6:10">
      <c r="F1288" s="165"/>
      <c r="G1288" s="165"/>
      <c r="I1288" s="165"/>
      <c r="J1288" s="165"/>
    </row>
    <row r="1289" spans="6:10">
      <c r="F1289" s="165"/>
      <c r="G1289" s="165"/>
      <c r="I1289" s="165"/>
      <c r="J1289" s="165"/>
    </row>
    <row r="1290" spans="6:10">
      <c r="F1290" s="165"/>
      <c r="G1290" s="165"/>
      <c r="I1290" s="165"/>
      <c r="J1290" s="165"/>
    </row>
    <row r="1291" spans="6:10">
      <c r="F1291" s="165"/>
      <c r="G1291" s="165"/>
      <c r="I1291" s="165"/>
      <c r="J1291" s="165"/>
    </row>
    <row r="1292" spans="6:10">
      <c r="F1292" s="165"/>
      <c r="G1292" s="165"/>
      <c r="I1292" s="165"/>
      <c r="J1292" s="165"/>
    </row>
    <row r="1293" spans="6:10">
      <c r="F1293" s="165"/>
      <c r="G1293" s="165"/>
      <c r="I1293" s="165"/>
      <c r="J1293" s="165"/>
    </row>
    <row r="1294" spans="6:10">
      <c r="F1294" s="165"/>
      <c r="G1294" s="165"/>
      <c r="I1294" s="165"/>
      <c r="J1294" s="165"/>
    </row>
    <row r="1295" spans="6:10">
      <c r="F1295" s="165"/>
      <c r="G1295" s="165"/>
      <c r="I1295" s="165"/>
      <c r="J1295" s="165"/>
    </row>
    <row r="1296" spans="6:10">
      <c r="F1296" s="165"/>
      <c r="G1296" s="165"/>
      <c r="I1296" s="165"/>
      <c r="J1296" s="165"/>
    </row>
    <row r="1297" spans="6:10">
      <c r="F1297" s="165"/>
      <c r="G1297" s="165"/>
      <c r="I1297" s="165"/>
      <c r="J1297" s="165"/>
    </row>
    <row r="1298" spans="6:10">
      <c r="F1298" s="165"/>
      <c r="G1298" s="165"/>
      <c r="I1298" s="165"/>
      <c r="J1298" s="165"/>
    </row>
    <row r="1299" spans="6:10">
      <c r="F1299" s="165"/>
      <c r="G1299" s="165"/>
      <c r="I1299" s="165"/>
      <c r="J1299" s="165"/>
    </row>
    <row r="1300" spans="6:10">
      <c r="F1300" s="165"/>
      <c r="G1300" s="165"/>
      <c r="I1300" s="165"/>
      <c r="J1300" s="165"/>
    </row>
    <row r="1301" spans="6:10">
      <c r="F1301" s="165"/>
      <c r="G1301" s="165"/>
      <c r="I1301" s="165"/>
      <c r="J1301" s="165"/>
    </row>
    <row r="1302" spans="6:10">
      <c r="F1302" s="165"/>
      <c r="G1302" s="165"/>
      <c r="I1302" s="165"/>
      <c r="J1302" s="165"/>
    </row>
    <row r="1303" spans="6:10">
      <c r="F1303" s="165"/>
      <c r="G1303" s="165"/>
      <c r="I1303" s="165"/>
      <c r="J1303" s="165"/>
    </row>
    <row r="1304" spans="6:10">
      <c r="F1304" s="165"/>
      <c r="G1304" s="165"/>
      <c r="I1304" s="165"/>
      <c r="J1304" s="165"/>
    </row>
    <row r="1305" spans="6:10">
      <c r="F1305" s="165"/>
      <c r="G1305" s="165"/>
      <c r="I1305" s="165"/>
      <c r="J1305" s="165"/>
    </row>
    <row r="1306" spans="6:10">
      <c r="F1306" s="165"/>
      <c r="G1306" s="165"/>
      <c r="I1306" s="165"/>
      <c r="J1306" s="165"/>
    </row>
    <row r="1307" spans="6:10">
      <c r="F1307" s="165"/>
      <c r="G1307" s="165"/>
      <c r="I1307" s="165"/>
      <c r="J1307" s="165"/>
    </row>
    <row r="1308" spans="6:10">
      <c r="F1308" s="165"/>
      <c r="G1308" s="165"/>
      <c r="I1308" s="165"/>
      <c r="J1308" s="165"/>
    </row>
    <row r="1309" spans="6:10">
      <c r="F1309" s="165"/>
      <c r="G1309" s="165"/>
      <c r="I1309" s="165"/>
      <c r="J1309" s="165"/>
    </row>
    <row r="1310" spans="6:10">
      <c r="F1310" s="165"/>
      <c r="G1310" s="165"/>
      <c r="I1310" s="165"/>
      <c r="J1310" s="165"/>
    </row>
    <row r="1311" spans="6:10">
      <c r="F1311" s="165"/>
      <c r="G1311" s="165"/>
      <c r="I1311" s="165"/>
      <c r="J1311" s="165"/>
    </row>
    <row r="1312" spans="6:10">
      <c r="F1312" s="165"/>
      <c r="G1312" s="165"/>
      <c r="I1312" s="165"/>
      <c r="J1312" s="165"/>
    </row>
    <row r="1313" spans="6:10">
      <c r="F1313" s="165"/>
      <c r="G1313" s="165"/>
      <c r="I1313" s="165"/>
      <c r="J1313" s="165"/>
    </row>
    <row r="1314" spans="6:10">
      <c r="F1314" s="165"/>
      <c r="G1314" s="165"/>
      <c r="I1314" s="165"/>
      <c r="J1314" s="165"/>
    </row>
    <row r="1315" spans="6:10">
      <c r="F1315" s="165"/>
      <c r="G1315" s="165"/>
      <c r="I1315" s="165"/>
      <c r="J1315" s="165"/>
    </row>
    <row r="1316" spans="6:10">
      <c r="F1316" s="165"/>
      <c r="G1316" s="165"/>
      <c r="I1316" s="165"/>
      <c r="J1316" s="165"/>
    </row>
    <row r="1317" spans="6:10">
      <c r="F1317" s="165"/>
      <c r="G1317" s="165"/>
      <c r="I1317" s="165"/>
      <c r="J1317" s="165"/>
    </row>
    <row r="1318" spans="6:10">
      <c r="F1318" s="165"/>
      <c r="G1318" s="165"/>
      <c r="I1318" s="165"/>
      <c r="J1318" s="165"/>
    </row>
    <row r="1319" spans="6:10">
      <c r="F1319" s="165"/>
      <c r="G1319" s="165"/>
      <c r="I1319" s="165"/>
      <c r="J1319" s="165"/>
    </row>
    <row r="1320" spans="6:10">
      <c r="F1320" s="165"/>
      <c r="G1320" s="165"/>
      <c r="I1320" s="165"/>
      <c r="J1320" s="165"/>
    </row>
    <row r="1321" spans="6:10">
      <c r="F1321" s="165"/>
      <c r="G1321" s="165"/>
      <c r="I1321" s="165"/>
      <c r="J1321" s="165"/>
    </row>
    <row r="1322" spans="6:10">
      <c r="F1322" s="165"/>
      <c r="G1322" s="165"/>
      <c r="I1322" s="165"/>
      <c r="J1322" s="165"/>
    </row>
    <row r="1323" spans="6:10">
      <c r="F1323" s="165"/>
      <c r="G1323" s="165"/>
      <c r="I1323" s="165"/>
      <c r="J1323" s="165"/>
    </row>
    <row r="1324" spans="6:10">
      <c r="F1324" s="165"/>
      <c r="G1324" s="165"/>
      <c r="I1324" s="165"/>
      <c r="J1324" s="165"/>
    </row>
    <row r="1325" spans="6:10">
      <c r="F1325" s="165"/>
      <c r="G1325" s="165"/>
      <c r="I1325" s="165"/>
      <c r="J1325" s="165"/>
    </row>
    <row r="1326" spans="6:10">
      <c r="F1326" s="165"/>
      <c r="G1326" s="165"/>
      <c r="I1326" s="165"/>
      <c r="J1326" s="165"/>
    </row>
    <row r="1327" spans="6:10">
      <c r="F1327" s="165"/>
      <c r="G1327" s="165"/>
      <c r="I1327" s="165"/>
      <c r="J1327" s="165"/>
    </row>
    <row r="1328" spans="6:10">
      <c r="F1328" s="165"/>
      <c r="G1328" s="165"/>
      <c r="I1328" s="165"/>
      <c r="J1328" s="165"/>
    </row>
    <row r="1329" spans="6:10">
      <c r="F1329" s="165"/>
      <c r="G1329" s="165"/>
      <c r="I1329" s="165"/>
      <c r="J1329" s="165"/>
    </row>
    <row r="1330" spans="6:10">
      <c r="F1330" s="165"/>
      <c r="G1330" s="165"/>
      <c r="I1330" s="165"/>
      <c r="J1330" s="165"/>
    </row>
    <row r="1331" spans="6:10">
      <c r="F1331" s="165"/>
      <c r="G1331" s="165"/>
      <c r="I1331" s="165"/>
      <c r="J1331" s="165"/>
    </row>
    <row r="1332" spans="6:10">
      <c r="F1332" s="165"/>
      <c r="G1332" s="165"/>
      <c r="I1332" s="165"/>
      <c r="J1332" s="165"/>
    </row>
    <row r="1333" spans="6:10">
      <c r="F1333" s="165"/>
      <c r="G1333" s="165"/>
      <c r="I1333" s="165"/>
      <c r="J1333" s="165"/>
    </row>
    <row r="1334" spans="6:10">
      <c r="F1334" s="165"/>
      <c r="G1334" s="165"/>
      <c r="I1334" s="165"/>
      <c r="J1334" s="165"/>
    </row>
    <row r="1335" spans="6:10">
      <c r="F1335" s="165"/>
      <c r="G1335" s="165"/>
      <c r="I1335" s="165"/>
      <c r="J1335" s="165"/>
    </row>
    <row r="1336" spans="6:10">
      <c r="F1336" s="165"/>
      <c r="G1336" s="165"/>
      <c r="I1336" s="165"/>
      <c r="J1336" s="165"/>
    </row>
    <row r="1337" spans="6:10">
      <c r="F1337" s="165"/>
      <c r="G1337" s="165"/>
      <c r="I1337" s="165"/>
      <c r="J1337" s="165"/>
    </row>
    <row r="1338" spans="6:10">
      <c r="F1338" s="165"/>
      <c r="G1338" s="165"/>
      <c r="I1338" s="165"/>
      <c r="J1338" s="165"/>
    </row>
    <row r="1339" spans="6:10">
      <c r="F1339" s="165"/>
      <c r="G1339" s="165"/>
      <c r="I1339" s="165"/>
      <c r="J1339" s="165"/>
    </row>
    <row r="1340" spans="6:10">
      <c r="F1340" s="165"/>
      <c r="G1340" s="165"/>
      <c r="I1340" s="165"/>
      <c r="J1340" s="165"/>
    </row>
    <row r="1341" spans="6:10">
      <c r="F1341" s="165"/>
      <c r="G1341" s="165"/>
      <c r="I1341" s="165"/>
      <c r="J1341" s="165"/>
    </row>
    <row r="1342" spans="6:10">
      <c r="F1342" s="165"/>
      <c r="G1342" s="165"/>
      <c r="I1342" s="165"/>
      <c r="J1342" s="165"/>
    </row>
    <row r="1343" spans="6:10">
      <c r="F1343" s="165"/>
      <c r="G1343" s="165"/>
      <c r="I1343" s="165"/>
      <c r="J1343" s="165"/>
    </row>
    <row r="1344" spans="6:10">
      <c r="F1344" s="165"/>
      <c r="G1344" s="165"/>
      <c r="I1344" s="165"/>
      <c r="J1344" s="165"/>
    </row>
    <row r="1345" spans="6:10">
      <c r="F1345" s="165"/>
      <c r="G1345" s="165"/>
      <c r="I1345" s="165"/>
      <c r="J1345" s="165"/>
    </row>
    <row r="1346" spans="6:10">
      <c r="F1346" s="165"/>
      <c r="G1346" s="165"/>
      <c r="I1346" s="165"/>
      <c r="J1346" s="165"/>
    </row>
    <row r="1347" spans="6:10">
      <c r="F1347" s="165"/>
      <c r="G1347" s="165"/>
      <c r="I1347" s="165"/>
      <c r="J1347" s="165"/>
    </row>
    <row r="1348" spans="6:10">
      <c r="F1348" s="165"/>
      <c r="G1348" s="165"/>
      <c r="I1348" s="165"/>
      <c r="J1348" s="165"/>
    </row>
    <row r="1349" spans="6:10">
      <c r="F1349" s="165"/>
      <c r="G1349" s="165"/>
      <c r="I1349" s="165"/>
      <c r="J1349" s="165"/>
    </row>
    <row r="1350" spans="6:10">
      <c r="F1350" s="165"/>
      <c r="G1350" s="165"/>
      <c r="I1350" s="165"/>
      <c r="J1350" s="165"/>
    </row>
    <row r="1351" spans="6:10">
      <c r="F1351" s="165"/>
      <c r="G1351" s="165"/>
      <c r="I1351" s="165"/>
      <c r="J1351" s="165"/>
    </row>
    <row r="1352" spans="6:10">
      <c r="F1352" s="165"/>
      <c r="G1352" s="165"/>
      <c r="I1352" s="165"/>
      <c r="J1352" s="165"/>
    </row>
    <row r="1353" spans="6:10">
      <c r="F1353" s="165"/>
      <c r="G1353" s="165"/>
      <c r="I1353" s="165"/>
      <c r="J1353" s="165"/>
    </row>
    <row r="1354" spans="6:10">
      <c r="F1354" s="165"/>
      <c r="G1354" s="165"/>
      <c r="I1354" s="165"/>
      <c r="J1354" s="165"/>
    </row>
    <row r="1355" spans="6:10">
      <c r="F1355" s="165"/>
      <c r="G1355" s="165"/>
      <c r="I1355" s="165"/>
      <c r="J1355" s="165"/>
    </row>
    <row r="1356" spans="6:10">
      <c r="F1356" s="165"/>
      <c r="G1356" s="165"/>
      <c r="I1356" s="165"/>
      <c r="J1356" s="165"/>
    </row>
    <row r="1357" spans="6:10">
      <c r="F1357" s="165"/>
      <c r="G1357" s="165"/>
      <c r="I1357" s="165"/>
      <c r="J1357" s="165"/>
    </row>
    <row r="1358" spans="6:10">
      <c r="F1358" s="165"/>
      <c r="G1358" s="165"/>
      <c r="I1358" s="165"/>
      <c r="J1358" s="165"/>
    </row>
    <row r="1359" spans="6:10">
      <c r="F1359" s="165"/>
      <c r="G1359" s="165"/>
      <c r="I1359" s="165"/>
      <c r="J1359" s="165"/>
    </row>
    <row r="1360" spans="6:10">
      <c r="F1360" s="165"/>
      <c r="G1360" s="165"/>
      <c r="I1360" s="165"/>
      <c r="J1360" s="165"/>
    </row>
    <row r="1361" spans="6:10">
      <c r="F1361" s="165"/>
      <c r="G1361" s="165"/>
      <c r="I1361" s="165"/>
      <c r="J1361" s="165"/>
    </row>
    <row r="1362" spans="6:10">
      <c r="F1362" s="165"/>
      <c r="G1362" s="165"/>
      <c r="I1362" s="165"/>
      <c r="J1362" s="165"/>
    </row>
    <row r="1363" spans="6:10">
      <c r="F1363" s="165"/>
      <c r="G1363" s="165"/>
      <c r="I1363" s="165"/>
      <c r="J1363" s="165"/>
    </row>
    <row r="1364" spans="6:10">
      <c r="F1364" s="165"/>
      <c r="G1364" s="165"/>
      <c r="I1364" s="165"/>
      <c r="J1364" s="165"/>
    </row>
    <row r="1365" spans="6:10">
      <c r="F1365" s="165"/>
      <c r="G1365" s="165"/>
      <c r="I1365" s="165"/>
      <c r="J1365" s="165"/>
    </row>
    <row r="1366" spans="6:10">
      <c r="F1366" s="165"/>
      <c r="G1366" s="165"/>
      <c r="I1366" s="165"/>
      <c r="J1366" s="165"/>
    </row>
    <row r="1367" spans="6:10">
      <c r="F1367" s="165"/>
      <c r="G1367" s="165"/>
      <c r="I1367" s="165"/>
      <c r="J1367" s="165"/>
    </row>
    <row r="1368" spans="6:10">
      <c r="F1368" s="165"/>
      <c r="G1368" s="165"/>
      <c r="I1368" s="165"/>
      <c r="J1368" s="165"/>
    </row>
    <row r="1369" spans="6:10">
      <c r="F1369" s="165"/>
      <c r="G1369" s="165"/>
      <c r="I1369" s="165"/>
      <c r="J1369" s="165"/>
    </row>
    <row r="1370" spans="6:10">
      <c r="F1370" s="165"/>
      <c r="G1370" s="165"/>
      <c r="I1370" s="165"/>
      <c r="J1370" s="165"/>
    </row>
    <row r="1371" spans="6:10">
      <c r="F1371" s="165"/>
      <c r="G1371" s="165"/>
      <c r="I1371" s="165"/>
      <c r="J1371" s="165"/>
    </row>
    <row r="1372" spans="6:10">
      <c r="F1372" s="165"/>
      <c r="G1372" s="165"/>
      <c r="I1372" s="165"/>
      <c r="J1372" s="165"/>
    </row>
    <row r="1373" spans="6:10">
      <c r="F1373" s="165"/>
      <c r="G1373" s="165"/>
      <c r="I1373" s="165"/>
      <c r="J1373" s="165"/>
    </row>
    <row r="1374" spans="6:10">
      <c r="F1374" s="165"/>
      <c r="G1374" s="165"/>
      <c r="I1374" s="165"/>
      <c r="J1374" s="165"/>
    </row>
    <row r="1375" spans="6:10">
      <c r="F1375" s="165"/>
      <c r="G1375" s="165"/>
      <c r="I1375" s="165"/>
      <c r="J1375" s="165"/>
    </row>
    <row r="1376" spans="6:10">
      <c r="F1376" s="165"/>
      <c r="G1376" s="165"/>
      <c r="I1376" s="165"/>
      <c r="J1376" s="165"/>
    </row>
    <row r="1377" spans="6:10">
      <c r="F1377" s="165"/>
      <c r="G1377" s="165"/>
      <c r="I1377" s="165"/>
      <c r="J1377" s="165"/>
    </row>
    <row r="1378" spans="6:10">
      <c r="F1378" s="165"/>
      <c r="G1378" s="165"/>
      <c r="I1378" s="165"/>
      <c r="J1378" s="165"/>
    </row>
    <row r="1379" spans="6:10">
      <c r="F1379" s="165"/>
      <c r="G1379" s="165"/>
      <c r="I1379" s="165"/>
      <c r="J1379" s="165"/>
    </row>
    <row r="1380" spans="6:10">
      <c r="F1380" s="165"/>
      <c r="G1380" s="165"/>
      <c r="I1380" s="165"/>
      <c r="J1380" s="165"/>
    </row>
    <row r="1381" spans="6:10">
      <c r="F1381" s="165"/>
      <c r="G1381" s="165"/>
      <c r="I1381" s="165"/>
      <c r="J1381" s="165"/>
    </row>
    <row r="1382" spans="6:10">
      <c r="F1382" s="165"/>
      <c r="G1382" s="165"/>
      <c r="I1382" s="165"/>
      <c r="J1382" s="165"/>
    </row>
    <row r="1383" spans="6:10">
      <c r="F1383" s="165"/>
      <c r="G1383" s="165"/>
      <c r="I1383" s="165"/>
      <c r="J1383" s="165"/>
    </row>
    <row r="1384" spans="6:10">
      <c r="F1384" s="165"/>
      <c r="G1384" s="165"/>
      <c r="I1384" s="165"/>
      <c r="J1384" s="165"/>
    </row>
    <row r="1385" spans="6:10">
      <c r="F1385" s="165"/>
      <c r="G1385" s="165"/>
      <c r="I1385" s="165"/>
      <c r="J1385" s="165"/>
    </row>
    <row r="1386" spans="6:10">
      <c r="F1386" s="165"/>
      <c r="G1386" s="165"/>
      <c r="I1386" s="165"/>
      <c r="J1386" s="165"/>
    </row>
    <row r="1387" spans="6:10">
      <c r="F1387" s="165"/>
      <c r="G1387" s="165"/>
      <c r="I1387" s="165"/>
      <c r="J1387" s="165"/>
    </row>
    <row r="1388" spans="6:10">
      <c r="F1388" s="165"/>
      <c r="G1388" s="165"/>
      <c r="I1388" s="165"/>
      <c r="J1388" s="165"/>
    </row>
    <row r="1389" spans="6:10">
      <c r="F1389" s="165"/>
      <c r="G1389" s="165"/>
      <c r="I1389" s="165"/>
      <c r="J1389" s="165"/>
    </row>
    <row r="1390" spans="6:10">
      <c r="F1390" s="165"/>
      <c r="G1390" s="165"/>
      <c r="I1390" s="165"/>
      <c r="J1390" s="165"/>
    </row>
    <row r="1391" spans="6:10">
      <c r="F1391" s="165"/>
      <c r="G1391" s="165"/>
      <c r="I1391" s="165"/>
      <c r="J1391" s="165"/>
    </row>
    <row r="1392" spans="6:10">
      <c r="F1392" s="165"/>
      <c r="G1392" s="165"/>
      <c r="I1392" s="165"/>
      <c r="J1392" s="165"/>
    </row>
    <row r="1393" spans="6:10">
      <c r="F1393" s="165"/>
      <c r="G1393" s="165"/>
      <c r="I1393" s="165"/>
      <c r="J1393" s="165"/>
    </row>
    <row r="1394" spans="6:10">
      <c r="F1394" s="165"/>
      <c r="G1394" s="165"/>
      <c r="I1394" s="165"/>
      <c r="J1394" s="165"/>
    </row>
    <row r="1395" spans="6:10">
      <c r="F1395" s="165"/>
      <c r="G1395" s="165"/>
      <c r="I1395" s="165"/>
      <c r="J1395" s="165"/>
    </row>
    <row r="1396" spans="6:10">
      <c r="F1396" s="165"/>
      <c r="G1396" s="165"/>
      <c r="I1396" s="165"/>
      <c r="J1396" s="165"/>
    </row>
    <row r="1397" spans="6:10">
      <c r="F1397" s="165"/>
      <c r="G1397" s="165"/>
      <c r="I1397" s="165"/>
      <c r="J1397" s="165"/>
    </row>
    <row r="1398" spans="6:10">
      <c r="F1398" s="165"/>
      <c r="G1398" s="165"/>
      <c r="I1398" s="165"/>
      <c r="J1398" s="165"/>
    </row>
    <row r="1399" spans="6:10">
      <c r="F1399" s="165"/>
      <c r="G1399" s="165"/>
      <c r="I1399" s="165"/>
      <c r="J1399" s="165"/>
    </row>
    <row r="1400" spans="6:10">
      <c r="F1400" s="165"/>
      <c r="G1400" s="165"/>
      <c r="I1400" s="165"/>
      <c r="J1400" s="165"/>
    </row>
    <row r="1401" spans="6:10">
      <c r="F1401" s="165"/>
      <c r="G1401" s="165"/>
      <c r="I1401" s="165"/>
      <c r="J1401" s="165"/>
    </row>
    <row r="1402" spans="6:10">
      <c r="F1402" s="165"/>
      <c r="G1402" s="165"/>
      <c r="I1402" s="165"/>
      <c r="J1402" s="165"/>
    </row>
    <row r="1403" spans="6:10">
      <c r="F1403" s="165"/>
      <c r="G1403" s="165"/>
      <c r="I1403" s="165"/>
      <c r="J1403" s="165"/>
    </row>
    <row r="1404" spans="6:10">
      <c r="F1404" s="165"/>
      <c r="G1404" s="165"/>
      <c r="I1404" s="165"/>
      <c r="J1404" s="165"/>
    </row>
    <row r="1405" spans="6:10">
      <c r="F1405" s="165"/>
      <c r="G1405" s="165"/>
      <c r="I1405" s="165"/>
      <c r="J1405" s="165"/>
    </row>
    <row r="1406" spans="6:10">
      <c r="F1406" s="165"/>
      <c r="G1406" s="165"/>
      <c r="I1406" s="165"/>
      <c r="J1406" s="165"/>
    </row>
    <row r="1407" spans="6:10">
      <c r="F1407" s="165"/>
      <c r="G1407" s="165"/>
      <c r="I1407" s="165"/>
      <c r="J1407" s="165"/>
    </row>
    <row r="1408" spans="6:10">
      <c r="F1408" s="165"/>
      <c r="G1408" s="165"/>
      <c r="I1408" s="165"/>
      <c r="J1408" s="165"/>
    </row>
    <row r="1409" spans="6:10">
      <c r="F1409" s="165"/>
      <c r="G1409" s="165"/>
      <c r="I1409" s="165"/>
      <c r="J1409" s="165"/>
    </row>
    <row r="1410" spans="6:10">
      <c r="F1410" s="165"/>
      <c r="G1410" s="165"/>
      <c r="I1410" s="165"/>
      <c r="J1410" s="165"/>
    </row>
    <row r="1411" spans="6:10">
      <c r="F1411" s="165"/>
      <c r="G1411" s="165"/>
      <c r="I1411" s="165"/>
      <c r="J1411" s="165"/>
    </row>
    <row r="1412" spans="6:10">
      <c r="F1412" s="165"/>
      <c r="G1412" s="165"/>
      <c r="I1412" s="165"/>
      <c r="J1412" s="165"/>
    </row>
    <row r="1413" spans="6:10">
      <c r="F1413" s="165"/>
      <c r="G1413" s="165"/>
      <c r="I1413" s="165"/>
      <c r="J1413" s="165"/>
    </row>
    <row r="1414" spans="6:10">
      <c r="F1414" s="165"/>
      <c r="G1414" s="165"/>
      <c r="I1414" s="165"/>
      <c r="J1414" s="165"/>
    </row>
    <row r="1415" spans="6:10">
      <c r="F1415" s="165"/>
      <c r="G1415" s="165"/>
      <c r="I1415" s="165"/>
      <c r="J1415" s="165"/>
    </row>
    <row r="1416" spans="6:10">
      <c r="F1416" s="165"/>
      <c r="G1416" s="165"/>
      <c r="I1416" s="165"/>
      <c r="J1416" s="165"/>
    </row>
    <row r="1417" spans="6:10">
      <c r="F1417" s="165"/>
      <c r="G1417" s="165"/>
      <c r="I1417" s="165"/>
      <c r="J1417" s="165"/>
    </row>
    <row r="1418" spans="6:10">
      <c r="F1418" s="165"/>
      <c r="G1418" s="165"/>
      <c r="I1418" s="165"/>
      <c r="J1418" s="165"/>
    </row>
    <row r="1419" spans="6:10">
      <c r="F1419" s="165"/>
      <c r="G1419" s="165"/>
      <c r="I1419" s="165"/>
      <c r="J1419" s="165"/>
    </row>
    <row r="1420" spans="6:10">
      <c r="F1420" s="165"/>
      <c r="G1420" s="165"/>
      <c r="I1420" s="165"/>
      <c r="J1420" s="165"/>
    </row>
    <row r="1421" spans="6:10">
      <c r="F1421" s="165"/>
      <c r="G1421" s="165"/>
      <c r="I1421" s="165"/>
      <c r="J1421" s="165"/>
    </row>
    <row r="1422" spans="6:10">
      <c r="F1422" s="165"/>
      <c r="G1422" s="165"/>
      <c r="I1422" s="165"/>
      <c r="J1422" s="165"/>
    </row>
    <row r="1423" spans="6:10">
      <c r="F1423" s="165"/>
      <c r="G1423" s="165"/>
      <c r="I1423" s="165"/>
      <c r="J1423" s="165"/>
    </row>
    <row r="1424" spans="6:10">
      <c r="F1424" s="165"/>
      <c r="G1424" s="165"/>
      <c r="I1424" s="165"/>
      <c r="J1424" s="165"/>
    </row>
    <row r="1425" spans="6:10">
      <c r="F1425" s="165"/>
      <c r="G1425" s="165"/>
      <c r="I1425" s="165"/>
      <c r="J1425" s="165"/>
    </row>
    <row r="1426" spans="6:10">
      <c r="F1426" s="165"/>
      <c r="G1426" s="165"/>
      <c r="I1426" s="165"/>
      <c r="J1426" s="165"/>
    </row>
    <row r="1427" spans="6:10">
      <c r="F1427" s="165"/>
      <c r="G1427" s="165"/>
      <c r="I1427" s="165"/>
      <c r="J1427" s="165"/>
    </row>
    <row r="1428" spans="6:10">
      <c r="F1428" s="165"/>
      <c r="G1428" s="165"/>
      <c r="I1428" s="165"/>
      <c r="J1428" s="165"/>
    </row>
    <row r="1429" spans="6:10">
      <c r="F1429" s="165"/>
      <c r="G1429" s="165"/>
      <c r="I1429" s="165"/>
      <c r="J1429" s="165"/>
    </row>
    <row r="1430" spans="6:10">
      <c r="F1430" s="165"/>
      <c r="G1430" s="165"/>
      <c r="I1430" s="165"/>
      <c r="J1430" s="165"/>
    </row>
    <row r="1431" spans="6:10">
      <c r="F1431" s="165"/>
      <c r="G1431" s="165"/>
      <c r="I1431" s="165"/>
      <c r="J1431" s="165"/>
    </row>
    <row r="1432" spans="6:10">
      <c r="F1432" s="165"/>
      <c r="G1432" s="165"/>
      <c r="I1432" s="165"/>
      <c r="J1432" s="165"/>
    </row>
    <row r="1433" spans="6:10">
      <c r="F1433" s="165"/>
      <c r="G1433" s="165"/>
      <c r="I1433" s="165"/>
      <c r="J1433" s="165"/>
    </row>
    <row r="1434" spans="6:10">
      <c r="F1434" s="165"/>
      <c r="G1434" s="165"/>
      <c r="I1434" s="165"/>
      <c r="J1434" s="165"/>
    </row>
    <row r="1435" spans="6:10">
      <c r="F1435" s="165"/>
      <c r="G1435" s="165"/>
      <c r="I1435" s="165"/>
      <c r="J1435" s="165"/>
    </row>
    <row r="1436" spans="6:10">
      <c r="F1436" s="165"/>
      <c r="G1436" s="165"/>
      <c r="I1436" s="165"/>
      <c r="J1436" s="165"/>
    </row>
    <row r="1437" spans="6:10">
      <c r="F1437" s="165"/>
      <c r="G1437" s="165"/>
      <c r="I1437" s="165"/>
      <c r="J1437" s="165"/>
    </row>
    <row r="1438" spans="6:10">
      <c r="F1438" s="165"/>
      <c r="G1438" s="165"/>
      <c r="I1438" s="165"/>
      <c r="J1438" s="165"/>
    </row>
    <row r="1439" spans="6:10">
      <c r="F1439" s="165"/>
      <c r="G1439" s="165"/>
      <c r="I1439" s="165"/>
      <c r="J1439" s="165"/>
    </row>
    <row r="1440" spans="6:10">
      <c r="F1440" s="165"/>
      <c r="G1440" s="165"/>
      <c r="I1440" s="165"/>
      <c r="J1440" s="165"/>
    </row>
    <row r="1441" spans="6:10">
      <c r="F1441" s="165"/>
      <c r="G1441" s="165"/>
      <c r="I1441" s="165"/>
      <c r="J1441" s="165"/>
    </row>
    <row r="1442" spans="6:10">
      <c r="F1442" s="165"/>
      <c r="G1442" s="165"/>
      <c r="I1442" s="165"/>
      <c r="J1442" s="165"/>
    </row>
    <row r="1443" spans="6:10">
      <c r="F1443" s="165"/>
      <c r="G1443" s="165"/>
      <c r="I1443" s="165"/>
      <c r="J1443" s="165"/>
    </row>
    <row r="1444" spans="6:10">
      <c r="F1444" s="165"/>
      <c r="G1444" s="165"/>
      <c r="I1444" s="165"/>
      <c r="J1444" s="165"/>
    </row>
    <row r="1445" spans="6:10">
      <c r="F1445" s="165"/>
      <c r="G1445" s="165"/>
      <c r="I1445" s="165"/>
      <c r="J1445" s="165"/>
    </row>
    <row r="1446" spans="6:10">
      <c r="F1446" s="165"/>
      <c r="G1446" s="165"/>
      <c r="I1446" s="165"/>
      <c r="J1446" s="165"/>
    </row>
    <row r="1447" spans="6:10">
      <c r="F1447" s="165"/>
      <c r="G1447" s="165"/>
      <c r="I1447" s="165"/>
      <c r="J1447" s="165"/>
    </row>
    <row r="1448" spans="6:10">
      <c r="F1448" s="165"/>
      <c r="G1448" s="165"/>
      <c r="I1448" s="165"/>
      <c r="J1448" s="165"/>
    </row>
    <row r="1449" spans="6:10">
      <c r="F1449" s="165"/>
      <c r="G1449" s="165"/>
      <c r="I1449" s="165"/>
      <c r="J1449" s="165"/>
    </row>
    <row r="1450" spans="6:10">
      <c r="F1450" s="165"/>
      <c r="G1450" s="165"/>
      <c r="I1450" s="165"/>
      <c r="J1450" s="165"/>
    </row>
    <row r="1451" spans="6:10">
      <c r="F1451" s="165"/>
      <c r="G1451" s="165"/>
      <c r="I1451" s="165"/>
      <c r="J1451" s="165"/>
    </row>
    <row r="1452" spans="6:10">
      <c r="F1452" s="165"/>
      <c r="G1452" s="165"/>
      <c r="I1452" s="165"/>
      <c r="J1452" s="165"/>
    </row>
    <row r="1453" spans="6:10">
      <c r="F1453" s="165"/>
      <c r="G1453" s="165"/>
      <c r="I1453" s="165"/>
      <c r="J1453" s="165"/>
    </row>
    <row r="1454" spans="6:10">
      <c r="F1454" s="165"/>
      <c r="G1454" s="165"/>
      <c r="I1454" s="165"/>
      <c r="J1454" s="165"/>
    </row>
    <row r="1455" spans="6:10">
      <c r="F1455" s="165"/>
      <c r="G1455" s="165"/>
      <c r="I1455" s="165"/>
      <c r="J1455" s="165"/>
    </row>
    <row r="1456" spans="6:10">
      <c r="F1456" s="165"/>
      <c r="G1456" s="165"/>
      <c r="I1456" s="165"/>
      <c r="J1456" s="165"/>
    </row>
    <row r="1457" spans="6:10">
      <c r="F1457" s="165"/>
      <c r="G1457" s="165"/>
      <c r="I1457" s="165"/>
      <c r="J1457" s="165"/>
    </row>
    <row r="1458" spans="6:10">
      <c r="F1458" s="165"/>
      <c r="G1458" s="165"/>
      <c r="I1458" s="165"/>
      <c r="J1458" s="165"/>
    </row>
    <row r="1459" spans="6:10">
      <c r="F1459" s="165"/>
      <c r="G1459" s="165"/>
      <c r="I1459" s="165"/>
      <c r="J1459" s="165"/>
    </row>
    <row r="1460" spans="6:10">
      <c r="F1460" s="165"/>
      <c r="G1460" s="165"/>
      <c r="I1460" s="165"/>
      <c r="J1460" s="165"/>
    </row>
    <row r="1461" spans="6:10">
      <c r="F1461" s="165"/>
      <c r="G1461" s="165"/>
      <c r="I1461" s="165"/>
      <c r="J1461" s="165"/>
    </row>
    <row r="1462" spans="6:10">
      <c r="F1462" s="165"/>
      <c r="G1462" s="165"/>
      <c r="I1462" s="165"/>
      <c r="J1462" s="165"/>
    </row>
    <row r="1463" spans="6:10">
      <c r="F1463" s="165"/>
      <c r="G1463" s="165"/>
      <c r="I1463" s="165"/>
      <c r="J1463" s="165"/>
    </row>
    <row r="1464" spans="6:10">
      <c r="F1464" s="165"/>
      <c r="G1464" s="165"/>
      <c r="I1464" s="165"/>
      <c r="J1464" s="165"/>
    </row>
    <row r="1465" spans="6:10">
      <c r="F1465" s="165"/>
      <c r="G1465" s="165"/>
      <c r="I1465" s="165"/>
      <c r="J1465" s="165"/>
    </row>
    <row r="1466" spans="6:10">
      <c r="F1466" s="165"/>
      <c r="G1466" s="165"/>
      <c r="I1466" s="165"/>
      <c r="J1466" s="165"/>
    </row>
    <row r="1467" spans="6:10">
      <c r="F1467" s="165"/>
      <c r="G1467" s="165"/>
      <c r="I1467" s="165"/>
      <c r="J1467" s="165"/>
    </row>
    <row r="1468" spans="6:10">
      <c r="F1468" s="165"/>
      <c r="G1468" s="165"/>
      <c r="I1468" s="165"/>
      <c r="J1468" s="165"/>
    </row>
    <row r="1469" spans="6:10">
      <c r="F1469" s="165"/>
      <c r="G1469" s="165"/>
      <c r="I1469" s="165"/>
      <c r="J1469" s="165"/>
    </row>
    <row r="1470" spans="6:10">
      <c r="F1470" s="165"/>
      <c r="G1470" s="165"/>
      <c r="I1470" s="165"/>
      <c r="J1470" s="165"/>
    </row>
    <row r="1471" spans="6:10">
      <c r="F1471" s="165"/>
      <c r="G1471" s="165"/>
      <c r="I1471" s="165"/>
      <c r="J1471" s="165"/>
    </row>
    <row r="1472" spans="6:10">
      <c r="F1472" s="165"/>
      <c r="G1472" s="165"/>
      <c r="I1472" s="165"/>
      <c r="J1472" s="165"/>
    </row>
    <row r="1473" spans="6:10">
      <c r="F1473" s="165"/>
      <c r="G1473" s="165"/>
      <c r="I1473" s="165"/>
      <c r="J1473" s="165"/>
    </row>
    <row r="1474" spans="6:10">
      <c r="F1474" s="165"/>
      <c r="G1474" s="165"/>
      <c r="I1474" s="165"/>
      <c r="J1474" s="165"/>
    </row>
    <row r="1475" spans="6:10">
      <c r="F1475" s="165"/>
      <c r="G1475" s="165"/>
      <c r="I1475" s="165"/>
      <c r="J1475" s="165"/>
    </row>
    <row r="1476" spans="6:10">
      <c r="F1476" s="165"/>
      <c r="G1476" s="165"/>
      <c r="I1476" s="165"/>
      <c r="J1476" s="165"/>
    </row>
    <row r="1477" spans="6:10">
      <c r="F1477" s="165"/>
      <c r="G1477" s="165"/>
      <c r="I1477" s="165"/>
      <c r="J1477" s="165"/>
    </row>
    <row r="1478" spans="6:10">
      <c r="F1478" s="165"/>
      <c r="G1478" s="165"/>
      <c r="I1478" s="165"/>
      <c r="J1478" s="165"/>
    </row>
    <row r="1479" spans="6:10">
      <c r="F1479" s="165"/>
      <c r="G1479" s="165"/>
      <c r="I1479" s="165"/>
      <c r="J1479" s="165"/>
    </row>
    <row r="1480" spans="6:10">
      <c r="F1480" s="165"/>
      <c r="G1480" s="165"/>
      <c r="I1480" s="165"/>
      <c r="J1480" s="165"/>
    </row>
    <row r="1481" spans="6:10">
      <c r="F1481" s="165"/>
      <c r="G1481" s="165"/>
      <c r="I1481" s="165"/>
      <c r="J1481" s="165"/>
    </row>
    <row r="1482" spans="6:10">
      <c r="F1482" s="165"/>
      <c r="G1482" s="165"/>
      <c r="I1482" s="165"/>
      <c r="J1482" s="165"/>
    </row>
    <row r="1483" spans="6:10">
      <c r="F1483" s="165"/>
      <c r="G1483" s="165"/>
      <c r="I1483" s="165"/>
      <c r="J1483" s="165"/>
    </row>
    <row r="1484" spans="6:10">
      <c r="F1484" s="165"/>
      <c r="G1484" s="165"/>
      <c r="I1484" s="165"/>
      <c r="J1484" s="165"/>
    </row>
    <row r="1485" spans="6:10">
      <c r="F1485" s="165"/>
      <c r="G1485" s="165"/>
      <c r="I1485" s="165"/>
      <c r="J1485" s="165"/>
    </row>
    <row r="1486" spans="6:10">
      <c r="F1486" s="165"/>
      <c r="G1486" s="165"/>
      <c r="I1486" s="165"/>
      <c r="J1486" s="165"/>
    </row>
    <row r="1487" spans="6:10">
      <c r="F1487" s="165"/>
      <c r="G1487" s="165"/>
      <c r="I1487" s="165"/>
      <c r="J1487" s="165"/>
    </row>
    <row r="1488" spans="6:10">
      <c r="F1488" s="165"/>
      <c r="G1488" s="165"/>
      <c r="I1488" s="165"/>
      <c r="J1488" s="165"/>
    </row>
    <row r="1489" spans="6:10">
      <c r="F1489" s="165"/>
      <c r="G1489" s="165"/>
      <c r="I1489" s="165"/>
      <c r="J1489" s="165"/>
    </row>
    <row r="1490" spans="6:10">
      <c r="F1490" s="165"/>
      <c r="G1490" s="165"/>
      <c r="I1490" s="165"/>
      <c r="J1490" s="165"/>
    </row>
    <row r="1491" spans="6:10">
      <c r="F1491" s="165"/>
      <c r="G1491" s="165"/>
      <c r="I1491" s="165"/>
      <c r="J1491" s="165"/>
    </row>
    <row r="1492" spans="6:10">
      <c r="F1492" s="165"/>
      <c r="G1492" s="165"/>
      <c r="I1492" s="165"/>
      <c r="J1492" s="165"/>
    </row>
    <row r="1493" spans="6:10">
      <c r="F1493" s="165"/>
      <c r="G1493" s="165"/>
      <c r="I1493" s="165"/>
      <c r="J1493" s="165"/>
    </row>
    <row r="1494" spans="6:10">
      <c r="F1494" s="165"/>
      <c r="G1494" s="165"/>
      <c r="I1494" s="165"/>
      <c r="J1494" s="165"/>
    </row>
    <row r="1495" spans="6:10">
      <c r="F1495" s="165"/>
      <c r="G1495" s="165"/>
      <c r="I1495" s="165"/>
      <c r="J1495" s="165"/>
    </row>
    <row r="1496" spans="6:10">
      <c r="F1496" s="165"/>
      <c r="G1496" s="165"/>
      <c r="I1496" s="165"/>
      <c r="J1496" s="165"/>
    </row>
    <row r="1497" spans="6:10">
      <c r="F1497" s="165"/>
      <c r="G1497" s="165"/>
      <c r="I1497" s="165"/>
      <c r="J1497" s="165"/>
    </row>
    <row r="1498" spans="6:10">
      <c r="F1498" s="165"/>
      <c r="G1498" s="165"/>
      <c r="I1498" s="165"/>
      <c r="J1498" s="165"/>
    </row>
    <row r="1499" spans="6:10">
      <c r="F1499" s="165"/>
      <c r="G1499" s="165"/>
      <c r="I1499" s="165"/>
      <c r="J1499" s="165"/>
    </row>
    <row r="1500" spans="6:10">
      <c r="F1500" s="165"/>
      <c r="G1500" s="165"/>
      <c r="I1500" s="165"/>
      <c r="J1500" s="165"/>
    </row>
    <row r="1501" spans="6:10">
      <c r="F1501" s="165"/>
      <c r="G1501" s="165"/>
      <c r="I1501" s="165"/>
      <c r="J1501" s="165"/>
    </row>
    <row r="1502" spans="6:10">
      <c r="F1502" s="165"/>
      <c r="G1502" s="165"/>
      <c r="I1502" s="165"/>
      <c r="J1502" s="165"/>
    </row>
    <row r="1503" spans="6:10">
      <c r="F1503" s="165"/>
      <c r="G1503" s="165"/>
      <c r="I1503" s="165"/>
      <c r="J1503" s="165"/>
    </row>
    <row r="1504" spans="6:10">
      <c r="F1504" s="165"/>
      <c r="G1504" s="165"/>
      <c r="I1504" s="165"/>
      <c r="J1504" s="165"/>
    </row>
    <row r="1505" spans="6:10">
      <c r="F1505" s="165"/>
      <c r="G1505" s="165"/>
      <c r="I1505" s="165"/>
      <c r="J1505" s="165"/>
    </row>
    <row r="1506" spans="6:10">
      <c r="F1506" s="165"/>
      <c r="G1506" s="165"/>
      <c r="I1506" s="165"/>
      <c r="J1506" s="165"/>
    </row>
    <row r="1507" spans="6:10">
      <c r="F1507" s="165"/>
      <c r="G1507" s="165"/>
      <c r="I1507" s="165"/>
      <c r="J1507" s="165"/>
    </row>
    <row r="1508" spans="6:10">
      <c r="F1508" s="165"/>
      <c r="G1508" s="165"/>
      <c r="I1508" s="165"/>
      <c r="J1508" s="165"/>
    </row>
    <row r="1509" spans="6:10">
      <c r="F1509" s="165"/>
      <c r="G1509" s="165"/>
      <c r="I1509" s="165"/>
      <c r="J1509" s="165"/>
    </row>
    <row r="1510" spans="6:10">
      <c r="F1510" s="165"/>
      <c r="G1510" s="165"/>
      <c r="I1510" s="165"/>
      <c r="J1510" s="165"/>
    </row>
    <row r="1511" spans="6:10">
      <c r="F1511" s="165"/>
      <c r="G1511" s="165"/>
      <c r="I1511" s="165"/>
      <c r="J1511" s="165"/>
    </row>
    <row r="1512" spans="6:10">
      <c r="F1512" s="165"/>
      <c r="G1512" s="165"/>
      <c r="I1512" s="165"/>
      <c r="J1512" s="165"/>
    </row>
    <row r="1513" spans="6:10">
      <c r="F1513" s="165"/>
      <c r="G1513" s="165"/>
      <c r="I1513" s="165"/>
      <c r="J1513" s="165"/>
    </row>
    <row r="1514" spans="6:10">
      <c r="F1514" s="165"/>
      <c r="G1514" s="165"/>
      <c r="I1514" s="165"/>
      <c r="J1514" s="165"/>
    </row>
    <row r="1515" spans="6:10">
      <c r="F1515" s="165"/>
      <c r="G1515" s="165"/>
      <c r="I1515" s="165"/>
      <c r="J1515" s="165"/>
    </row>
    <row r="1516" spans="6:10">
      <c r="F1516" s="165"/>
      <c r="G1516" s="165"/>
      <c r="I1516" s="165"/>
      <c r="J1516" s="165"/>
    </row>
    <row r="1517" spans="6:10">
      <c r="F1517" s="165"/>
      <c r="G1517" s="165"/>
      <c r="I1517" s="165"/>
      <c r="J1517" s="165"/>
    </row>
    <row r="1518" spans="6:10">
      <c r="F1518" s="165"/>
      <c r="G1518" s="165"/>
      <c r="I1518" s="165"/>
      <c r="J1518" s="165"/>
    </row>
    <row r="1519" spans="6:10">
      <c r="F1519" s="165"/>
      <c r="G1519" s="165"/>
      <c r="I1519" s="165"/>
      <c r="J1519" s="165"/>
    </row>
    <row r="1520" spans="6:10">
      <c r="F1520" s="165"/>
      <c r="G1520" s="165"/>
      <c r="I1520" s="165"/>
      <c r="J1520" s="165"/>
    </row>
    <row r="1521" spans="6:10">
      <c r="F1521" s="165"/>
      <c r="G1521" s="165"/>
      <c r="I1521" s="165"/>
      <c r="J1521" s="165"/>
    </row>
    <row r="1522" spans="6:10">
      <c r="F1522" s="165"/>
      <c r="G1522" s="165"/>
      <c r="I1522" s="165"/>
      <c r="J1522" s="165"/>
    </row>
    <row r="1523" spans="6:10">
      <c r="F1523" s="165"/>
      <c r="G1523" s="165"/>
      <c r="I1523" s="165"/>
      <c r="J1523" s="165"/>
    </row>
    <row r="1524" spans="6:10">
      <c r="F1524" s="165"/>
      <c r="G1524" s="165"/>
      <c r="I1524" s="165"/>
      <c r="J1524" s="165"/>
    </row>
    <row r="1525" spans="6:10">
      <c r="F1525" s="165"/>
      <c r="G1525" s="165"/>
      <c r="I1525" s="165"/>
      <c r="J1525" s="165"/>
    </row>
    <row r="1526" spans="6:10">
      <c r="F1526" s="165"/>
      <c r="G1526" s="165"/>
      <c r="I1526" s="165"/>
      <c r="J1526" s="165"/>
    </row>
    <row r="1527" spans="6:10">
      <c r="F1527" s="165"/>
      <c r="G1527" s="165"/>
      <c r="I1527" s="165"/>
      <c r="J1527" s="165"/>
    </row>
    <row r="1528" spans="6:10">
      <c r="F1528" s="165"/>
      <c r="G1528" s="165"/>
      <c r="I1528" s="165"/>
      <c r="J1528" s="165"/>
    </row>
    <row r="1529" spans="6:10">
      <c r="F1529" s="165"/>
      <c r="G1529" s="165"/>
      <c r="I1529" s="165"/>
      <c r="J1529" s="165"/>
    </row>
    <row r="1530" spans="6:10">
      <c r="F1530" s="165"/>
      <c r="G1530" s="165"/>
      <c r="I1530" s="165"/>
      <c r="J1530" s="165"/>
    </row>
    <row r="1531" spans="6:10">
      <c r="F1531" s="165"/>
      <c r="G1531" s="165"/>
      <c r="I1531" s="165"/>
      <c r="J1531" s="165"/>
    </row>
    <row r="1532" spans="6:10">
      <c r="F1532" s="165"/>
      <c r="G1532" s="165"/>
      <c r="I1532" s="165"/>
      <c r="J1532" s="165"/>
    </row>
    <row r="1533" spans="6:10">
      <c r="F1533" s="165"/>
      <c r="G1533" s="165"/>
      <c r="I1533" s="165"/>
      <c r="J1533" s="165"/>
    </row>
    <row r="1534" spans="6:10">
      <c r="F1534" s="165"/>
      <c r="G1534" s="165"/>
      <c r="I1534" s="165"/>
      <c r="J1534" s="165"/>
    </row>
    <row r="1535" spans="6:10">
      <c r="F1535" s="165"/>
      <c r="G1535" s="165"/>
      <c r="I1535" s="165"/>
      <c r="J1535" s="165"/>
    </row>
    <row r="1536" spans="6:10">
      <c r="F1536" s="165"/>
      <c r="G1536" s="165"/>
      <c r="I1536" s="165"/>
      <c r="J1536" s="165"/>
    </row>
    <row r="1537" spans="6:10">
      <c r="F1537" s="165"/>
      <c r="G1537" s="165"/>
      <c r="I1537" s="165"/>
      <c r="J1537" s="165"/>
    </row>
    <row r="1538" spans="6:10">
      <c r="F1538" s="165"/>
      <c r="G1538" s="165"/>
      <c r="I1538" s="165"/>
      <c r="J1538" s="165"/>
    </row>
    <row r="1539" spans="6:10">
      <c r="F1539" s="165"/>
      <c r="G1539" s="165"/>
      <c r="I1539" s="165"/>
      <c r="J1539" s="165"/>
    </row>
    <row r="1540" spans="6:10">
      <c r="F1540" s="165"/>
      <c r="G1540" s="165"/>
      <c r="I1540" s="165"/>
      <c r="J1540" s="165"/>
    </row>
    <row r="1541" spans="6:10">
      <c r="F1541" s="165"/>
      <c r="G1541" s="165"/>
      <c r="I1541" s="165"/>
      <c r="J1541" s="165"/>
    </row>
    <row r="1542" spans="6:10">
      <c r="F1542" s="165"/>
      <c r="G1542" s="165"/>
      <c r="I1542" s="165"/>
      <c r="J1542" s="165"/>
    </row>
    <row r="1543" spans="6:10">
      <c r="F1543" s="165"/>
      <c r="G1543" s="165"/>
      <c r="I1543" s="165"/>
      <c r="J1543" s="165"/>
    </row>
    <row r="1544" spans="6:10">
      <c r="F1544" s="165"/>
      <c r="G1544" s="165"/>
      <c r="I1544" s="165"/>
      <c r="J1544" s="165"/>
    </row>
    <row r="1545" spans="6:10">
      <c r="F1545" s="165"/>
      <c r="G1545" s="165"/>
      <c r="I1545" s="165"/>
      <c r="J1545" s="165"/>
    </row>
    <row r="1546" spans="6:10">
      <c r="F1546" s="165"/>
      <c r="G1546" s="165"/>
      <c r="I1546" s="165"/>
      <c r="J1546" s="165"/>
    </row>
    <row r="1547" spans="6:10">
      <c r="F1547" s="165"/>
      <c r="G1547" s="165"/>
      <c r="I1547" s="165"/>
      <c r="J1547" s="165"/>
    </row>
    <row r="1548" spans="6:10">
      <c r="F1548" s="165"/>
      <c r="G1548" s="165"/>
      <c r="I1548" s="165"/>
      <c r="J1548" s="165"/>
    </row>
    <row r="1549" spans="6:10">
      <c r="F1549" s="165"/>
      <c r="G1549" s="165"/>
      <c r="I1549" s="165"/>
      <c r="J1549" s="165"/>
    </row>
    <row r="1550" spans="6:10">
      <c r="F1550" s="165"/>
      <c r="G1550" s="165"/>
      <c r="I1550" s="165"/>
      <c r="J1550" s="165"/>
    </row>
    <row r="1551" spans="6:10">
      <c r="F1551" s="165"/>
      <c r="G1551" s="165"/>
      <c r="I1551" s="165"/>
      <c r="J1551" s="165"/>
    </row>
    <row r="1552" spans="6:10">
      <c r="F1552" s="165"/>
      <c r="G1552" s="165"/>
      <c r="I1552" s="165"/>
      <c r="J1552" s="165"/>
    </row>
    <row r="1553" spans="6:10">
      <c r="F1553" s="165"/>
      <c r="G1553" s="165"/>
      <c r="I1553" s="165"/>
      <c r="J1553" s="165"/>
    </row>
    <row r="1554" spans="6:10">
      <c r="F1554" s="165"/>
      <c r="G1554" s="165"/>
      <c r="I1554" s="165"/>
      <c r="J1554" s="165"/>
    </row>
    <row r="1555" spans="6:10">
      <c r="F1555" s="165"/>
      <c r="G1555" s="165"/>
      <c r="I1555" s="165"/>
      <c r="J1555" s="165"/>
    </row>
    <row r="1556" spans="6:10">
      <c r="F1556" s="165"/>
      <c r="G1556" s="165"/>
      <c r="I1556" s="165"/>
      <c r="J1556" s="165"/>
    </row>
    <row r="1557" spans="6:10">
      <c r="F1557" s="165"/>
      <c r="G1557" s="165"/>
      <c r="I1557" s="165"/>
      <c r="J1557" s="165"/>
    </row>
    <row r="1558" spans="6:10">
      <c r="F1558" s="165"/>
      <c r="G1558" s="165"/>
      <c r="I1558" s="165"/>
      <c r="J1558" s="165"/>
    </row>
    <row r="1559" spans="6:10">
      <c r="F1559" s="165"/>
      <c r="G1559" s="165"/>
      <c r="I1559" s="165"/>
      <c r="J1559" s="165"/>
    </row>
    <row r="1560" spans="6:10">
      <c r="F1560" s="165"/>
      <c r="G1560" s="165"/>
      <c r="I1560" s="165"/>
      <c r="J1560" s="165"/>
    </row>
    <row r="1561" spans="6:10">
      <c r="F1561" s="165"/>
      <c r="G1561" s="165"/>
      <c r="I1561" s="165"/>
      <c r="J1561" s="165"/>
    </row>
    <row r="1562" spans="6:10">
      <c r="F1562" s="165"/>
      <c r="G1562" s="165"/>
      <c r="I1562" s="165"/>
      <c r="J1562" s="165"/>
    </row>
    <row r="1563" spans="6:10">
      <c r="F1563" s="165"/>
      <c r="G1563" s="165"/>
      <c r="I1563" s="165"/>
      <c r="J1563" s="165"/>
    </row>
    <row r="1564" spans="6:10">
      <c r="F1564" s="165"/>
      <c r="G1564" s="165"/>
      <c r="I1564" s="165"/>
      <c r="J1564" s="165"/>
    </row>
    <row r="1565" spans="6:10">
      <c r="F1565" s="165"/>
      <c r="G1565" s="165"/>
      <c r="I1565" s="165"/>
      <c r="J1565" s="165"/>
    </row>
    <row r="1566" spans="6:10">
      <c r="F1566" s="165"/>
      <c r="G1566" s="165"/>
      <c r="I1566" s="165"/>
      <c r="J1566" s="165"/>
    </row>
    <row r="1567" spans="6:10">
      <c r="F1567" s="165"/>
      <c r="G1567" s="165"/>
      <c r="I1567" s="165"/>
      <c r="J1567" s="165"/>
    </row>
    <row r="1568" spans="6:10">
      <c r="F1568" s="165"/>
      <c r="G1568" s="165"/>
      <c r="I1568" s="165"/>
      <c r="J1568" s="165"/>
    </row>
    <row r="1569" spans="6:10">
      <c r="F1569" s="165"/>
      <c r="G1569" s="165"/>
      <c r="I1569" s="165"/>
      <c r="J1569" s="165"/>
    </row>
    <row r="1570" spans="6:10">
      <c r="F1570" s="165"/>
      <c r="G1570" s="165"/>
      <c r="I1570" s="165"/>
      <c r="J1570" s="165"/>
    </row>
    <row r="1571" spans="6:10">
      <c r="F1571" s="165"/>
      <c r="G1571" s="165"/>
      <c r="I1571" s="165"/>
      <c r="J1571" s="165"/>
    </row>
    <row r="1572" spans="6:10">
      <c r="F1572" s="165"/>
      <c r="G1572" s="165"/>
      <c r="I1572" s="165"/>
      <c r="J1572" s="165"/>
    </row>
    <row r="1573" spans="6:10">
      <c r="F1573" s="165"/>
      <c r="G1573" s="165"/>
      <c r="I1573" s="165"/>
      <c r="J1573" s="165"/>
    </row>
    <row r="1574" spans="6:10">
      <c r="F1574" s="165"/>
      <c r="G1574" s="165"/>
      <c r="I1574" s="165"/>
      <c r="J1574" s="165"/>
    </row>
    <row r="1575" spans="6:10">
      <c r="F1575" s="165"/>
      <c r="G1575" s="165"/>
      <c r="I1575" s="165"/>
      <c r="J1575" s="165"/>
    </row>
    <row r="1576" spans="6:10">
      <c r="F1576" s="165"/>
      <c r="G1576" s="165"/>
      <c r="I1576" s="165"/>
      <c r="J1576" s="165"/>
    </row>
    <row r="1577" spans="6:10">
      <c r="F1577" s="165"/>
      <c r="G1577" s="165"/>
      <c r="I1577" s="165"/>
      <c r="J1577" s="165"/>
    </row>
    <row r="1578" spans="6:10">
      <c r="F1578" s="165"/>
      <c r="G1578" s="165"/>
      <c r="I1578" s="165"/>
      <c r="J1578" s="165"/>
    </row>
    <row r="1579" spans="6:10">
      <c r="F1579" s="165"/>
      <c r="G1579" s="165"/>
      <c r="I1579" s="165"/>
      <c r="J1579" s="165"/>
    </row>
    <row r="1580" spans="6:10">
      <c r="F1580" s="165"/>
      <c r="G1580" s="165"/>
      <c r="I1580" s="165"/>
      <c r="J1580" s="165"/>
    </row>
    <row r="1581" spans="6:10">
      <c r="F1581" s="165"/>
      <c r="G1581" s="165"/>
      <c r="I1581" s="165"/>
      <c r="J1581" s="165"/>
    </row>
    <row r="1582" spans="6:10">
      <c r="F1582" s="165"/>
      <c r="G1582" s="165"/>
      <c r="I1582" s="165"/>
      <c r="J1582" s="165"/>
    </row>
    <row r="1583" spans="6:10">
      <c r="F1583" s="165"/>
      <c r="G1583" s="165"/>
      <c r="I1583" s="165"/>
      <c r="J1583" s="165"/>
    </row>
    <row r="1584" spans="6:10">
      <c r="F1584" s="165"/>
      <c r="G1584" s="165"/>
      <c r="I1584" s="165"/>
      <c r="J1584" s="165"/>
    </row>
    <row r="1585" spans="6:10">
      <c r="F1585" s="165"/>
      <c r="G1585" s="165"/>
      <c r="I1585" s="165"/>
      <c r="J1585" s="165"/>
    </row>
    <row r="1586" spans="6:10">
      <c r="F1586" s="165"/>
      <c r="G1586" s="165"/>
      <c r="I1586" s="165"/>
      <c r="J1586" s="165"/>
    </row>
    <row r="1587" spans="6:10">
      <c r="F1587" s="165"/>
      <c r="G1587" s="165"/>
      <c r="I1587" s="165"/>
      <c r="J1587" s="165"/>
    </row>
    <row r="1588" spans="6:10">
      <c r="F1588" s="165"/>
      <c r="G1588" s="165"/>
      <c r="I1588" s="165"/>
      <c r="J1588" s="165"/>
    </row>
    <row r="1589" spans="6:10">
      <c r="F1589" s="165"/>
      <c r="G1589" s="165"/>
      <c r="I1589" s="165"/>
      <c r="J1589" s="165"/>
    </row>
    <row r="1590" spans="6:10">
      <c r="F1590" s="165"/>
      <c r="G1590" s="165"/>
      <c r="I1590" s="165"/>
      <c r="J1590" s="165"/>
    </row>
    <row r="1591" spans="6:10">
      <c r="F1591" s="165"/>
      <c r="G1591" s="165"/>
      <c r="I1591" s="165"/>
      <c r="J1591" s="165"/>
    </row>
    <row r="1592" spans="6:10">
      <c r="F1592" s="165"/>
      <c r="G1592" s="165"/>
      <c r="I1592" s="165"/>
      <c r="J1592" s="165"/>
    </row>
    <row r="1593" spans="6:10">
      <c r="F1593" s="165"/>
      <c r="G1593" s="165"/>
      <c r="I1593" s="165"/>
      <c r="J1593" s="165"/>
    </row>
    <row r="1594" spans="6:10">
      <c r="F1594" s="165"/>
      <c r="G1594" s="165"/>
      <c r="I1594" s="165"/>
      <c r="J1594" s="165"/>
    </row>
    <row r="1595" spans="6:10">
      <c r="F1595" s="165"/>
      <c r="G1595" s="165"/>
      <c r="I1595" s="165"/>
      <c r="J1595" s="165"/>
    </row>
    <row r="1596" spans="6:10">
      <c r="F1596" s="165"/>
      <c r="G1596" s="165"/>
      <c r="I1596" s="165"/>
      <c r="J1596" s="165"/>
    </row>
    <row r="1597" spans="6:10">
      <c r="F1597" s="165"/>
      <c r="G1597" s="165"/>
      <c r="I1597" s="165"/>
      <c r="J1597" s="165"/>
    </row>
    <row r="1598" spans="6:10">
      <c r="F1598" s="165"/>
      <c r="G1598" s="165"/>
      <c r="I1598" s="165"/>
      <c r="J1598" s="165"/>
    </row>
    <row r="1599" spans="6:10">
      <c r="F1599" s="165"/>
      <c r="G1599" s="165"/>
      <c r="I1599" s="165"/>
      <c r="J1599" s="165"/>
    </row>
    <row r="1600" spans="6:10">
      <c r="F1600" s="165"/>
      <c r="G1600" s="165"/>
      <c r="I1600" s="165"/>
      <c r="J1600" s="165"/>
    </row>
    <row r="1601" spans="6:10">
      <c r="F1601" s="165"/>
      <c r="G1601" s="165"/>
      <c r="I1601" s="165"/>
      <c r="J1601" s="165"/>
    </row>
    <row r="1602" spans="6:10">
      <c r="F1602" s="165"/>
      <c r="G1602" s="165"/>
      <c r="I1602" s="165"/>
      <c r="J1602" s="165"/>
    </row>
    <row r="1603" spans="6:10">
      <c r="F1603" s="165"/>
      <c r="G1603" s="165"/>
      <c r="I1603" s="165"/>
      <c r="J1603" s="165"/>
    </row>
    <row r="1604" spans="6:10">
      <c r="F1604" s="165"/>
      <c r="G1604" s="165"/>
      <c r="I1604" s="165"/>
      <c r="J1604" s="165"/>
    </row>
    <row r="1605" spans="6:10">
      <c r="F1605" s="165"/>
      <c r="G1605" s="165"/>
      <c r="I1605" s="165"/>
      <c r="J1605" s="165"/>
    </row>
    <row r="1606" spans="6:10">
      <c r="F1606" s="165"/>
      <c r="G1606" s="165"/>
      <c r="I1606" s="165"/>
      <c r="J1606" s="165"/>
    </row>
    <row r="1607" spans="6:10">
      <c r="F1607" s="165"/>
      <c r="G1607" s="165"/>
      <c r="I1607" s="165"/>
      <c r="J1607" s="165"/>
    </row>
    <row r="1608" spans="6:10">
      <c r="F1608" s="165"/>
      <c r="G1608" s="165"/>
      <c r="I1608" s="165"/>
      <c r="J1608" s="165"/>
    </row>
    <row r="1609" spans="6:10">
      <c r="F1609" s="165"/>
      <c r="G1609" s="165"/>
      <c r="I1609" s="165"/>
      <c r="J1609" s="165"/>
    </row>
    <row r="1610" spans="6:10">
      <c r="F1610" s="165"/>
      <c r="G1610" s="165"/>
      <c r="I1610" s="165"/>
      <c r="J1610" s="165"/>
    </row>
    <row r="1611" spans="6:10">
      <c r="F1611" s="165"/>
      <c r="G1611" s="165"/>
      <c r="I1611" s="165"/>
      <c r="J1611" s="165"/>
    </row>
    <row r="1612" spans="6:10">
      <c r="F1612" s="165"/>
      <c r="G1612" s="165"/>
      <c r="I1612" s="165"/>
      <c r="J1612" s="165"/>
    </row>
    <row r="1613" spans="6:10">
      <c r="F1613" s="165"/>
      <c r="G1613" s="165"/>
      <c r="I1613" s="165"/>
      <c r="J1613" s="165"/>
    </row>
    <row r="1614" spans="6:10">
      <c r="F1614" s="165"/>
      <c r="G1614" s="165"/>
      <c r="I1614" s="165"/>
      <c r="J1614" s="165"/>
    </row>
    <row r="1615" spans="6:10">
      <c r="F1615" s="165"/>
      <c r="G1615" s="165"/>
      <c r="I1615" s="165"/>
      <c r="J1615" s="165"/>
    </row>
    <row r="1616" spans="6:10">
      <c r="F1616" s="165"/>
      <c r="G1616" s="165"/>
      <c r="I1616" s="165"/>
      <c r="J1616" s="165"/>
    </row>
    <row r="1617" spans="6:10">
      <c r="F1617" s="165"/>
      <c r="G1617" s="165"/>
      <c r="I1617" s="165"/>
      <c r="J1617" s="165"/>
    </row>
    <row r="1618" spans="6:10">
      <c r="F1618" s="165"/>
      <c r="G1618" s="165"/>
      <c r="I1618" s="165"/>
      <c r="J1618" s="165"/>
    </row>
    <row r="1619" spans="6:10">
      <c r="F1619" s="165"/>
      <c r="G1619" s="165"/>
      <c r="I1619" s="165"/>
      <c r="J1619" s="165"/>
    </row>
    <row r="1620" spans="6:10">
      <c r="F1620" s="165"/>
      <c r="G1620" s="165"/>
      <c r="I1620" s="165"/>
      <c r="J1620" s="165"/>
    </row>
    <row r="1621" spans="6:10">
      <c r="F1621" s="165"/>
      <c r="G1621" s="165"/>
      <c r="I1621" s="165"/>
      <c r="J1621" s="165"/>
    </row>
    <row r="1622" spans="6:10">
      <c r="F1622" s="165"/>
      <c r="G1622" s="165"/>
      <c r="I1622" s="165"/>
      <c r="J1622" s="165"/>
    </row>
    <row r="1623" spans="6:10">
      <c r="F1623" s="165"/>
      <c r="G1623" s="165"/>
      <c r="I1623" s="165"/>
      <c r="J1623" s="165"/>
    </row>
    <row r="1624" spans="6:10">
      <c r="F1624" s="165"/>
      <c r="G1624" s="165"/>
      <c r="I1624" s="165"/>
      <c r="J1624" s="165"/>
    </row>
    <row r="1625" spans="6:10">
      <c r="F1625" s="165"/>
      <c r="G1625" s="165"/>
      <c r="I1625" s="165"/>
      <c r="J1625" s="165"/>
    </row>
    <row r="1626" spans="6:10">
      <c r="F1626" s="165"/>
      <c r="G1626" s="165"/>
      <c r="I1626" s="165"/>
      <c r="J1626" s="165"/>
    </row>
    <row r="1627" spans="6:10">
      <c r="F1627" s="165"/>
      <c r="G1627" s="165"/>
      <c r="I1627" s="165"/>
      <c r="J1627" s="165"/>
    </row>
    <row r="1628" spans="6:10">
      <c r="F1628" s="165"/>
      <c r="G1628" s="165"/>
      <c r="I1628" s="165"/>
      <c r="J1628" s="165"/>
    </row>
    <row r="1629" spans="6:10">
      <c r="F1629" s="165"/>
      <c r="G1629" s="165"/>
      <c r="I1629" s="165"/>
      <c r="J1629" s="165"/>
    </row>
    <row r="1630" spans="6:10">
      <c r="F1630" s="165"/>
      <c r="G1630" s="165"/>
      <c r="I1630" s="165"/>
      <c r="J1630" s="165"/>
    </row>
    <row r="1631" spans="6:10">
      <c r="F1631" s="165"/>
      <c r="G1631" s="165"/>
      <c r="I1631" s="165"/>
      <c r="J1631" s="165"/>
    </row>
    <row r="1632" spans="6:10">
      <c r="F1632" s="165"/>
      <c r="G1632" s="165"/>
      <c r="I1632" s="165"/>
      <c r="J1632" s="165"/>
    </row>
    <row r="1633" spans="6:10">
      <c r="F1633" s="165"/>
      <c r="G1633" s="165"/>
      <c r="I1633" s="165"/>
      <c r="J1633" s="165"/>
    </row>
    <row r="1634" spans="6:10">
      <c r="F1634" s="165"/>
      <c r="G1634" s="165"/>
      <c r="I1634" s="165"/>
      <c r="J1634" s="165"/>
    </row>
    <row r="1635" spans="6:10">
      <c r="F1635" s="165"/>
      <c r="G1635" s="165"/>
      <c r="I1635" s="165"/>
      <c r="J1635" s="165"/>
    </row>
    <row r="1636" spans="6:10">
      <c r="F1636" s="165"/>
      <c r="G1636" s="165"/>
      <c r="I1636" s="165"/>
      <c r="J1636" s="165"/>
    </row>
    <row r="1637" spans="6:10">
      <c r="F1637" s="165"/>
      <c r="G1637" s="165"/>
      <c r="I1637" s="165"/>
      <c r="J1637" s="165"/>
    </row>
    <row r="1638" spans="6:10">
      <c r="F1638" s="165"/>
      <c r="G1638" s="165"/>
      <c r="I1638" s="165"/>
      <c r="J1638" s="165"/>
    </row>
    <row r="1639" spans="6:10">
      <c r="F1639" s="165"/>
      <c r="G1639" s="165"/>
      <c r="I1639" s="165"/>
      <c r="J1639" s="165"/>
    </row>
    <row r="1640" spans="6:10">
      <c r="F1640" s="165"/>
      <c r="G1640" s="165"/>
      <c r="I1640" s="165"/>
      <c r="J1640" s="165"/>
    </row>
    <row r="1641" spans="6:10">
      <c r="F1641" s="165"/>
      <c r="G1641" s="165"/>
      <c r="I1641" s="165"/>
      <c r="J1641" s="165"/>
    </row>
    <row r="1642" spans="6:10">
      <c r="F1642" s="165"/>
      <c r="G1642" s="165"/>
      <c r="I1642" s="165"/>
      <c r="J1642" s="165"/>
    </row>
    <row r="1643" spans="6:10">
      <c r="F1643" s="165"/>
      <c r="G1643" s="165"/>
      <c r="I1643" s="165"/>
      <c r="J1643" s="165"/>
    </row>
    <row r="1644" spans="6:10">
      <c r="F1644" s="165"/>
      <c r="G1644" s="165"/>
      <c r="I1644" s="165"/>
      <c r="J1644" s="165"/>
    </row>
    <row r="1645" spans="6:10">
      <c r="F1645" s="165"/>
      <c r="G1645" s="165"/>
      <c r="I1645" s="165"/>
      <c r="J1645" s="165"/>
    </row>
    <row r="1646" spans="6:10">
      <c r="F1646" s="165"/>
      <c r="G1646" s="165"/>
      <c r="I1646" s="165"/>
      <c r="J1646" s="165"/>
    </row>
    <row r="1647" spans="6:10">
      <c r="F1647" s="165"/>
      <c r="G1647" s="165"/>
      <c r="I1647" s="165"/>
      <c r="J1647" s="165"/>
    </row>
    <row r="1648" spans="6:10">
      <c r="F1648" s="165"/>
      <c r="G1648" s="165"/>
      <c r="I1648" s="165"/>
      <c r="J1648" s="165"/>
    </row>
    <row r="1649" spans="6:10">
      <c r="F1649" s="165"/>
      <c r="G1649" s="165"/>
      <c r="I1649" s="165"/>
      <c r="J1649" s="165"/>
    </row>
    <row r="1650" spans="6:10">
      <c r="F1650" s="165"/>
      <c r="G1650" s="165"/>
      <c r="I1650" s="165"/>
      <c r="J1650" s="165"/>
    </row>
    <row r="1651" spans="6:10">
      <c r="F1651" s="165"/>
      <c r="G1651" s="165"/>
      <c r="I1651" s="165"/>
      <c r="J1651" s="165"/>
    </row>
    <row r="1652" spans="6:10">
      <c r="F1652" s="165"/>
      <c r="G1652" s="165"/>
      <c r="I1652" s="165"/>
      <c r="J1652" s="165"/>
    </row>
    <row r="1653" spans="6:10">
      <c r="F1653" s="165"/>
      <c r="G1653" s="165"/>
      <c r="I1653" s="165"/>
      <c r="J1653" s="165"/>
    </row>
    <row r="1654" spans="6:10">
      <c r="F1654" s="165"/>
      <c r="G1654" s="165"/>
      <c r="I1654" s="165"/>
      <c r="J1654" s="165"/>
    </row>
    <row r="1655" spans="6:10">
      <c r="F1655" s="165"/>
      <c r="G1655" s="165"/>
      <c r="I1655" s="165"/>
      <c r="J1655" s="165"/>
    </row>
    <row r="1656" spans="6:10">
      <c r="F1656" s="165"/>
      <c r="G1656" s="165"/>
      <c r="I1656" s="165"/>
      <c r="J1656" s="165"/>
    </row>
    <row r="1657" spans="6:10">
      <c r="F1657" s="165"/>
      <c r="G1657" s="165"/>
      <c r="I1657" s="165"/>
      <c r="J1657" s="165"/>
    </row>
    <row r="1658" spans="6:10">
      <c r="F1658" s="165"/>
      <c r="G1658" s="165"/>
      <c r="I1658" s="165"/>
      <c r="J1658" s="165"/>
    </row>
    <row r="1659" spans="6:10">
      <c r="F1659" s="165"/>
      <c r="G1659" s="165"/>
      <c r="I1659" s="165"/>
      <c r="J1659" s="165"/>
    </row>
    <row r="1660" spans="6:10">
      <c r="F1660" s="165"/>
      <c r="G1660" s="165"/>
      <c r="I1660" s="165"/>
      <c r="J1660" s="165"/>
    </row>
    <row r="1661" spans="6:10">
      <c r="F1661" s="165"/>
      <c r="G1661" s="165"/>
      <c r="I1661" s="165"/>
      <c r="J1661" s="165"/>
    </row>
    <row r="1662" spans="6:10">
      <c r="F1662" s="165"/>
      <c r="G1662" s="165"/>
      <c r="I1662" s="165"/>
      <c r="J1662" s="165"/>
    </row>
    <row r="1663" spans="6:10">
      <c r="F1663" s="165"/>
      <c r="G1663" s="165"/>
      <c r="I1663" s="165"/>
      <c r="J1663" s="165"/>
    </row>
    <row r="1664" spans="6:10">
      <c r="F1664" s="165"/>
      <c r="G1664" s="165"/>
      <c r="I1664" s="165"/>
      <c r="J1664" s="165"/>
    </row>
    <row r="1665" spans="6:10">
      <c r="F1665" s="165"/>
      <c r="G1665" s="165"/>
      <c r="I1665" s="165"/>
      <c r="J1665" s="165"/>
    </row>
    <row r="1666" spans="6:10">
      <c r="F1666" s="165"/>
      <c r="G1666" s="165"/>
      <c r="I1666" s="165"/>
      <c r="J1666" s="165"/>
    </row>
    <row r="1667" spans="6:10">
      <c r="F1667" s="165"/>
      <c r="G1667" s="165"/>
      <c r="I1667" s="165"/>
      <c r="J1667" s="165"/>
    </row>
    <row r="1668" spans="6:10">
      <c r="F1668" s="165"/>
      <c r="G1668" s="165"/>
      <c r="I1668" s="165"/>
      <c r="J1668" s="165"/>
    </row>
    <row r="1669" spans="6:10">
      <c r="F1669" s="165"/>
      <c r="G1669" s="165"/>
      <c r="I1669" s="165"/>
      <c r="J1669" s="165"/>
    </row>
    <row r="1670" spans="6:10">
      <c r="F1670" s="165"/>
      <c r="G1670" s="165"/>
      <c r="I1670" s="165"/>
      <c r="J1670" s="165"/>
    </row>
    <row r="1671" spans="6:10">
      <c r="F1671" s="165"/>
      <c r="G1671" s="165"/>
      <c r="I1671" s="165"/>
      <c r="J1671" s="165"/>
    </row>
    <row r="1672" spans="6:10">
      <c r="F1672" s="165"/>
      <c r="G1672" s="165"/>
      <c r="I1672" s="165"/>
      <c r="J1672" s="165"/>
    </row>
    <row r="1673" spans="6:10">
      <c r="F1673" s="165"/>
      <c r="G1673" s="165"/>
      <c r="I1673" s="165"/>
      <c r="J1673" s="165"/>
    </row>
    <row r="1674" spans="6:10">
      <c r="F1674" s="165"/>
      <c r="G1674" s="165"/>
      <c r="I1674" s="165"/>
      <c r="J1674" s="165"/>
    </row>
    <row r="1675" spans="6:10">
      <c r="F1675" s="165"/>
      <c r="G1675" s="165"/>
      <c r="I1675" s="165"/>
      <c r="J1675" s="165"/>
    </row>
    <row r="1676" spans="6:10">
      <c r="F1676" s="165"/>
      <c r="G1676" s="165"/>
      <c r="I1676" s="165"/>
      <c r="J1676" s="165"/>
    </row>
    <row r="1677" spans="6:10">
      <c r="F1677" s="165"/>
      <c r="G1677" s="165"/>
      <c r="I1677" s="165"/>
      <c r="J1677" s="165"/>
    </row>
    <row r="1678" spans="6:10">
      <c r="F1678" s="165"/>
      <c r="G1678" s="165"/>
      <c r="I1678" s="165"/>
      <c r="J1678" s="165"/>
    </row>
    <row r="1679" spans="6:10">
      <c r="F1679" s="165"/>
      <c r="G1679" s="165"/>
      <c r="I1679" s="165"/>
      <c r="J1679" s="165"/>
    </row>
    <row r="1680" spans="6:10">
      <c r="F1680" s="165"/>
      <c r="G1680" s="165"/>
      <c r="I1680" s="165"/>
      <c r="J1680" s="165"/>
    </row>
    <row r="1681" spans="6:10">
      <c r="F1681" s="165"/>
      <c r="G1681" s="165"/>
      <c r="I1681" s="165"/>
      <c r="J1681" s="165"/>
    </row>
    <row r="1682" spans="6:10">
      <c r="F1682" s="165"/>
      <c r="G1682" s="165"/>
      <c r="I1682" s="165"/>
      <c r="J1682" s="165"/>
    </row>
    <row r="1683" spans="6:10">
      <c r="F1683" s="165"/>
      <c r="G1683" s="165"/>
      <c r="I1683" s="165"/>
      <c r="J1683" s="165"/>
    </row>
    <row r="1684" spans="6:10">
      <c r="F1684" s="165"/>
      <c r="G1684" s="165"/>
      <c r="I1684" s="165"/>
      <c r="J1684" s="165"/>
    </row>
    <row r="1685" spans="6:10">
      <c r="F1685" s="165"/>
      <c r="G1685" s="165"/>
      <c r="I1685" s="165"/>
      <c r="J1685" s="165"/>
    </row>
    <row r="1686" spans="6:10">
      <c r="F1686" s="165"/>
      <c r="G1686" s="165"/>
      <c r="I1686" s="165"/>
      <c r="J1686" s="165"/>
    </row>
    <row r="1687" spans="6:10">
      <c r="F1687" s="165"/>
      <c r="G1687" s="165"/>
      <c r="I1687" s="165"/>
      <c r="J1687" s="165"/>
    </row>
    <row r="1688" spans="6:10">
      <c r="F1688" s="165"/>
      <c r="G1688" s="165"/>
      <c r="I1688" s="165"/>
      <c r="J1688" s="165"/>
    </row>
    <row r="1689" spans="6:10">
      <c r="F1689" s="165"/>
      <c r="G1689" s="165"/>
      <c r="I1689" s="165"/>
      <c r="J1689" s="165"/>
    </row>
    <row r="1690" spans="6:10">
      <c r="F1690" s="165"/>
      <c r="G1690" s="165"/>
      <c r="I1690" s="165"/>
      <c r="J1690" s="165"/>
    </row>
    <row r="1691" spans="6:10">
      <c r="F1691" s="165"/>
      <c r="G1691" s="165"/>
      <c r="I1691" s="165"/>
      <c r="J1691" s="165"/>
    </row>
    <row r="1692" spans="6:10">
      <c r="F1692" s="165"/>
      <c r="G1692" s="165"/>
      <c r="I1692" s="165"/>
      <c r="J1692" s="165"/>
    </row>
    <row r="1693" spans="6:10">
      <c r="F1693" s="165"/>
      <c r="G1693" s="165"/>
      <c r="I1693" s="165"/>
      <c r="J1693" s="165"/>
    </row>
    <row r="1694" spans="6:10">
      <c r="F1694" s="165"/>
      <c r="G1694" s="165"/>
      <c r="I1694" s="165"/>
      <c r="J1694" s="165"/>
    </row>
    <row r="1695" spans="6:10">
      <c r="F1695" s="165"/>
      <c r="G1695" s="165"/>
      <c r="I1695" s="165"/>
      <c r="J1695" s="165"/>
    </row>
    <row r="1696" spans="6:10">
      <c r="F1696" s="165"/>
      <c r="G1696" s="165"/>
      <c r="I1696" s="165"/>
      <c r="J1696" s="165"/>
    </row>
    <row r="1697" spans="6:10">
      <c r="F1697" s="165"/>
      <c r="G1697" s="165"/>
      <c r="I1697" s="165"/>
      <c r="J1697" s="165"/>
    </row>
    <row r="1698" spans="6:10">
      <c r="F1698" s="165"/>
      <c r="G1698" s="165"/>
      <c r="I1698" s="165"/>
      <c r="J1698" s="165"/>
    </row>
    <row r="1699" spans="6:10">
      <c r="F1699" s="165"/>
      <c r="G1699" s="165"/>
      <c r="I1699" s="165"/>
      <c r="J1699" s="165"/>
    </row>
    <row r="1700" spans="6:10">
      <c r="F1700" s="165"/>
      <c r="G1700" s="165"/>
      <c r="I1700" s="165"/>
      <c r="J1700" s="165"/>
    </row>
    <row r="1701" spans="6:10">
      <c r="F1701" s="165"/>
      <c r="G1701" s="165"/>
      <c r="I1701" s="165"/>
      <c r="J1701" s="165"/>
    </row>
    <row r="1702" spans="6:10">
      <c r="F1702" s="165"/>
      <c r="G1702" s="165"/>
      <c r="I1702" s="165"/>
      <c r="J1702" s="165"/>
    </row>
    <row r="1703" spans="6:10">
      <c r="F1703" s="165"/>
      <c r="G1703" s="165"/>
      <c r="I1703" s="165"/>
      <c r="J1703" s="165"/>
    </row>
    <row r="1704" spans="6:10">
      <c r="F1704" s="165"/>
      <c r="G1704" s="165"/>
      <c r="I1704" s="165"/>
      <c r="J1704" s="165"/>
    </row>
    <row r="1705" spans="6:10">
      <c r="F1705" s="165"/>
      <c r="G1705" s="165"/>
      <c r="I1705" s="165"/>
      <c r="J1705" s="165"/>
    </row>
    <row r="1706" spans="6:10">
      <c r="F1706" s="165"/>
      <c r="G1706" s="165"/>
      <c r="I1706" s="165"/>
      <c r="J1706" s="165"/>
    </row>
    <row r="1707" spans="6:10">
      <c r="F1707" s="165"/>
      <c r="G1707" s="165"/>
      <c r="I1707" s="165"/>
      <c r="J1707" s="165"/>
    </row>
    <row r="1708" spans="6:10">
      <c r="F1708" s="165"/>
      <c r="G1708" s="165"/>
      <c r="I1708" s="165"/>
      <c r="J1708" s="165"/>
    </row>
    <row r="1709" spans="6:10">
      <c r="F1709" s="165"/>
      <c r="G1709" s="165"/>
      <c r="I1709" s="165"/>
      <c r="J1709" s="165"/>
    </row>
    <row r="1710" spans="6:10">
      <c r="F1710" s="165"/>
      <c r="G1710" s="165"/>
      <c r="I1710" s="165"/>
      <c r="J1710" s="165"/>
    </row>
    <row r="1711" spans="6:10">
      <c r="F1711" s="165"/>
      <c r="G1711" s="165"/>
      <c r="I1711" s="165"/>
      <c r="J1711" s="165"/>
    </row>
    <row r="1712" spans="6:10">
      <c r="F1712" s="165"/>
      <c r="G1712" s="165"/>
      <c r="I1712" s="165"/>
      <c r="J1712" s="165"/>
    </row>
    <row r="1713" spans="6:10">
      <c r="F1713" s="165"/>
      <c r="G1713" s="165"/>
      <c r="I1713" s="165"/>
      <c r="J1713" s="165"/>
    </row>
    <row r="1714" spans="6:10">
      <c r="F1714" s="165"/>
      <c r="G1714" s="165"/>
      <c r="I1714" s="165"/>
      <c r="J1714" s="165"/>
    </row>
    <row r="1715" spans="6:10">
      <c r="F1715" s="165"/>
      <c r="G1715" s="165"/>
      <c r="I1715" s="165"/>
      <c r="J1715" s="165"/>
    </row>
    <row r="1716" spans="6:10">
      <c r="F1716" s="165"/>
      <c r="G1716" s="165"/>
      <c r="I1716" s="165"/>
      <c r="J1716" s="165"/>
    </row>
    <row r="1717" spans="6:10">
      <c r="F1717" s="165"/>
      <c r="G1717" s="165"/>
      <c r="I1717" s="165"/>
      <c r="J1717" s="165"/>
    </row>
    <row r="1718" spans="6:10">
      <c r="F1718" s="165"/>
      <c r="G1718" s="165"/>
      <c r="I1718" s="165"/>
      <c r="J1718" s="165"/>
    </row>
    <row r="1719" spans="6:10">
      <c r="F1719" s="165"/>
      <c r="G1719" s="165"/>
      <c r="I1719" s="165"/>
      <c r="J1719" s="165"/>
    </row>
    <row r="1720" spans="6:10">
      <c r="F1720" s="165"/>
      <c r="G1720" s="165"/>
      <c r="I1720" s="165"/>
      <c r="J1720" s="165"/>
    </row>
    <row r="1721" spans="6:10">
      <c r="F1721" s="165"/>
      <c r="G1721" s="165"/>
      <c r="I1721" s="165"/>
      <c r="J1721" s="165"/>
    </row>
    <row r="1722" spans="6:10">
      <c r="F1722" s="165"/>
      <c r="G1722" s="165"/>
      <c r="I1722" s="165"/>
      <c r="J1722" s="165"/>
    </row>
    <row r="1723" spans="6:10">
      <c r="F1723" s="165"/>
      <c r="G1723" s="165"/>
      <c r="I1723" s="165"/>
      <c r="J1723" s="165"/>
    </row>
    <row r="1724" spans="6:10">
      <c r="F1724" s="165"/>
      <c r="G1724" s="165"/>
      <c r="I1724" s="165"/>
      <c r="J1724" s="165"/>
    </row>
    <row r="1725" spans="6:10">
      <c r="F1725" s="165"/>
      <c r="G1725" s="165"/>
      <c r="I1725" s="165"/>
      <c r="J1725" s="165"/>
    </row>
    <row r="1726" spans="6:10">
      <c r="F1726" s="165"/>
      <c r="G1726" s="165"/>
      <c r="I1726" s="165"/>
      <c r="J1726" s="165"/>
    </row>
    <row r="1727" spans="6:10">
      <c r="F1727" s="165"/>
      <c r="G1727" s="165"/>
      <c r="I1727" s="165"/>
      <c r="J1727" s="165"/>
    </row>
    <row r="1728" spans="6:10">
      <c r="F1728" s="165"/>
      <c r="G1728" s="165"/>
      <c r="I1728" s="165"/>
      <c r="J1728" s="165"/>
    </row>
    <row r="1729" spans="6:10">
      <c r="F1729" s="165"/>
      <c r="G1729" s="165"/>
      <c r="I1729" s="165"/>
      <c r="J1729" s="165"/>
    </row>
    <row r="1730" spans="6:10">
      <c r="F1730" s="165"/>
      <c r="G1730" s="165"/>
      <c r="I1730" s="165"/>
      <c r="J1730" s="165"/>
    </row>
    <row r="1731" spans="6:10">
      <c r="F1731" s="165"/>
      <c r="G1731" s="165"/>
      <c r="I1731" s="165"/>
      <c r="J1731" s="165"/>
    </row>
    <row r="1732" spans="6:10">
      <c r="F1732" s="165"/>
      <c r="G1732" s="165"/>
      <c r="I1732" s="165"/>
      <c r="J1732" s="165"/>
    </row>
    <row r="1733" spans="6:10">
      <c r="F1733" s="165"/>
      <c r="G1733" s="165"/>
      <c r="I1733" s="165"/>
      <c r="J1733" s="165"/>
    </row>
    <row r="1734" spans="6:10">
      <c r="F1734" s="165"/>
      <c r="G1734" s="165"/>
      <c r="I1734" s="165"/>
      <c r="J1734" s="165"/>
    </row>
    <row r="1735" spans="6:10">
      <c r="F1735" s="165"/>
      <c r="G1735" s="165"/>
      <c r="I1735" s="165"/>
      <c r="J1735" s="165"/>
    </row>
    <row r="1736" spans="6:10">
      <c r="F1736" s="165"/>
      <c r="G1736" s="165"/>
      <c r="I1736" s="165"/>
      <c r="J1736" s="165"/>
    </row>
    <row r="1737" spans="6:10">
      <c r="F1737" s="165"/>
      <c r="G1737" s="165"/>
      <c r="I1737" s="165"/>
      <c r="J1737" s="165"/>
    </row>
    <row r="1738" spans="6:10">
      <c r="F1738" s="165"/>
      <c r="G1738" s="165"/>
      <c r="I1738" s="165"/>
      <c r="J1738" s="165"/>
    </row>
    <row r="1739" spans="6:10">
      <c r="F1739" s="165"/>
      <c r="G1739" s="165"/>
      <c r="I1739" s="165"/>
      <c r="J1739" s="165"/>
    </row>
    <row r="1740" spans="6:10">
      <c r="F1740" s="165"/>
      <c r="G1740" s="165"/>
      <c r="I1740" s="165"/>
      <c r="J1740" s="165"/>
    </row>
    <row r="1741" spans="6:10">
      <c r="F1741" s="165"/>
      <c r="G1741" s="165"/>
      <c r="I1741" s="165"/>
      <c r="J1741" s="165"/>
    </row>
    <row r="1742" spans="6:10">
      <c r="F1742" s="165"/>
      <c r="G1742" s="165"/>
      <c r="I1742" s="165"/>
      <c r="J1742" s="165"/>
    </row>
    <row r="1743" spans="6:10">
      <c r="F1743" s="165"/>
      <c r="G1743" s="165"/>
      <c r="I1743" s="165"/>
      <c r="J1743" s="165"/>
    </row>
    <row r="1744" spans="6:10">
      <c r="F1744" s="165"/>
      <c r="G1744" s="165"/>
      <c r="I1744" s="165"/>
      <c r="J1744" s="165"/>
    </row>
    <row r="1745" spans="6:10">
      <c r="F1745" s="165"/>
      <c r="G1745" s="165"/>
      <c r="I1745" s="165"/>
      <c r="J1745" s="165"/>
    </row>
    <row r="1746" spans="6:10">
      <c r="F1746" s="165"/>
      <c r="G1746" s="165"/>
      <c r="I1746" s="165"/>
      <c r="J1746" s="165"/>
    </row>
    <row r="1747" spans="6:10">
      <c r="F1747" s="165"/>
      <c r="G1747" s="165"/>
      <c r="I1747" s="165"/>
      <c r="J1747" s="165"/>
    </row>
    <row r="1748" spans="6:10">
      <c r="F1748" s="165"/>
      <c r="G1748" s="165"/>
      <c r="I1748" s="165"/>
      <c r="J1748" s="165"/>
    </row>
    <row r="1749" spans="6:10">
      <c r="F1749" s="165"/>
      <c r="G1749" s="165"/>
      <c r="I1749" s="165"/>
      <c r="J1749" s="165"/>
    </row>
    <row r="1750" spans="6:10">
      <c r="F1750" s="165"/>
      <c r="G1750" s="165"/>
      <c r="I1750" s="165"/>
      <c r="J1750" s="165"/>
    </row>
    <row r="1751" spans="6:10">
      <c r="F1751" s="165"/>
      <c r="G1751" s="165"/>
      <c r="I1751" s="165"/>
      <c r="J1751" s="165"/>
    </row>
    <row r="1752" spans="6:10">
      <c r="F1752" s="165"/>
      <c r="G1752" s="165"/>
      <c r="I1752" s="165"/>
      <c r="J1752" s="165"/>
    </row>
    <row r="1753" spans="6:10">
      <c r="F1753" s="165"/>
      <c r="G1753" s="165"/>
      <c r="I1753" s="165"/>
      <c r="J1753" s="165"/>
    </row>
    <row r="1754" spans="6:10">
      <c r="F1754" s="165"/>
      <c r="G1754" s="165"/>
      <c r="I1754" s="165"/>
      <c r="J1754" s="165"/>
    </row>
    <row r="1755" spans="6:10">
      <c r="F1755" s="165"/>
      <c r="G1755" s="165"/>
      <c r="I1755" s="165"/>
      <c r="J1755" s="165"/>
    </row>
    <row r="1756" spans="6:10">
      <c r="F1756" s="165"/>
      <c r="G1756" s="165"/>
      <c r="I1756" s="165"/>
      <c r="J1756" s="165"/>
    </row>
    <row r="1757" spans="6:10">
      <c r="F1757" s="165"/>
      <c r="G1757" s="165"/>
      <c r="I1757" s="165"/>
      <c r="J1757" s="165"/>
    </row>
    <row r="1758" spans="6:10">
      <c r="F1758" s="165"/>
      <c r="G1758" s="165"/>
      <c r="I1758" s="165"/>
      <c r="J1758" s="165"/>
    </row>
    <row r="1759" spans="6:10">
      <c r="F1759" s="165"/>
      <c r="G1759" s="165"/>
      <c r="I1759" s="165"/>
      <c r="J1759" s="165"/>
    </row>
    <row r="1760" spans="6:10">
      <c r="F1760" s="165"/>
      <c r="G1760" s="165"/>
      <c r="I1760" s="165"/>
      <c r="J1760" s="165"/>
    </row>
    <row r="1761" spans="6:10">
      <c r="F1761" s="165"/>
      <c r="G1761" s="165"/>
      <c r="I1761" s="165"/>
      <c r="J1761" s="165"/>
    </row>
    <row r="1762" spans="6:10">
      <c r="F1762" s="165"/>
      <c r="G1762" s="165"/>
      <c r="I1762" s="165"/>
      <c r="J1762" s="165"/>
    </row>
    <row r="1763" spans="6:10">
      <c r="F1763" s="165"/>
      <c r="G1763" s="165"/>
      <c r="I1763" s="165"/>
      <c r="J1763" s="165"/>
    </row>
    <row r="1764" spans="6:10">
      <c r="F1764" s="165"/>
      <c r="G1764" s="165"/>
      <c r="I1764" s="165"/>
      <c r="J1764" s="165"/>
    </row>
    <row r="1765" spans="6:10">
      <c r="F1765" s="165"/>
      <c r="G1765" s="165"/>
      <c r="I1765" s="165"/>
      <c r="J1765" s="165"/>
    </row>
    <row r="1766" spans="6:10">
      <c r="F1766" s="165"/>
      <c r="G1766" s="165"/>
      <c r="I1766" s="165"/>
      <c r="J1766" s="165"/>
    </row>
    <row r="1767" spans="6:10">
      <c r="F1767" s="165"/>
      <c r="G1767" s="165"/>
      <c r="I1767" s="165"/>
      <c r="J1767" s="165"/>
    </row>
    <row r="1768" spans="6:10">
      <c r="F1768" s="165"/>
      <c r="G1768" s="165"/>
      <c r="I1768" s="165"/>
      <c r="J1768" s="165"/>
    </row>
    <row r="1769" spans="6:10">
      <c r="F1769" s="165"/>
      <c r="G1769" s="165"/>
      <c r="I1769" s="165"/>
      <c r="J1769" s="165"/>
    </row>
    <row r="1770" spans="6:10">
      <c r="F1770" s="165"/>
      <c r="G1770" s="165"/>
      <c r="I1770" s="165"/>
      <c r="J1770" s="165"/>
    </row>
    <row r="1771" spans="6:10">
      <c r="F1771" s="165"/>
      <c r="G1771" s="165"/>
      <c r="I1771" s="165"/>
      <c r="J1771" s="165"/>
    </row>
    <row r="1772" spans="6:10">
      <c r="F1772" s="165"/>
      <c r="G1772" s="165"/>
      <c r="I1772" s="165"/>
      <c r="J1772" s="165"/>
    </row>
    <row r="1773" spans="6:10">
      <c r="F1773" s="165"/>
      <c r="G1773" s="165"/>
      <c r="I1773" s="165"/>
      <c r="J1773" s="165"/>
    </row>
    <row r="1774" spans="6:10">
      <c r="F1774" s="165"/>
      <c r="G1774" s="165"/>
      <c r="I1774" s="165"/>
      <c r="J1774" s="165"/>
    </row>
    <row r="1775" spans="6:10">
      <c r="F1775" s="165"/>
      <c r="G1775" s="165"/>
      <c r="I1775" s="165"/>
      <c r="J1775" s="165"/>
    </row>
    <row r="1776" spans="6:10">
      <c r="F1776" s="165"/>
      <c r="G1776" s="165"/>
      <c r="I1776" s="165"/>
      <c r="J1776" s="165"/>
    </row>
    <row r="1777" spans="6:10">
      <c r="F1777" s="165"/>
      <c r="G1777" s="165"/>
      <c r="I1777" s="165"/>
      <c r="J1777" s="165"/>
    </row>
    <row r="1778" spans="6:10">
      <c r="F1778" s="165"/>
      <c r="G1778" s="165"/>
      <c r="I1778" s="165"/>
      <c r="J1778" s="165"/>
    </row>
    <row r="1779" spans="6:10">
      <c r="F1779" s="165"/>
      <c r="G1779" s="165"/>
      <c r="I1779" s="165"/>
      <c r="J1779" s="165"/>
    </row>
    <row r="1780" spans="6:10">
      <c r="F1780" s="165"/>
      <c r="G1780" s="165"/>
      <c r="I1780" s="165"/>
      <c r="J1780" s="165"/>
    </row>
    <row r="1781" spans="6:10">
      <c r="F1781" s="165"/>
      <c r="G1781" s="165"/>
      <c r="I1781" s="165"/>
      <c r="J1781" s="165"/>
    </row>
    <row r="1782" spans="6:10">
      <c r="F1782" s="165"/>
      <c r="G1782" s="165"/>
      <c r="I1782" s="165"/>
      <c r="J1782" s="165"/>
    </row>
    <row r="1783" spans="6:10">
      <c r="F1783" s="165"/>
      <c r="G1783" s="165"/>
      <c r="I1783" s="165"/>
      <c r="J1783" s="165"/>
    </row>
    <row r="1784" spans="6:10">
      <c r="F1784" s="165"/>
      <c r="G1784" s="165"/>
      <c r="I1784" s="165"/>
      <c r="J1784" s="165"/>
    </row>
    <row r="1785" spans="6:10">
      <c r="F1785" s="165"/>
      <c r="G1785" s="165"/>
      <c r="I1785" s="165"/>
      <c r="J1785" s="165"/>
    </row>
    <row r="1786" spans="6:10">
      <c r="F1786" s="165"/>
      <c r="G1786" s="165"/>
      <c r="I1786" s="165"/>
      <c r="J1786" s="165"/>
    </row>
    <row r="1787" spans="6:10">
      <c r="F1787" s="165"/>
      <c r="G1787" s="165"/>
      <c r="I1787" s="165"/>
      <c r="J1787" s="165"/>
    </row>
    <row r="1788" spans="6:10">
      <c r="F1788" s="165"/>
      <c r="G1788" s="165"/>
      <c r="I1788" s="165"/>
      <c r="J1788" s="165"/>
    </row>
    <row r="1789" spans="6:10">
      <c r="F1789" s="165"/>
      <c r="G1789" s="165"/>
      <c r="I1789" s="165"/>
      <c r="J1789" s="165"/>
    </row>
    <row r="1790" spans="6:10">
      <c r="F1790" s="165"/>
      <c r="G1790" s="165"/>
      <c r="I1790" s="165"/>
      <c r="J1790" s="165"/>
    </row>
    <row r="1791" spans="6:10">
      <c r="F1791" s="165"/>
      <c r="G1791" s="165"/>
      <c r="I1791" s="165"/>
      <c r="J1791" s="165"/>
    </row>
    <row r="1792" spans="6:10">
      <c r="F1792" s="165"/>
      <c r="G1792" s="165"/>
      <c r="I1792" s="165"/>
      <c r="J1792" s="165"/>
    </row>
    <row r="1793" spans="6:10">
      <c r="F1793" s="165"/>
      <c r="G1793" s="165"/>
      <c r="I1793" s="165"/>
      <c r="J1793" s="165"/>
    </row>
    <row r="1794" spans="6:10">
      <c r="F1794" s="165"/>
      <c r="G1794" s="165"/>
      <c r="I1794" s="165"/>
      <c r="J1794" s="165"/>
    </row>
    <row r="1795" spans="6:10">
      <c r="F1795" s="165"/>
      <c r="G1795" s="165"/>
      <c r="I1795" s="165"/>
      <c r="J1795" s="165"/>
    </row>
    <row r="1796" spans="6:10">
      <c r="F1796" s="165"/>
      <c r="G1796" s="165"/>
      <c r="I1796" s="165"/>
      <c r="J1796" s="165"/>
    </row>
    <row r="1797" spans="6:10">
      <c r="F1797" s="165"/>
      <c r="G1797" s="165"/>
      <c r="I1797" s="165"/>
      <c r="J1797" s="165"/>
    </row>
    <row r="1798" spans="6:10">
      <c r="F1798" s="165"/>
      <c r="G1798" s="165"/>
      <c r="I1798" s="165"/>
      <c r="J1798" s="165"/>
    </row>
    <row r="1799" spans="6:10">
      <c r="F1799" s="165"/>
      <c r="G1799" s="165"/>
      <c r="I1799" s="165"/>
      <c r="J1799" s="165"/>
    </row>
    <row r="1800" spans="6:10">
      <c r="F1800" s="165"/>
      <c r="G1800" s="165"/>
      <c r="I1800" s="165"/>
      <c r="J1800" s="165"/>
    </row>
    <row r="1801" spans="6:10">
      <c r="F1801" s="165"/>
      <c r="G1801" s="165"/>
      <c r="I1801" s="165"/>
      <c r="J1801" s="165"/>
    </row>
    <row r="1802" spans="6:10">
      <c r="F1802" s="165"/>
      <c r="G1802" s="165"/>
      <c r="I1802" s="165"/>
      <c r="J1802" s="165"/>
    </row>
    <row r="1803" spans="6:10">
      <c r="F1803" s="165"/>
      <c r="G1803" s="165"/>
      <c r="I1803" s="165"/>
      <c r="J1803" s="165"/>
    </row>
    <row r="1804" spans="6:10">
      <c r="F1804" s="165"/>
      <c r="G1804" s="165"/>
      <c r="I1804" s="165"/>
      <c r="J1804" s="165"/>
    </row>
    <row r="1805" spans="6:10">
      <c r="F1805" s="165"/>
      <c r="G1805" s="165"/>
      <c r="I1805" s="165"/>
      <c r="J1805" s="165"/>
    </row>
    <row r="1806" spans="6:10">
      <c r="F1806" s="165"/>
      <c r="G1806" s="165"/>
      <c r="I1806" s="165"/>
      <c r="J1806" s="165"/>
    </row>
    <row r="1807" spans="6:10">
      <c r="F1807" s="165"/>
      <c r="G1807" s="165"/>
      <c r="I1807" s="165"/>
      <c r="J1807" s="165"/>
    </row>
    <row r="1808" spans="6:10">
      <c r="F1808" s="165"/>
      <c r="G1808" s="165"/>
      <c r="I1808" s="165"/>
      <c r="J1808" s="165"/>
    </row>
    <row r="1809" spans="6:10">
      <c r="F1809" s="165"/>
      <c r="G1809" s="165"/>
      <c r="I1809" s="165"/>
      <c r="J1809" s="165"/>
    </row>
    <row r="1810" spans="6:10">
      <c r="F1810" s="165"/>
      <c r="G1810" s="165"/>
      <c r="I1810" s="165"/>
      <c r="J1810" s="165"/>
    </row>
    <row r="1811" spans="6:10">
      <c r="F1811" s="165"/>
      <c r="G1811" s="165"/>
      <c r="I1811" s="165"/>
      <c r="J1811" s="165"/>
    </row>
    <row r="1812" spans="6:10">
      <c r="F1812" s="165"/>
      <c r="G1812" s="165"/>
      <c r="I1812" s="165"/>
      <c r="J1812" s="165"/>
    </row>
    <row r="1813" spans="6:10">
      <c r="F1813" s="165"/>
      <c r="G1813" s="165"/>
      <c r="I1813" s="165"/>
      <c r="J1813" s="165"/>
    </row>
    <row r="1814" spans="6:10">
      <c r="F1814" s="165"/>
      <c r="G1814" s="165"/>
      <c r="I1814" s="165"/>
      <c r="J1814" s="165"/>
    </row>
    <row r="1815" spans="6:10">
      <c r="F1815" s="165"/>
      <c r="G1815" s="165"/>
      <c r="I1815" s="165"/>
      <c r="J1815" s="165"/>
    </row>
    <row r="1816" spans="6:10">
      <c r="F1816" s="165"/>
      <c r="G1816" s="165"/>
      <c r="I1816" s="165"/>
      <c r="J1816" s="165"/>
    </row>
    <row r="1817" spans="6:10">
      <c r="F1817" s="165"/>
      <c r="G1817" s="165"/>
      <c r="I1817" s="165"/>
      <c r="J1817" s="165"/>
    </row>
    <row r="1818" spans="6:10">
      <c r="F1818" s="165"/>
      <c r="G1818" s="165"/>
      <c r="I1818" s="165"/>
      <c r="J1818" s="165"/>
    </row>
    <row r="1819" spans="6:10">
      <c r="F1819" s="165"/>
      <c r="G1819" s="165"/>
      <c r="I1819" s="165"/>
      <c r="J1819" s="165"/>
    </row>
    <row r="1820" spans="6:10">
      <c r="F1820" s="165"/>
      <c r="G1820" s="165"/>
      <c r="I1820" s="165"/>
      <c r="J1820" s="165"/>
    </row>
    <row r="1821" spans="6:10">
      <c r="F1821" s="165"/>
      <c r="G1821" s="165"/>
      <c r="I1821" s="165"/>
      <c r="J1821" s="165"/>
    </row>
    <row r="1822" spans="6:10">
      <c r="F1822" s="165"/>
      <c r="G1822" s="165"/>
      <c r="I1822" s="165"/>
      <c r="J1822" s="165"/>
    </row>
    <row r="1823" spans="6:10">
      <c r="F1823" s="165"/>
      <c r="G1823" s="165"/>
      <c r="I1823" s="165"/>
      <c r="J1823" s="165"/>
    </row>
    <row r="1824" spans="6:10">
      <c r="F1824" s="165"/>
      <c r="G1824" s="165"/>
      <c r="I1824" s="165"/>
      <c r="J1824" s="165"/>
    </row>
    <row r="1825" spans="6:10">
      <c r="F1825" s="165"/>
      <c r="G1825" s="165"/>
      <c r="I1825" s="165"/>
      <c r="J1825" s="165"/>
    </row>
    <row r="1826" spans="6:10">
      <c r="F1826" s="165"/>
      <c r="G1826" s="165"/>
      <c r="I1826" s="165"/>
      <c r="J1826" s="165"/>
    </row>
    <row r="1827" spans="6:10">
      <c r="F1827" s="165"/>
      <c r="G1827" s="165"/>
      <c r="I1827" s="165"/>
      <c r="J1827" s="165"/>
    </row>
    <row r="1828" spans="6:10">
      <c r="F1828" s="165"/>
      <c r="G1828" s="165"/>
      <c r="I1828" s="165"/>
      <c r="J1828" s="165"/>
    </row>
    <row r="1829" spans="6:10">
      <c r="F1829" s="165"/>
      <c r="G1829" s="165"/>
      <c r="I1829" s="165"/>
      <c r="J1829" s="165"/>
    </row>
    <row r="1830" spans="6:10">
      <c r="F1830" s="165"/>
      <c r="G1830" s="165"/>
      <c r="I1830" s="165"/>
      <c r="J1830" s="165"/>
    </row>
    <row r="1831" spans="6:10">
      <c r="F1831" s="165"/>
      <c r="G1831" s="165"/>
      <c r="I1831" s="165"/>
      <c r="J1831" s="165"/>
    </row>
    <row r="1832" spans="6:10">
      <c r="F1832" s="165"/>
      <c r="G1832" s="165"/>
      <c r="I1832" s="165"/>
      <c r="J1832" s="165"/>
    </row>
    <row r="1833" spans="6:10">
      <c r="F1833" s="165"/>
      <c r="G1833" s="165"/>
      <c r="I1833" s="165"/>
      <c r="J1833" s="165"/>
    </row>
    <row r="1834" spans="6:10">
      <c r="F1834" s="165"/>
      <c r="G1834" s="165"/>
      <c r="I1834" s="165"/>
      <c r="J1834" s="165"/>
    </row>
    <row r="1835" spans="6:10">
      <c r="F1835" s="165"/>
      <c r="G1835" s="165"/>
      <c r="I1835" s="165"/>
      <c r="J1835" s="165"/>
    </row>
    <row r="1836" spans="6:10">
      <c r="F1836" s="165"/>
      <c r="G1836" s="165"/>
      <c r="I1836" s="165"/>
      <c r="J1836" s="165"/>
    </row>
    <row r="1837" spans="6:10">
      <c r="F1837" s="165"/>
      <c r="G1837" s="165"/>
      <c r="I1837" s="165"/>
      <c r="J1837" s="165"/>
    </row>
    <row r="1838" spans="6:10">
      <c r="F1838" s="165"/>
      <c r="G1838" s="165"/>
      <c r="I1838" s="165"/>
      <c r="J1838" s="165"/>
    </row>
    <row r="1839" spans="6:10">
      <c r="F1839" s="165"/>
      <c r="G1839" s="165"/>
      <c r="I1839" s="165"/>
      <c r="J1839" s="165"/>
    </row>
    <row r="1840" spans="6:10">
      <c r="F1840" s="165"/>
      <c r="G1840" s="165"/>
      <c r="I1840" s="165"/>
      <c r="J1840" s="165"/>
    </row>
    <row r="1841" spans="6:10">
      <c r="F1841" s="165"/>
      <c r="G1841" s="165"/>
      <c r="I1841" s="165"/>
      <c r="J1841" s="165"/>
    </row>
    <row r="1842" spans="6:10">
      <c r="F1842" s="165"/>
      <c r="G1842" s="165"/>
      <c r="I1842" s="165"/>
      <c r="J1842" s="165"/>
    </row>
    <row r="1843" spans="6:10">
      <c r="F1843" s="165"/>
      <c r="G1843" s="165"/>
      <c r="I1843" s="165"/>
      <c r="J1843" s="165"/>
    </row>
    <row r="1844" spans="6:10">
      <c r="F1844" s="165"/>
      <c r="G1844" s="165"/>
      <c r="I1844" s="165"/>
      <c r="J1844" s="165"/>
    </row>
    <row r="1845" spans="6:10">
      <c r="F1845" s="165"/>
      <c r="G1845" s="165"/>
      <c r="I1845" s="165"/>
      <c r="J1845" s="165"/>
    </row>
    <row r="1846" spans="6:10">
      <c r="F1846" s="165"/>
      <c r="G1846" s="165"/>
      <c r="I1846" s="165"/>
      <c r="J1846" s="165"/>
    </row>
    <row r="1847" spans="6:10">
      <c r="F1847" s="165"/>
      <c r="G1847" s="165"/>
      <c r="I1847" s="165"/>
      <c r="J1847" s="165"/>
    </row>
    <row r="1848" spans="6:10">
      <c r="F1848" s="165"/>
      <c r="G1848" s="165"/>
      <c r="I1848" s="165"/>
      <c r="J1848" s="165"/>
    </row>
    <row r="1849" spans="6:10">
      <c r="F1849" s="165"/>
      <c r="G1849" s="165"/>
      <c r="I1849" s="165"/>
      <c r="J1849" s="165"/>
    </row>
    <row r="1850" spans="6:10">
      <c r="F1850" s="165"/>
      <c r="G1850" s="165"/>
      <c r="I1850" s="165"/>
      <c r="J1850" s="165"/>
    </row>
    <row r="1851" spans="6:10">
      <c r="F1851" s="165"/>
      <c r="G1851" s="165"/>
      <c r="I1851" s="165"/>
      <c r="J1851" s="165"/>
    </row>
    <row r="1852" spans="6:10">
      <c r="F1852" s="165"/>
      <c r="G1852" s="165"/>
      <c r="I1852" s="165"/>
      <c r="J1852" s="165"/>
    </row>
    <row r="1853" spans="6:10">
      <c r="F1853" s="165"/>
      <c r="G1853" s="165"/>
      <c r="I1853" s="165"/>
      <c r="J1853" s="165"/>
    </row>
    <row r="1854" spans="6:10">
      <c r="F1854" s="165"/>
      <c r="G1854" s="165"/>
      <c r="I1854" s="165"/>
      <c r="J1854" s="165"/>
    </row>
    <row r="1855" spans="6:10">
      <c r="F1855" s="165"/>
      <c r="G1855" s="165"/>
      <c r="I1855" s="165"/>
      <c r="J1855" s="165"/>
    </row>
    <row r="1856" spans="6:10">
      <c r="F1856" s="165"/>
      <c r="G1856" s="165"/>
      <c r="I1856" s="165"/>
      <c r="J1856" s="165"/>
    </row>
    <row r="1857" spans="6:10">
      <c r="F1857" s="165"/>
      <c r="G1857" s="165"/>
      <c r="I1857" s="165"/>
      <c r="J1857" s="165"/>
    </row>
    <row r="1858" spans="6:10">
      <c r="F1858" s="165"/>
      <c r="G1858" s="165"/>
      <c r="I1858" s="165"/>
      <c r="J1858" s="165"/>
    </row>
    <row r="1859" spans="6:10">
      <c r="F1859" s="165"/>
      <c r="G1859" s="165"/>
      <c r="I1859" s="165"/>
      <c r="J1859" s="165"/>
    </row>
    <row r="1860" spans="6:10">
      <c r="F1860" s="165"/>
      <c r="G1860" s="165"/>
      <c r="I1860" s="165"/>
      <c r="J1860" s="165"/>
    </row>
    <row r="1861" spans="6:10">
      <c r="F1861" s="165"/>
      <c r="G1861" s="165"/>
      <c r="I1861" s="165"/>
      <c r="J1861" s="165"/>
    </row>
    <row r="1862" spans="6:10">
      <c r="F1862" s="165"/>
      <c r="G1862" s="165"/>
      <c r="I1862" s="165"/>
      <c r="J1862" s="165"/>
    </row>
    <row r="1863" spans="6:10">
      <c r="F1863" s="165"/>
      <c r="G1863" s="165"/>
      <c r="I1863" s="165"/>
      <c r="J1863" s="165"/>
    </row>
    <row r="1864" spans="6:10">
      <c r="F1864" s="165"/>
      <c r="G1864" s="165"/>
      <c r="I1864" s="165"/>
      <c r="J1864" s="165"/>
    </row>
    <row r="1865" spans="6:10">
      <c r="F1865" s="165"/>
      <c r="G1865" s="165"/>
      <c r="I1865" s="165"/>
      <c r="J1865" s="165"/>
    </row>
    <row r="1866" spans="6:10">
      <c r="F1866" s="165"/>
      <c r="G1866" s="165"/>
      <c r="I1866" s="165"/>
      <c r="J1866" s="165"/>
    </row>
    <row r="1867" spans="6:10">
      <c r="F1867" s="165"/>
      <c r="G1867" s="165"/>
      <c r="I1867" s="165"/>
      <c r="J1867" s="165"/>
    </row>
    <row r="1868" spans="6:10">
      <c r="F1868" s="165"/>
      <c r="G1868" s="165"/>
      <c r="I1868" s="165"/>
      <c r="J1868" s="165"/>
    </row>
    <row r="1869" spans="6:10">
      <c r="F1869" s="165"/>
      <c r="G1869" s="165"/>
      <c r="I1869" s="165"/>
      <c r="J1869" s="165"/>
    </row>
    <row r="1870" spans="6:10">
      <c r="F1870" s="165"/>
      <c r="G1870" s="165"/>
      <c r="I1870" s="165"/>
      <c r="J1870" s="165"/>
    </row>
    <row r="1871" spans="6:10">
      <c r="F1871" s="165"/>
      <c r="G1871" s="165"/>
      <c r="I1871" s="165"/>
      <c r="J1871" s="165"/>
    </row>
    <row r="1872" spans="6:10">
      <c r="F1872" s="165"/>
      <c r="G1872" s="165"/>
      <c r="I1872" s="165"/>
      <c r="J1872" s="165"/>
    </row>
    <row r="1873" spans="6:10">
      <c r="F1873" s="165"/>
      <c r="G1873" s="165"/>
      <c r="I1873" s="165"/>
      <c r="J1873" s="165"/>
    </row>
    <row r="1874" spans="6:10">
      <c r="F1874" s="165"/>
      <c r="G1874" s="165"/>
      <c r="I1874" s="165"/>
      <c r="J1874" s="165"/>
    </row>
    <row r="1875" spans="6:10">
      <c r="F1875" s="165"/>
      <c r="G1875" s="165"/>
      <c r="I1875" s="165"/>
      <c r="J1875" s="165"/>
    </row>
    <row r="1876" spans="6:10">
      <c r="F1876" s="165"/>
      <c r="G1876" s="165"/>
      <c r="I1876" s="165"/>
      <c r="J1876" s="165"/>
    </row>
    <row r="1877" spans="6:10">
      <c r="F1877" s="165"/>
      <c r="G1877" s="165"/>
      <c r="I1877" s="165"/>
      <c r="J1877" s="165"/>
    </row>
    <row r="1878" spans="6:10">
      <c r="F1878" s="165"/>
      <c r="G1878" s="165"/>
      <c r="I1878" s="165"/>
      <c r="J1878" s="165"/>
    </row>
    <row r="1879" spans="6:10">
      <c r="F1879" s="165"/>
      <c r="G1879" s="165"/>
      <c r="I1879" s="165"/>
      <c r="J1879" s="165"/>
    </row>
    <row r="1880" spans="6:10">
      <c r="F1880" s="165"/>
      <c r="G1880" s="165"/>
      <c r="I1880" s="165"/>
      <c r="J1880" s="165"/>
    </row>
    <row r="1881" spans="6:10">
      <c r="F1881" s="165"/>
      <c r="G1881" s="165"/>
      <c r="I1881" s="165"/>
      <c r="J1881" s="165"/>
    </row>
    <row r="1882" spans="6:10">
      <c r="F1882" s="165"/>
      <c r="G1882" s="165"/>
      <c r="I1882" s="165"/>
      <c r="J1882" s="165"/>
    </row>
    <row r="1883" spans="6:10">
      <c r="F1883" s="165"/>
      <c r="G1883" s="165"/>
      <c r="I1883" s="165"/>
      <c r="J1883" s="165"/>
    </row>
    <row r="1884" spans="6:10">
      <c r="F1884" s="165"/>
      <c r="G1884" s="165"/>
      <c r="I1884" s="165"/>
      <c r="J1884" s="165"/>
    </row>
    <row r="1885" spans="6:10">
      <c r="F1885" s="165"/>
      <c r="G1885" s="165"/>
      <c r="I1885" s="165"/>
      <c r="J1885" s="165"/>
    </row>
    <row r="1886" spans="6:10">
      <c r="F1886" s="165"/>
      <c r="G1886" s="165"/>
      <c r="I1886" s="165"/>
      <c r="J1886" s="165"/>
    </row>
    <row r="1887" spans="6:10">
      <c r="F1887" s="165"/>
      <c r="G1887" s="165"/>
      <c r="I1887" s="165"/>
      <c r="J1887" s="165"/>
    </row>
    <row r="1888" spans="6:10">
      <c r="F1888" s="165"/>
      <c r="G1888" s="165"/>
      <c r="I1888" s="165"/>
      <c r="J1888" s="165"/>
    </row>
    <row r="1889" spans="6:10">
      <c r="F1889" s="165"/>
      <c r="G1889" s="165"/>
      <c r="I1889" s="165"/>
      <c r="J1889" s="165"/>
    </row>
    <row r="1890" spans="6:10">
      <c r="F1890" s="165"/>
      <c r="G1890" s="165"/>
      <c r="I1890" s="165"/>
      <c r="J1890" s="165"/>
    </row>
    <row r="1891" spans="6:10">
      <c r="F1891" s="165"/>
      <c r="G1891" s="165"/>
      <c r="I1891" s="165"/>
      <c r="J1891" s="165"/>
    </row>
    <row r="1892" spans="6:10">
      <c r="F1892" s="165"/>
      <c r="G1892" s="165"/>
      <c r="I1892" s="165"/>
      <c r="J1892" s="165"/>
    </row>
    <row r="1893" spans="6:10">
      <c r="F1893" s="165"/>
      <c r="G1893" s="165"/>
      <c r="I1893" s="165"/>
      <c r="J1893" s="165"/>
    </row>
    <row r="1894" spans="6:10">
      <c r="F1894" s="165"/>
      <c r="G1894" s="165"/>
      <c r="I1894" s="165"/>
      <c r="J1894" s="165"/>
    </row>
    <row r="1895" spans="6:10">
      <c r="F1895" s="165"/>
      <c r="G1895" s="165"/>
      <c r="I1895" s="165"/>
      <c r="J1895" s="165"/>
    </row>
    <row r="1896" spans="6:10">
      <c r="F1896" s="165"/>
      <c r="G1896" s="165"/>
      <c r="I1896" s="165"/>
      <c r="J1896" s="165"/>
    </row>
    <row r="1897" spans="6:10">
      <c r="F1897" s="165"/>
      <c r="G1897" s="165"/>
      <c r="I1897" s="165"/>
      <c r="J1897" s="165"/>
    </row>
    <row r="1898" spans="6:10">
      <c r="F1898" s="165"/>
      <c r="G1898" s="165"/>
      <c r="I1898" s="165"/>
      <c r="J1898" s="165"/>
    </row>
    <row r="1899" spans="6:10">
      <c r="F1899" s="165"/>
      <c r="G1899" s="165"/>
      <c r="I1899" s="165"/>
      <c r="J1899" s="165"/>
    </row>
    <row r="1900" spans="6:10">
      <c r="F1900" s="165"/>
      <c r="G1900" s="165"/>
      <c r="I1900" s="165"/>
      <c r="J1900" s="165"/>
    </row>
    <row r="1901" spans="6:10">
      <c r="F1901" s="165"/>
      <c r="G1901" s="165"/>
      <c r="I1901" s="165"/>
      <c r="J1901" s="165"/>
    </row>
    <row r="1902" spans="6:10">
      <c r="F1902" s="165"/>
      <c r="G1902" s="165"/>
      <c r="I1902" s="165"/>
      <c r="J1902" s="165"/>
    </row>
    <row r="1903" spans="6:10">
      <c r="F1903" s="165"/>
      <c r="G1903" s="165"/>
      <c r="I1903" s="165"/>
      <c r="J1903" s="165"/>
    </row>
    <row r="1904" spans="6:10">
      <c r="F1904" s="165"/>
      <c r="G1904" s="165"/>
      <c r="I1904" s="165"/>
      <c r="J1904" s="165"/>
    </row>
    <row r="1905" spans="6:10">
      <c r="F1905" s="165"/>
      <c r="G1905" s="165"/>
      <c r="I1905" s="165"/>
      <c r="J1905" s="165"/>
    </row>
    <row r="1906" spans="6:10">
      <c r="F1906" s="165"/>
      <c r="G1906" s="165"/>
      <c r="I1906" s="165"/>
      <c r="J1906" s="165"/>
    </row>
    <row r="1907" spans="6:10">
      <c r="F1907" s="165"/>
      <c r="G1907" s="165"/>
      <c r="I1907" s="165"/>
      <c r="J1907" s="165"/>
    </row>
    <row r="1908" spans="6:10">
      <c r="F1908" s="165"/>
      <c r="G1908" s="165"/>
      <c r="I1908" s="165"/>
      <c r="J1908" s="165"/>
    </row>
    <row r="1909" spans="6:10">
      <c r="F1909" s="165"/>
      <c r="G1909" s="165"/>
      <c r="I1909" s="165"/>
      <c r="J1909" s="165"/>
    </row>
    <row r="1910" spans="6:10">
      <c r="F1910" s="165"/>
      <c r="G1910" s="165"/>
      <c r="I1910" s="165"/>
      <c r="J1910" s="165"/>
    </row>
    <row r="1911" spans="6:10">
      <c r="F1911" s="165"/>
      <c r="G1911" s="165"/>
      <c r="I1911" s="165"/>
      <c r="J1911" s="165"/>
    </row>
    <row r="1912" spans="6:10">
      <c r="F1912" s="165"/>
      <c r="G1912" s="165"/>
      <c r="I1912" s="165"/>
      <c r="J1912" s="165"/>
    </row>
    <row r="1913" spans="6:10">
      <c r="F1913" s="165"/>
      <c r="G1913" s="165"/>
      <c r="I1913" s="165"/>
      <c r="J1913" s="165"/>
    </row>
    <row r="1914" spans="6:10">
      <c r="F1914" s="165"/>
      <c r="G1914" s="165"/>
      <c r="I1914" s="165"/>
      <c r="J1914" s="165"/>
    </row>
    <row r="1915" spans="6:10">
      <c r="F1915" s="165"/>
      <c r="G1915" s="165"/>
      <c r="I1915" s="165"/>
      <c r="J1915" s="165"/>
    </row>
    <row r="1916" spans="6:10">
      <c r="F1916" s="165"/>
      <c r="G1916" s="165"/>
      <c r="I1916" s="165"/>
      <c r="J1916" s="165"/>
    </row>
    <row r="1917" spans="6:10">
      <c r="F1917" s="165"/>
      <c r="G1917" s="165"/>
      <c r="I1917" s="165"/>
      <c r="J1917" s="165"/>
    </row>
    <row r="1918" spans="6:10">
      <c r="F1918" s="165"/>
      <c r="G1918" s="165"/>
      <c r="I1918" s="165"/>
      <c r="J1918" s="165"/>
    </row>
    <row r="1919" spans="6:10">
      <c r="F1919" s="165"/>
      <c r="G1919" s="165"/>
      <c r="I1919" s="165"/>
      <c r="J1919" s="165"/>
    </row>
    <row r="1920" spans="6:10">
      <c r="F1920" s="165"/>
      <c r="G1920" s="165"/>
      <c r="I1920" s="165"/>
      <c r="J1920" s="165"/>
    </row>
    <row r="1921" spans="6:10">
      <c r="F1921" s="165"/>
      <c r="G1921" s="165"/>
      <c r="I1921" s="165"/>
      <c r="J1921" s="165"/>
    </row>
    <row r="1922" spans="6:10">
      <c r="F1922" s="165"/>
      <c r="G1922" s="165"/>
      <c r="I1922" s="165"/>
      <c r="J1922" s="165"/>
    </row>
    <row r="1923" spans="6:10">
      <c r="F1923" s="165"/>
      <c r="G1923" s="165"/>
      <c r="I1923" s="165"/>
      <c r="J1923" s="165"/>
    </row>
    <row r="1924" spans="6:10">
      <c r="F1924" s="165"/>
      <c r="G1924" s="165"/>
      <c r="I1924" s="165"/>
      <c r="J1924" s="165"/>
    </row>
    <row r="1925" spans="6:10">
      <c r="F1925" s="165"/>
      <c r="G1925" s="165"/>
      <c r="I1925" s="165"/>
      <c r="J1925" s="165"/>
    </row>
    <row r="1926" spans="6:10">
      <c r="F1926" s="165"/>
      <c r="G1926" s="165"/>
      <c r="I1926" s="165"/>
      <c r="J1926" s="165"/>
    </row>
    <row r="1927" spans="6:10">
      <c r="F1927" s="165"/>
      <c r="G1927" s="165"/>
      <c r="I1927" s="165"/>
      <c r="J1927" s="165"/>
    </row>
    <row r="1928" spans="6:10">
      <c r="F1928" s="165"/>
      <c r="G1928" s="165"/>
      <c r="I1928" s="165"/>
      <c r="J1928" s="165"/>
    </row>
    <row r="1929" spans="6:10">
      <c r="F1929" s="165"/>
      <c r="G1929" s="165"/>
      <c r="I1929" s="165"/>
      <c r="J1929" s="165"/>
    </row>
    <row r="1930" spans="6:10">
      <c r="F1930" s="165"/>
      <c r="G1930" s="165"/>
      <c r="I1930" s="165"/>
      <c r="J1930" s="165"/>
    </row>
    <row r="1931" spans="6:10">
      <c r="F1931" s="165"/>
      <c r="G1931" s="165"/>
      <c r="I1931" s="165"/>
      <c r="J1931" s="165"/>
    </row>
    <row r="1932" spans="6:10">
      <c r="F1932" s="165"/>
      <c r="G1932" s="165"/>
      <c r="I1932" s="165"/>
      <c r="J1932" s="165"/>
    </row>
    <row r="1933" spans="6:10">
      <c r="F1933" s="165"/>
      <c r="G1933" s="165"/>
      <c r="I1933" s="165"/>
      <c r="J1933" s="165"/>
    </row>
    <row r="1934" spans="6:10">
      <c r="F1934" s="165"/>
      <c r="G1934" s="165"/>
      <c r="I1934" s="165"/>
      <c r="J1934" s="165"/>
    </row>
    <row r="1935" spans="6:10">
      <c r="F1935" s="165"/>
      <c r="G1935" s="165"/>
      <c r="I1935" s="165"/>
      <c r="J1935" s="165"/>
    </row>
    <row r="1936" spans="6:10">
      <c r="F1936" s="165"/>
      <c r="G1936" s="165"/>
      <c r="I1936" s="165"/>
      <c r="J1936" s="165"/>
    </row>
    <row r="1937" spans="6:10">
      <c r="F1937" s="165"/>
      <c r="G1937" s="165"/>
      <c r="I1937" s="165"/>
      <c r="J1937" s="165"/>
    </row>
    <row r="1938" spans="6:10">
      <c r="F1938" s="165"/>
      <c r="G1938" s="165"/>
      <c r="I1938" s="165"/>
      <c r="J1938" s="165"/>
    </row>
    <row r="1939" spans="6:10">
      <c r="F1939" s="165"/>
      <c r="G1939" s="165"/>
      <c r="I1939" s="165"/>
      <c r="J1939" s="165"/>
    </row>
    <row r="1940" spans="6:10">
      <c r="F1940" s="165"/>
      <c r="G1940" s="165"/>
      <c r="I1940" s="165"/>
      <c r="J1940" s="165"/>
    </row>
    <row r="1941" spans="6:10">
      <c r="F1941" s="165"/>
      <c r="G1941" s="165"/>
      <c r="I1941" s="165"/>
      <c r="J1941" s="165"/>
    </row>
    <row r="1942" spans="6:10">
      <c r="F1942" s="165"/>
      <c r="G1942" s="165"/>
      <c r="I1942" s="165"/>
      <c r="J1942" s="165"/>
    </row>
    <row r="1943" spans="6:10">
      <c r="F1943" s="165"/>
      <c r="G1943" s="165"/>
      <c r="I1943" s="165"/>
      <c r="J1943" s="165"/>
    </row>
    <row r="1944" spans="6:10">
      <c r="F1944" s="165"/>
      <c r="G1944" s="165"/>
      <c r="I1944" s="165"/>
      <c r="J1944" s="165"/>
    </row>
    <row r="1945" spans="6:10">
      <c r="F1945" s="165"/>
      <c r="G1945" s="165"/>
      <c r="I1945" s="165"/>
      <c r="J1945" s="165"/>
    </row>
    <row r="1946" spans="6:10">
      <c r="F1946" s="165"/>
      <c r="G1946" s="165"/>
      <c r="I1946" s="165"/>
      <c r="J1946" s="165"/>
    </row>
    <row r="1947" spans="6:10">
      <c r="F1947" s="165"/>
      <c r="G1947" s="165"/>
      <c r="I1947" s="165"/>
      <c r="J1947" s="165"/>
    </row>
    <row r="1948" spans="6:10">
      <c r="F1948" s="165"/>
      <c r="G1948" s="165"/>
      <c r="I1948" s="165"/>
      <c r="J1948" s="165"/>
    </row>
    <row r="1949" spans="6:10">
      <c r="F1949" s="165"/>
      <c r="G1949" s="165"/>
      <c r="I1949" s="165"/>
      <c r="J1949" s="165"/>
    </row>
    <row r="1950" spans="6:10">
      <c r="F1950" s="165"/>
      <c r="G1950" s="165"/>
      <c r="I1950" s="165"/>
      <c r="J1950" s="165"/>
    </row>
    <row r="1951" spans="6:10">
      <c r="F1951" s="165"/>
      <c r="G1951" s="165"/>
      <c r="I1951" s="165"/>
      <c r="J1951" s="165"/>
    </row>
    <row r="1952" spans="6:10">
      <c r="F1952" s="165"/>
      <c r="G1952" s="165"/>
      <c r="I1952" s="165"/>
      <c r="J1952" s="165"/>
    </row>
    <row r="1953" spans="6:10">
      <c r="F1953" s="165"/>
      <c r="G1953" s="165"/>
      <c r="I1953" s="165"/>
      <c r="J1953" s="165"/>
    </row>
    <row r="1954" spans="6:10">
      <c r="F1954" s="165"/>
      <c r="G1954" s="165"/>
      <c r="I1954" s="165"/>
      <c r="J1954" s="165"/>
    </row>
    <row r="1955" spans="6:10">
      <c r="F1955" s="165"/>
      <c r="G1955" s="165"/>
      <c r="I1955" s="165"/>
      <c r="J1955" s="165"/>
    </row>
    <row r="1956" spans="6:10">
      <c r="F1956" s="165"/>
      <c r="G1956" s="165"/>
      <c r="I1956" s="165"/>
      <c r="J1956" s="165"/>
    </row>
    <row r="1957" spans="6:10">
      <c r="F1957" s="165"/>
      <c r="G1957" s="165"/>
      <c r="I1957" s="165"/>
      <c r="J1957" s="165"/>
    </row>
    <row r="1958" spans="6:10">
      <c r="F1958" s="165"/>
      <c r="G1958" s="165"/>
      <c r="I1958" s="165"/>
      <c r="J1958" s="165"/>
    </row>
    <row r="1959" spans="6:10">
      <c r="F1959" s="165"/>
      <c r="G1959" s="165"/>
      <c r="I1959" s="165"/>
      <c r="J1959" s="165"/>
    </row>
    <row r="1960" spans="6:10">
      <c r="F1960" s="165"/>
      <c r="G1960" s="165"/>
      <c r="I1960" s="165"/>
      <c r="J1960" s="165"/>
    </row>
    <row r="1961" spans="6:10">
      <c r="F1961" s="165"/>
      <c r="G1961" s="165"/>
      <c r="I1961" s="165"/>
      <c r="J1961" s="165"/>
    </row>
    <row r="1962" spans="6:10">
      <c r="F1962" s="165"/>
      <c r="G1962" s="165"/>
      <c r="I1962" s="165"/>
      <c r="J1962" s="165"/>
    </row>
    <row r="1963" spans="6:10">
      <c r="F1963" s="165"/>
      <c r="G1963" s="165"/>
      <c r="I1963" s="165"/>
      <c r="J1963" s="165"/>
    </row>
    <row r="1964" spans="6:10">
      <c r="F1964" s="165"/>
      <c r="G1964" s="165"/>
      <c r="I1964" s="165"/>
      <c r="J1964" s="165"/>
    </row>
    <row r="1965" spans="6:10">
      <c r="F1965" s="165"/>
      <c r="G1965" s="165"/>
      <c r="I1965" s="165"/>
      <c r="J1965" s="165"/>
    </row>
    <row r="1966" spans="6:10">
      <c r="F1966" s="165"/>
      <c r="G1966" s="165"/>
      <c r="I1966" s="165"/>
      <c r="J1966" s="165"/>
    </row>
    <row r="1967" spans="6:10">
      <c r="F1967" s="165"/>
      <c r="G1967" s="165"/>
      <c r="I1967" s="165"/>
      <c r="J1967" s="165"/>
    </row>
    <row r="1968" spans="6:10">
      <c r="F1968" s="165"/>
      <c r="G1968" s="165"/>
      <c r="I1968" s="165"/>
      <c r="J1968" s="165"/>
    </row>
    <row r="1969" spans="6:10">
      <c r="F1969" s="165"/>
      <c r="G1969" s="165"/>
      <c r="I1969" s="165"/>
      <c r="J1969" s="165"/>
    </row>
    <row r="1970" spans="6:10">
      <c r="F1970" s="165"/>
      <c r="G1970" s="165"/>
      <c r="I1970" s="165"/>
      <c r="J1970" s="165"/>
    </row>
    <row r="1971" spans="6:10">
      <c r="F1971" s="165"/>
      <c r="G1971" s="165"/>
      <c r="I1971" s="165"/>
      <c r="J1971" s="165"/>
    </row>
    <row r="1972" spans="6:10">
      <c r="F1972" s="165"/>
      <c r="G1972" s="165"/>
      <c r="I1972" s="165"/>
      <c r="J1972" s="165"/>
    </row>
    <row r="1973" spans="6:10">
      <c r="F1973" s="165"/>
      <c r="G1973" s="165"/>
      <c r="I1973" s="165"/>
      <c r="J1973" s="165"/>
    </row>
    <row r="1974" spans="6:10">
      <c r="F1974" s="165"/>
      <c r="G1974" s="165"/>
      <c r="I1974" s="165"/>
      <c r="J1974" s="165"/>
    </row>
    <row r="1975" spans="6:10">
      <c r="F1975" s="165"/>
      <c r="G1975" s="165"/>
      <c r="I1975" s="165"/>
      <c r="J1975" s="165"/>
    </row>
    <row r="1976" spans="6:10">
      <c r="F1976" s="165"/>
      <c r="G1976" s="165"/>
      <c r="I1976" s="165"/>
      <c r="J1976" s="165"/>
    </row>
    <row r="1977" spans="6:10">
      <c r="F1977" s="165"/>
      <c r="G1977" s="165"/>
      <c r="I1977" s="165"/>
      <c r="J1977" s="165"/>
    </row>
    <row r="1978" spans="6:10">
      <c r="F1978" s="165"/>
      <c r="G1978" s="165"/>
      <c r="I1978" s="165"/>
      <c r="J1978" s="165"/>
    </row>
    <row r="1979" spans="6:10">
      <c r="F1979" s="165"/>
      <c r="G1979" s="165"/>
      <c r="I1979" s="165"/>
      <c r="J1979" s="165"/>
    </row>
    <row r="1980" spans="6:10">
      <c r="F1980" s="165"/>
      <c r="G1980" s="165"/>
      <c r="I1980" s="165"/>
      <c r="J1980" s="165"/>
    </row>
    <row r="1981" spans="6:10">
      <c r="F1981" s="165"/>
      <c r="G1981" s="165"/>
      <c r="I1981" s="165"/>
      <c r="J1981" s="165"/>
    </row>
    <row r="1982" spans="6:10">
      <c r="F1982" s="165"/>
      <c r="G1982" s="165"/>
      <c r="I1982" s="165"/>
      <c r="J1982" s="165"/>
    </row>
    <row r="1983" spans="6:10">
      <c r="F1983" s="165"/>
      <c r="G1983" s="165"/>
      <c r="I1983" s="165"/>
      <c r="J1983" s="165"/>
    </row>
    <row r="1984" spans="6:10">
      <c r="F1984" s="165"/>
      <c r="G1984" s="165"/>
      <c r="I1984" s="165"/>
      <c r="J1984" s="165"/>
    </row>
    <row r="1985" spans="6:10">
      <c r="F1985" s="165"/>
      <c r="G1985" s="165"/>
      <c r="I1985" s="165"/>
      <c r="J1985" s="165"/>
    </row>
    <row r="1986" spans="6:10">
      <c r="F1986" s="165"/>
      <c r="G1986" s="165"/>
      <c r="I1986" s="165"/>
      <c r="J1986" s="165"/>
    </row>
    <row r="1987" spans="6:10">
      <c r="F1987" s="165"/>
      <c r="G1987" s="165"/>
      <c r="I1987" s="165"/>
      <c r="J1987" s="165"/>
    </row>
    <row r="1988" spans="6:10">
      <c r="F1988" s="165"/>
      <c r="G1988" s="165"/>
      <c r="I1988" s="165"/>
      <c r="J1988" s="165"/>
    </row>
    <row r="1989" spans="6:10">
      <c r="F1989" s="165"/>
      <c r="G1989" s="165"/>
      <c r="I1989" s="165"/>
      <c r="J1989" s="165"/>
    </row>
    <row r="1990" spans="6:10">
      <c r="F1990" s="165"/>
      <c r="G1990" s="165"/>
      <c r="I1990" s="165"/>
      <c r="J1990" s="165"/>
    </row>
    <row r="1991" spans="6:10">
      <c r="F1991" s="165"/>
      <c r="G1991" s="165"/>
      <c r="I1991" s="165"/>
      <c r="J1991" s="165"/>
    </row>
    <row r="1992" spans="6:10">
      <c r="F1992" s="165"/>
      <c r="G1992" s="165"/>
      <c r="I1992" s="165"/>
      <c r="J1992" s="165"/>
    </row>
    <row r="1993" spans="6:10">
      <c r="F1993" s="165"/>
      <c r="G1993" s="165"/>
      <c r="I1993" s="165"/>
      <c r="J1993" s="165"/>
    </row>
    <row r="1994" spans="6:10">
      <c r="F1994" s="165"/>
      <c r="G1994" s="165"/>
      <c r="I1994" s="165"/>
      <c r="J1994" s="165"/>
    </row>
    <row r="1995" spans="6:10">
      <c r="F1995" s="165"/>
      <c r="G1995" s="165"/>
      <c r="I1995" s="165"/>
      <c r="J1995" s="165"/>
    </row>
    <row r="1996" spans="6:10">
      <c r="F1996" s="165"/>
      <c r="G1996" s="165"/>
      <c r="I1996" s="165"/>
      <c r="J1996" s="165"/>
    </row>
    <row r="1997" spans="6:10">
      <c r="F1997" s="165"/>
      <c r="G1997" s="165"/>
      <c r="I1997" s="165"/>
      <c r="J1997" s="165"/>
    </row>
    <row r="1998" spans="6:10">
      <c r="F1998" s="165"/>
      <c r="G1998" s="165"/>
      <c r="I1998" s="165"/>
      <c r="J1998" s="165"/>
    </row>
    <row r="1999" spans="6:10">
      <c r="F1999" s="165"/>
      <c r="G1999" s="165"/>
      <c r="I1999" s="165"/>
      <c r="J1999" s="165"/>
    </row>
    <row r="2000" spans="6:10">
      <c r="F2000" s="165"/>
      <c r="G2000" s="165"/>
      <c r="I2000" s="165"/>
      <c r="J2000" s="165"/>
    </row>
    <row r="2001" spans="6:10">
      <c r="F2001" s="165"/>
      <c r="G2001" s="165"/>
      <c r="I2001" s="165"/>
      <c r="J2001" s="165"/>
    </row>
    <row r="2002" spans="6:10">
      <c r="F2002" s="165"/>
      <c r="G2002" s="165"/>
      <c r="I2002" s="165"/>
      <c r="J2002" s="165"/>
    </row>
    <row r="2003" spans="6:10">
      <c r="F2003" s="165"/>
      <c r="G2003" s="165"/>
      <c r="I2003" s="165"/>
      <c r="J2003" s="165"/>
    </row>
    <row r="2004" spans="6:10">
      <c r="F2004" s="165"/>
      <c r="G2004" s="165"/>
      <c r="I2004" s="165"/>
      <c r="J2004" s="165"/>
    </row>
    <row r="2005" spans="6:10">
      <c r="F2005" s="165"/>
      <c r="G2005" s="165"/>
      <c r="I2005" s="165"/>
      <c r="J2005" s="165"/>
    </row>
    <row r="2006" spans="6:10">
      <c r="F2006" s="165"/>
      <c r="G2006" s="165"/>
      <c r="I2006" s="165"/>
      <c r="J2006" s="165"/>
    </row>
    <row r="2007" spans="6:10">
      <c r="F2007" s="165"/>
      <c r="G2007" s="165"/>
      <c r="I2007" s="165"/>
      <c r="J2007" s="165"/>
    </row>
    <row r="2008" spans="6:10">
      <c r="F2008" s="165"/>
      <c r="G2008" s="165"/>
      <c r="I2008" s="165"/>
      <c r="J2008" s="165"/>
    </row>
    <row r="2009" spans="6:10">
      <c r="F2009" s="165"/>
      <c r="G2009" s="165"/>
      <c r="I2009" s="165"/>
      <c r="J2009" s="165"/>
    </row>
    <row r="2010" spans="6:10">
      <c r="F2010" s="165"/>
      <c r="G2010" s="165"/>
      <c r="I2010" s="165"/>
      <c r="J2010" s="165"/>
    </row>
    <row r="2011" spans="6:10">
      <c r="F2011" s="165"/>
      <c r="G2011" s="165"/>
      <c r="I2011" s="165"/>
      <c r="J2011" s="165"/>
    </row>
    <row r="2012" spans="6:10">
      <c r="F2012" s="165"/>
      <c r="G2012" s="165"/>
      <c r="I2012" s="165"/>
      <c r="J2012" s="165"/>
    </row>
    <row r="2013" spans="6:10">
      <c r="F2013" s="165"/>
      <c r="G2013" s="165"/>
      <c r="I2013" s="165"/>
      <c r="J2013" s="165"/>
    </row>
    <row r="2014" spans="6:10">
      <c r="F2014" s="165"/>
      <c r="G2014" s="165"/>
      <c r="I2014" s="165"/>
      <c r="J2014" s="165"/>
    </row>
    <row r="2015" spans="6:10">
      <c r="F2015" s="165"/>
      <c r="G2015" s="165"/>
      <c r="I2015" s="165"/>
      <c r="J2015" s="165"/>
    </row>
    <row r="2016" spans="6:10">
      <c r="F2016" s="165"/>
      <c r="G2016" s="165"/>
      <c r="I2016" s="165"/>
      <c r="J2016" s="165"/>
    </row>
    <row r="2017" spans="6:10">
      <c r="F2017" s="165"/>
      <c r="G2017" s="165"/>
      <c r="I2017" s="165"/>
      <c r="J2017" s="165"/>
    </row>
    <row r="2018" spans="6:10">
      <c r="F2018" s="165"/>
      <c r="G2018" s="165"/>
      <c r="I2018" s="165"/>
      <c r="J2018" s="165"/>
    </row>
    <row r="2019" spans="6:10">
      <c r="F2019" s="165"/>
      <c r="G2019" s="165"/>
      <c r="I2019" s="165"/>
      <c r="J2019" s="165"/>
    </row>
    <row r="2020" spans="6:10">
      <c r="F2020" s="165"/>
      <c r="G2020" s="165"/>
      <c r="I2020" s="165"/>
      <c r="J2020" s="165"/>
    </row>
    <row r="2021" spans="6:10">
      <c r="F2021" s="165"/>
      <c r="G2021" s="165"/>
      <c r="I2021" s="165"/>
      <c r="J2021" s="165"/>
    </row>
    <row r="2022" spans="6:10">
      <c r="F2022" s="165"/>
      <c r="G2022" s="165"/>
      <c r="I2022" s="165"/>
      <c r="J2022" s="165"/>
    </row>
    <row r="2023" spans="6:10">
      <c r="F2023" s="165"/>
      <c r="G2023" s="165"/>
      <c r="I2023" s="165"/>
      <c r="J2023" s="165"/>
    </row>
    <row r="2024" spans="6:10">
      <c r="F2024" s="165"/>
      <c r="G2024" s="165"/>
      <c r="I2024" s="165"/>
      <c r="J2024" s="165"/>
    </row>
    <row r="2025" spans="6:10">
      <c r="F2025" s="165"/>
      <c r="G2025" s="165"/>
      <c r="I2025" s="165"/>
      <c r="J2025" s="165"/>
    </row>
    <row r="2026" spans="6:10">
      <c r="F2026" s="165"/>
      <c r="G2026" s="165"/>
      <c r="I2026" s="165"/>
      <c r="J2026" s="165"/>
    </row>
    <row r="2027" spans="6:10">
      <c r="F2027" s="165"/>
      <c r="G2027" s="165"/>
      <c r="I2027" s="165"/>
      <c r="J2027" s="165"/>
    </row>
    <row r="2028" spans="6:10">
      <c r="F2028" s="165"/>
      <c r="G2028" s="165"/>
      <c r="I2028" s="165"/>
      <c r="J2028" s="165"/>
    </row>
    <row r="2029" spans="6:10">
      <c r="F2029" s="165"/>
      <c r="G2029" s="165"/>
      <c r="I2029" s="165"/>
      <c r="J2029" s="165"/>
    </row>
    <row r="2030" spans="6:10">
      <c r="F2030" s="165"/>
      <c r="G2030" s="165"/>
      <c r="I2030" s="165"/>
      <c r="J2030" s="165"/>
    </row>
    <row r="2031" spans="6:10">
      <c r="F2031" s="165"/>
      <c r="G2031" s="165"/>
      <c r="I2031" s="165"/>
      <c r="J2031" s="165"/>
    </row>
    <row r="2032" spans="6:10">
      <c r="F2032" s="165"/>
      <c r="G2032" s="165"/>
      <c r="I2032" s="165"/>
      <c r="J2032" s="165"/>
    </row>
    <row r="2033" spans="6:10">
      <c r="F2033" s="165"/>
      <c r="G2033" s="165"/>
      <c r="I2033" s="165"/>
      <c r="J2033" s="165"/>
    </row>
    <row r="2034" spans="6:10">
      <c r="F2034" s="165"/>
      <c r="G2034" s="165"/>
      <c r="I2034" s="165"/>
      <c r="J2034" s="165"/>
    </row>
    <row r="2035" spans="6:10">
      <c r="F2035" s="165"/>
      <c r="G2035" s="165"/>
      <c r="I2035" s="165"/>
      <c r="J2035" s="165"/>
    </row>
    <row r="2036" spans="6:10">
      <c r="F2036" s="165"/>
      <c r="G2036" s="165"/>
      <c r="I2036" s="165"/>
      <c r="J2036" s="165"/>
    </row>
    <row r="2037" spans="6:10">
      <c r="F2037" s="165"/>
      <c r="G2037" s="165"/>
      <c r="I2037" s="165"/>
      <c r="J2037" s="165"/>
    </row>
    <row r="2038" spans="6:10">
      <c r="F2038" s="165"/>
      <c r="G2038" s="165"/>
      <c r="I2038" s="165"/>
      <c r="J2038" s="165"/>
    </row>
    <row r="2039" spans="6:10">
      <c r="F2039" s="165"/>
      <c r="G2039" s="165"/>
      <c r="I2039" s="165"/>
      <c r="J2039" s="165"/>
    </row>
    <row r="2040" spans="6:10">
      <c r="F2040" s="165"/>
      <c r="G2040" s="165"/>
      <c r="I2040" s="165"/>
      <c r="J2040" s="165"/>
    </row>
    <row r="2041" spans="6:10">
      <c r="F2041" s="165"/>
      <c r="G2041" s="165"/>
      <c r="I2041" s="165"/>
      <c r="J2041" s="165"/>
    </row>
    <row r="2042" spans="6:10">
      <c r="F2042" s="165"/>
      <c r="G2042" s="165"/>
      <c r="I2042" s="165"/>
      <c r="J2042" s="165"/>
    </row>
    <row r="2043" spans="6:10">
      <c r="F2043" s="165"/>
      <c r="G2043" s="165"/>
      <c r="I2043" s="165"/>
      <c r="J2043" s="165"/>
    </row>
    <row r="2044" spans="6:10">
      <c r="F2044" s="165"/>
      <c r="G2044" s="165"/>
      <c r="I2044" s="165"/>
      <c r="J2044" s="165"/>
    </row>
    <row r="2045" spans="6:10">
      <c r="F2045" s="165"/>
      <c r="G2045" s="165"/>
      <c r="I2045" s="165"/>
      <c r="J2045" s="165"/>
    </row>
    <row r="2046" spans="6:10">
      <c r="F2046" s="165"/>
      <c r="G2046" s="165"/>
      <c r="I2046" s="165"/>
      <c r="J2046" s="165"/>
    </row>
    <row r="2047" spans="6:10">
      <c r="F2047" s="165"/>
      <c r="G2047" s="165"/>
      <c r="I2047" s="165"/>
      <c r="J2047" s="165"/>
    </row>
    <row r="2048" spans="6:10">
      <c r="F2048" s="165"/>
      <c r="G2048" s="165"/>
      <c r="I2048" s="165"/>
      <c r="J2048" s="165"/>
    </row>
    <row r="2049" spans="6:10">
      <c r="F2049" s="165"/>
      <c r="G2049" s="165"/>
      <c r="I2049" s="165"/>
      <c r="J2049" s="165"/>
    </row>
    <row r="2050" spans="6:10">
      <c r="F2050" s="165"/>
      <c r="G2050" s="165"/>
      <c r="I2050" s="165"/>
      <c r="J2050" s="165"/>
    </row>
    <row r="2051" spans="6:10">
      <c r="F2051" s="165"/>
      <c r="G2051" s="165"/>
      <c r="I2051" s="165"/>
      <c r="J2051" s="165"/>
    </row>
    <row r="2052" spans="6:10">
      <c r="F2052" s="165"/>
      <c r="G2052" s="165"/>
      <c r="I2052" s="165"/>
      <c r="J2052" s="165"/>
    </row>
    <row r="2053" spans="6:10">
      <c r="F2053" s="165"/>
      <c r="G2053" s="165"/>
      <c r="I2053" s="165"/>
      <c r="J2053" s="165"/>
    </row>
    <row r="2054" spans="6:10">
      <c r="F2054" s="165"/>
      <c r="G2054" s="165"/>
      <c r="I2054" s="165"/>
      <c r="J2054" s="165"/>
    </row>
    <row r="2055" spans="6:10">
      <c r="F2055" s="165"/>
      <c r="G2055" s="165"/>
      <c r="I2055" s="165"/>
      <c r="J2055" s="165"/>
    </row>
    <row r="2056" spans="6:10">
      <c r="F2056" s="165"/>
      <c r="G2056" s="165"/>
      <c r="I2056" s="165"/>
      <c r="J2056" s="165"/>
    </row>
    <row r="2057" spans="6:10">
      <c r="F2057" s="165"/>
      <c r="G2057" s="165"/>
      <c r="I2057" s="165"/>
      <c r="J2057" s="165"/>
    </row>
    <row r="2058" spans="6:10">
      <c r="F2058" s="165"/>
      <c r="G2058" s="165"/>
      <c r="I2058" s="165"/>
      <c r="J2058" s="165"/>
    </row>
    <row r="2059" spans="6:10">
      <c r="F2059" s="165"/>
      <c r="G2059" s="165"/>
      <c r="I2059" s="165"/>
      <c r="J2059" s="165"/>
    </row>
    <row r="2060" spans="6:10">
      <c r="F2060" s="165"/>
      <c r="G2060" s="165"/>
      <c r="I2060" s="165"/>
      <c r="J2060" s="165"/>
    </row>
    <row r="2061" spans="6:10">
      <c r="F2061" s="165"/>
      <c r="G2061" s="165"/>
      <c r="I2061" s="165"/>
      <c r="J2061" s="165"/>
    </row>
    <row r="2062" spans="6:10">
      <c r="F2062" s="165"/>
      <c r="G2062" s="165"/>
      <c r="I2062" s="165"/>
      <c r="J2062" s="165"/>
    </row>
    <row r="2063" spans="6:10">
      <c r="F2063" s="165"/>
      <c r="G2063" s="165"/>
      <c r="I2063" s="165"/>
      <c r="J2063" s="165"/>
    </row>
    <row r="2064" spans="6:10">
      <c r="F2064" s="165"/>
      <c r="G2064" s="165"/>
      <c r="I2064" s="165"/>
      <c r="J2064" s="165"/>
    </row>
    <row r="2065" spans="6:10">
      <c r="F2065" s="165"/>
      <c r="G2065" s="165"/>
      <c r="I2065" s="165"/>
      <c r="J2065" s="165"/>
    </row>
    <row r="2066" spans="6:10">
      <c r="F2066" s="165"/>
      <c r="G2066" s="165"/>
      <c r="I2066" s="165"/>
      <c r="J2066" s="165"/>
    </row>
    <row r="2067" spans="6:10">
      <c r="F2067" s="165"/>
      <c r="G2067" s="165"/>
      <c r="I2067" s="165"/>
      <c r="J2067" s="165"/>
    </row>
    <row r="2068" spans="6:10">
      <c r="F2068" s="165"/>
      <c r="G2068" s="165"/>
      <c r="I2068" s="165"/>
      <c r="J2068" s="165"/>
    </row>
    <row r="2069" spans="6:10">
      <c r="F2069" s="165"/>
      <c r="G2069" s="165"/>
      <c r="I2069" s="165"/>
      <c r="J2069" s="165"/>
    </row>
    <row r="2070" spans="6:10">
      <c r="F2070" s="165"/>
      <c r="G2070" s="165"/>
      <c r="I2070" s="165"/>
      <c r="J2070" s="165"/>
    </row>
    <row r="2071" spans="6:10">
      <c r="F2071" s="165"/>
      <c r="G2071" s="165"/>
      <c r="I2071" s="165"/>
      <c r="J2071" s="165"/>
    </row>
    <row r="2072" spans="6:10">
      <c r="F2072" s="165"/>
      <c r="G2072" s="165"/>
      <c r="I2072" s="165"/>
      <c r="J2072" s="165"/>
    </row>
    <row r="2073" spans="6:10">
      <c r="F2073" s="165"/>
      <c r="G2073" s="165"/>
      <c r="I2073" s="165"/>
      <c r="J2073" s="165"/>
    </row>
    <row r="2074" spans="6:10">
      <c r="F2074" s="165"/>
      <c r="G2074" s="165"/>
      <c r="I2074" s="165"/>
      <c r="J2074" s="165"/>
    </row>
    <row r="2075" spans="6:10">
      <c r="F2075" s="165"/>
      <c r="G2075" s="165"/>
      <c r="I2075" s="165"/>
      <c r="J2075" s="165"/>
    </row>
    <row r="2076" spans="6:10">
      <c r="F2076" s="165"/>
      <c r="G2076" s="165"/>
      <c r="I2076" s="165"/>
      <c r="J2076" s="165"/>
    </row>
    <row r="2077" spans="6:10">
      <c r="F2077" s="165"/>
      <c r="G2077" s="165"/>
      <c r="I2077" s="165"/>
      <c r="J2077" s="165"/>
    </row>
    <row r="2078" spans="6:10">
      <c r="F2078" s="165"/>
      <c r="G2078" s="165"/>
      <c r="I2078" s="165"/>
      <c r="J2078" s="165"/>
    </row>
    <row r="2079" spans="6:10">
      <c r="F2079" s="165"/>
      <c r="G2079" s="165"/>
      <c r="I2079" s="165"/>
      <c r="J2079" s="165"/>
    </row>
    <row r="2080" spans="6:10">
      <c r="F2080" s="165"/>
      <c r="G2080" s="165"/>
      <c r="I2080" s="165"/>
      <c r="J2080" s="165"/>
    </row>
    <row r="2081" spans="6:10">
      <c r="F2081" s="165"/>
      <c r="G2081" s="165"/>
      <c r="I2081" s="165"/>
      <c r="J2081" s="165"/>
    </row>
    <row r="2082" spans="6:10">
      <c r="F2082" s="165"/>
      <c r="G2082" s="165"/>
      <c r="I2082" s="165"/>
      <c r="J2082" s="165"/>
    </row>
    <row r="2083" spans="6:10">
      <c r="F2083" s="165"/>
      <c r="G2083" s="165"/>
      <c r="I2083" s="165"/>
      <c r="J2083" s="165"/>
    </row>
    <row r="2084" spans="6:10">
      <c r="F2084" s="165"/>
      <c r="G2084" s="165"/>
      <c r="I2084" s="165"/>
      <c r="J2084" s="165"/>
    </row>
    <row r="2085" spans="6:10">
      <c r="F2085" s="165"/>
      <c r="G2085" s="165"/>
      <c r="I2085" s="165"/>
      <c r="J2085" s="165"/>
    </row>
    <row r="2086" spans="6:10">
      <c r="F2086" s="165"/>
      <c r="G2086" s="165"/>
      <c r="I2086" s="165"/>
      <c r="J2086" s="165"/>
    </row>
    <row r="2087" spans="6:10">
      <c r="F2087" s="165"/>
      <c r="G2087" s="165"/>
      <c r="I2087" s="165"/>
      <c r="J2087" s="165"/>
    </row>
    <row r="2088" spans="6:10">
      <c r="F2088" s="165"/>
      <c r="G2088" s="165"/>
      <c r="I2088" s="165"/>
      <c r="J2088" s="165"/>
    </row>
    <row r="2089" spans="6:10">
      <c r="F2089" s="165"/>
      <c r="G2089" s="165"/>
      <c r="I2089" s="165"/>
      <c r="J2089" s="165"/>
    </row>
    <row r="2090" spans="6:10">
      <c r="F2090" s="165"/>
      <c r="G2090" s="165"/>
      <c r="I2090" s="165"/>
      <c r="J2090" s="165"/>
    </row>
    <row r="2091" spans="6:10">
      <c r="F2091" s="165"/>
      <c r="G2091" s="165"/>
      <c r="I2091" s="165"/>
      <c r="J2091" s="165"/>
    </row>
    <row r="2092" spans="6:10">
      <c r="F2092" s="165"/>
      <c r="G2092" s="165"/>
      <c r="I2092" s="165"/>
      <c r="J2092" s="165"/>
    </row>
    <row r="2093" spans="6:10">
      <c r="F2093" s="165"/>
      <c r="G2093" s="165"/>
      <c r="I2093" s="165"/>
      <c r="J2093" s="165"/>
    </row>
    <row r="2094" spans="6:10">
      <c r="F2094" s="165"/>
      <c r="G2094" s="165"/>
      <c r="I2094" s="165"/>
      <c r="J2094" s="165"/>
    </row>
    <row r="2095" spans="6:10">
      <c r="F2095" s="165"/>
      <c r="G2095" s="165"/>
      <c r="I2095" s="165"/>
      <c r="J2095" s="165"/>
    </row>
    <row r="2096" spans="6:10">
      <c r="F2096" s="165"/>
      <c r="G2096" s="165"/>
      <c r="I2096" s="165"/>
      <c r="J2096" s="165"/>
    </row>
    <row r="2097" spans="6:10">
      <c r="F2097" s="165"/>
      <c r="G2097" s="165"/>
      <c r="I2097" s="165"/>
      <c r="J2097" s="165"/>
    </row>
    <row r="2098" spans="6:10">
      <c r="F2098" s="165"/>
      <c r="G2098" s="165"/>
      <c r="I2098" s="165"/>
      <c r="J2098" s="165"/>
    </row>
    <row r="2099" spans="6:10">
      <c r="F2099" s="165"/>
      <c r="G2099" s="165"/>
      <c r="I2099" s="165"/>
      <c r="J2099" s="165"/>
    </row>
    <row r="2100" spans="6:10">
      <c r="F2100" s="165"/>
      <c r="G2100" s="165"/>
      <c r="I2100" s="165"/>
      <c r="J2100" s="165"/>
    </row>
    <row r="2101" spans="6:10">
      <c r="F2101" s="165"/>
      <c r="G2101" s="165"/>
      <c r="I2101" s="165"/>
      <c r="J2101" s="165"/>
    </row>
    <row r="2102" spans="6:10">
      <c r="F2102" s="165"/>
      <c r="G2102" s="165"/>
      <c r="I2102" s="165"/>
      <c r="J2102" s="165"/>
    </row>
    <row r="2103" spans="6:10">
      <c r="F2103" s="165"/>
      <c r="G2103" s="165"/>
      <c r="I2103" s="165"/>
      <c r="J2103" s="165"/>
    </row>
    <row r="2104" spans="6:10">
      <c r="F2104" s="165"/>
      <c r="G2104" s="165"/>
      <c r="I2104" s="165"/>
      <c r="J2104" s="165"/>
    </row>
    <row r="2105" spans="6:10">
      <c r="F2105" s="165"/>
      <c r="G2105" s="165"/>
      <c r="I2105" s="165"/>
      <c r="J2105" s="165"/>
    </row>
    <row r="2106" spans="6:10">
      <c r="F2106" s="165"/>
      <c r="G2106" s="165"/>
      <c r="I2106" s="165"/>
      <c r="J2106" s="165"/>
    </row>
    <row r="2107" spans="6:10">
      <c r="F2107" s="165"/>
      <c r="G2107" s="165"/>
      <c r="I2107" s="165"/>
      <c r="J2107" s="165"/>
    </row>
    <row r="2108" spans="6:10">
      <c r="F2108" s="165"/>
      <c r="G2108" s="165"/>
      <c r="I2108" s="165"/>
      <c r="J2108" s="165"/>
    </row>
    <row r="2109" spans="6:10">
      <c r="F2109" s="165"/>
      <c r="G2109" s="165"/>
      <c r="I2109" s="165"/>
      <c r="J2109" s="165"/>
    </row>
    <row r="2110" spans="6:10">
      <c r="F2110" s="165"/>
      <c r="G2110" s="165"/>
      <c r="I2110" s="165"/>
      <c r="J2110" s="165"/>
    </row>
    <row r="2111" spans="6:10">
      <c r="F2111" s="165"/>
      <c r="G2111" s="165"/>
      <c r="I2111" s="165"/>
      <c r="J2111" s="165"/>
    </row>
    <row r="2112" spans="6:10">
      <c r="F2112" s="165"/>
      <c r="G2112" s="165"/>
      <c r="I2112" s="165"/>
      <c r="J2112" s="165"/>
    </row>
    <row r="2113" spans="6:10">
      <c r="F2113" s="165"/>
      <c r="G2113" s="165"/>
      <c r="I2113" s="165"/>
      <c r="J2113" s="165"/>
    </row>
    <row r="2114" spans="6:10">
      <c r="F2114" s="165"/>
      <c r="G2114" s="165"/>
      <c r="I2114" s="165"/>
      <c r="J2114" s="165"/>
    </row>
    <row r="2115" spans="6:10">
      <c r="F2115" s="165"/>
      <c r="G2115" s="165"/>
      <c r="I2115" s="165"/>
      <c r="J2115" s="165"/>
    </row>
    <row r="2116" spans="6:10">
      <c r="F2116" s="165"/>
      <c r="G2116" s="165"/>
      <c r="I2116" s="165"/>
      <c r="J2116" s="165"/>
    </row>
    <row r="2117" spans="6:10">
      <c r="F2117" s="165"/>
      <c r="G2117" s="165"/>
      <c r="I2117" s="165"/>
      <c r="J2117" s="165"/>
    </row>
    <row r="2118" spans="6:10">
      <c r="F2118" s="165"/>
      <c r="G2118" s="165"/>
      <c r="I2118" s="165"/>
      <c r="J2118" s="165"/>
    </row>
    <row r="2119" spans="6:10">
      <c r="F2119" s="165"/>
      <c r="G2119" s="165"/>
      <c r="I2119" s="165"/>
      <c r="J2119" s="165"/>
    </row>
    <row r="2120" spans="6:10">
      <c r="F2120" s="165"/>
      <c r="G2120" s="165"/>
      <c r="I2120" s="165"/>
      <c r="J2120" s="165"/>
    </row>
    <row r="2121" spans="6:10">
      <c r="F2121" s="165"/>
      <c r="G2121" s="165"/>
      <c r="I2121" s="165"/>
      <c r="J2121" s="165"/>
    </row>
    <row r="2122" spans="6:10">
      <c r="F2122" s="165"/>
      <c r="G2122" s="165"/>
      <c r="I2122" s="165"/>
      <c r="J2122" s="165"/>
    </row>
    <row r="2123" spans="6:10">
      <c r="F2123" s="165"/>
      <c r="G2123" s="165"/>
      <c r="I2123" s="165"/>
      <c r="J2123" s="165"/>
    </row>
    <row r="2124" spans="6:10">
      <c r="F2124" s="165"/>
      <c r="G2124" s="165"/>
      <c r="I2124" s="165"/>
      <c r="J2124" s="165"/>
    </row>
    <row r="2125" spans="6:10">
      <c r="F2125" s="165"/>
      <c r="G2125" s="165"/>
      <c r="I2125" s="165"/>
      <c r="J2125" s="165"/>
    </row>
    <row r="2126" spans="6:10">
      <c r="F2126" s="165"/>
      <c r="G2126" s="165"/>
      <c r="I2126" s="165"/>
      <c r="J2126" s="165"/>
    </row>
    <row r="2127" spans="6:10">
      <c r="F2127" s="165"/>
      <c r="G2127" s="165"/>
      <c r="I2127" s="165"/>
      <c r="J2127" s="165"/>
    </row>
    <row r="2128" spans="6:10">
      <c r="F2128" s="165"/>
      <c r="G2128" s="165"/>
      <c r="I2128" s="165"/>
      <c r="J2128" s="165"/>
    </row>
    <row r="2129" spans="6:10">
      <c r="F2129" s="165"/>
      <c r="G2129" s="165"/>
      <c r="I2129" s="165"/>
      <c r="J2129" s="165"/>
    </row>
    <row r="2130" spans="6:10">
      <c r="F2130" s="165"/>
      <c r="G2130" s="165"/>
      <c r="I2130" s="165"/>
      <c r="J2130" s="165"/>
    </row>
    <row r="2131" spans="6:10">
      <c r="F2131" s="165"/>
      <c r="G2131" s="165"/>
      <c r="I2131" s="165"/>
      <c r="J2131" s="165"/>
    </row>
    <row r="2132" spans="6:10">
      <c r="F2132" s="165"/>
      <c r="G2132" s="165"/>
      <c r="I2132" s="165"/>
      <c r="J2132" s="165"/>
    </row>
    <row r="2133" spans="6:10">
      <c r="F2133" s="165"/>
      <c r="G2133" s="165"/>
      <c r="I2133" s="165"/>
      <c r="J2133" s="165"/>
    </row>
    <row r="2134" spans="6:10">
      <c r="F2134" s="165"/>
      <c r="G2134" s="165"/>
      <c r="I2134" s="165"/>
      <c r="J2134" s="165"/>
    </row>
    <row r="2135" spans="6:10">
      <c r="F2135" s="165"/>
      <c r="G2135" s="165"/>
      <c r="I2135" s="165"/>
      <c r="J2135" s="165"/>
    </row>
    <row r="2136" spans="6:10">
      <c r="F2136" s="165"/>
      <c r="G2136" s="165"/>
      <c r="I2136" s="165"/>
      <c r="J2136" s="165"/>
    </row>
    <row r="2137" spans="6:10">
      <c r="F2137" s="165"/>
      <c r="G2137" s="165"/>
      <c r="I2137" s="165"/>
      <c r="J2137" s="165"/>
    </row>
    <row r="2138" spans="6:10">
      <c r="F2138" s="165"/>
      <c r="G2138" s="165"/>
      <c r="I2138" s="165"/>
      <c r="J2138" s="165"/>
    </row>
    <row r="2139" spans="6:10">
      <c r="F2139" s="165"/>
      <c r="G2139" s="165"/>
      <c r="I2139" s="165"/>
      <c r="J2139" s="165"/>
    </row>
    <row r="2140" spans="6:10">
      <c r="F2140" s="165"/>
      <c r="G2140" s="165"/>
      <c r="I2140" s="165"/>
      <c r="J2140" s="165"/>
    </row>
    <row r="2141" spans="6:10">
      <c r="F2141" s="165"/>
      <c r="G2141" s="165"/>
      <c r="I2141" s="165"/>
      <c r="J2141" s="165"/>
    </row>
    <row r="2142" spans="6:10">
      <c r="F2142" s="165"/>
      <c r="G2142" s="165"/>
      <c r="I2142" s="165"/>
      <c r="J2142" s="165"/>
    </row>
    <row r="2143" spans="6:10">
      <c r="F2143" s="165"/>
      <c r="G2143" s="165"/>
      <c r="I2143" s="165"/>
      <c r="J2143" s="165"/>
    </row>
    <row r="2144" spans="6:10">
      <c r="F2144" s="165"/>
      <c r="G2144" s="165"/>
      <c r="I2144" s="165"/>
      <c r="J2144" s="165"/>
    </row>
    <row r="2145" spans="6:10">
      <c r="F2145" s="165"/>
      <c r="G2145" s="165"/>
      <c r="I2145" s="165"/>
      <c r="J2145" s="165"/>
    </row>
    <row r="2146" spans="6:10">
      <c r="F2146" s="165"/>
      <c r="G2146" s="165"/>
      <c r="I2146" s="165"/>
      <c r="J2146" s="165"/>
    </row>
    <row r="2147" spans="6:10">
      <c r="F2147" s="165"/>
      <c r="G2147" s="165"/>
      <c r="I2147" s="165"/>
      <c r="J2147" s="165"/>
    </row>
    <row r="2148" spans="6:10">
      <c r="F2148" s="165"/>
      <c r="G2148" s="165"/>
      <c r="I2148" s="165"/>
      <c r="J2148" s="165"/>
    </row>
    <row r="2149" spans="6:10">
      <c r="F2149" s="165"/>
      <c r="G2149" s="165"/>
      <c r="I2149" s="165"/>
      <c r="J2149" s="165"/>
    </row>
    <row r="2150" spans="6:10">
      <c r="F2150" s="165"/>
      <c r="G2150" s="165"/>
      <c r="I2150" s="165"/>
      <c r="J2150" s="165"/>
    </row>
    <row r="2151" spans="6:10">
      <c r="F2151" s="165"/>
      <c r="G2151" s="165"/>
      <c r="I2151" s="165"/>
      <c r="J2151" s="165"/>
    </row>
    <row r="2152" spans="6:10">
      <c r="F2152" s="165"/>
      <c r="G2152" s="165"/>
      <c r="I2152" s="165"/>
      <c r="J2152" s="165"/>
    </row>
    <row r="2153" spans="6:10">
      <c r="F2153" s="165"/>
      <c r="G2153" s="165"/>
      <c r="I2153" s="165"/>
      <c r="J2153" s="165"/>
    </row>
    <row r="2154" spans="6:10">
      <c r="F2154" s="165"/>
      <c r="G2154" s="165"/>
      <c r="I2154" s="165"/>
      <c r="J2154" s="165"/>
    </row>
    <row r="2155" spans="6:10">
      <c r="F2155" s="165"/>
      <c r="G2155" s="165"/>
      <c r="I2155" s="165"/>
      <c r="J2155" s="165"/>
    </row>
    <row r="2156" spans="6:10">
      <c r="F2156" s="165"/>
      <c r="G2156" s="165"/>
      <c r="I2156" s="165"/>
      <c r="J2156" s="165"/>
    </row>
    <row r="2157" spans="6:10">
      <c r="F2157" s="165"/>
      <c r="G2157" s="165"/>
      <c r="I2157" s="165"/>
      <c r="J2157" s="165"/>
    </row>
    <row r="2158" spans="6:10">
      <c r="F2158" s="165"/>
      <c r="G2158" s="165"/>
      <c r="I2158" s="165"/>
      <c r="J2158" s="165"/>
    </row>
    <row r="2159" spans="6:10">
      <c r="F2159" s="165"/>
      <c r="G2159" s="165"/>
      <c r="I2159" s="165"/>
      <c r="J2159" s="165"/>
    </row>
    <row r="2160" spans="6:10">
      <c r="F2160" s="165"/>
      <c r="G2160" s="165"/>
      <c r="I2160" s="165"/>
      <c r="J2160" s="165"/>
    </row>
    <row r="2161" spans="6:10">
      <c r="F2161" s="165"/>
      <c r="G2161" s="165"/>
      <c r="I2161" s="165"/>
      <c r="J2161" s="165"/>
    </row>
    <row r="2162" spans="6:10">
      <c r="F2162" s="165"/>
      <c r="G2162" s="165"/>
      <c r="I2162" s="165"/>
      <c r="J2162" s="165"/>
    </row>
    <row r="2163" spans="6:10">
      <c r="F2163" s="165"/>
      <c r="G2163" s="165"/>
      <c r="I2163" s="165"/>
      <c r="J2163" s="165"/>
    </row>
    <row r="2164" spans="6:10">
      <c r="F2164" s="165"/>
      <c r="G2164" s="165"/>
      <c r="I2164" s="165"/>
      <c r="J2164" s="165"/>
    </row>
    <row r="2165" spans="6:10">
      <c r="F2165" s="165"/>
      <c r="G2165" s="165"/>
      <c r="I2165" s="165"/>
      <c r="J2165" s="165"/>
    </row>
    <row r="2166" spans="6:10">
      <c r="F2166" s="165"/>
      <c r="G2166" s="165"/>
      <c r="I2166" s="165"/>
      <c r="J2166" s="165"/>
    </row>
    <row r="2167" spans="6:10">
      <c r="F2167" s="165"/>
      <c r="G2167" s="165"/>
      <c r="I2167" s="165"/>
      <c r="J2167" s="165"/>
    </row>
    <row r="2168" spans="6:10">
      <c r="F2168" s="165"/>
      <c r="G2168" s="165"/>
      <c r="I2168" s="165"/>
      <c r="J2168" s="165"/>
    </row>
    <row r="2169" spans="6:10">
      <c r="F2169" s="165"/>
      <c r="G2169" s="165"/>
      <c r="I2169" s="165"/>
      <c r="J2169" s="165"/>
    </row>
    <row r="2170" spans="6:10">
      <c r="F2170" s="165"/>
      <c r="G2170" s="165"/>
      <c r="I2170" s="165"/>
      <c r="J2170" s="165"/>
    </row>
    <row r="2171" spans="6:10">
      <c r="F2171" s="165"/>
      <c r="G2171" s="165"/>
      <c r="I2171" s="165"/>
      <c r="J2171" s="165"/>
    </row>
    <row r="2172" spans="6:10">
      <c r="F2172" s="165"/>
      <c r="G2172" s="165"/>
      <c r="I2172" s="165"/>
      <c r="J2172" s="165"/>
    </row>
    <row r="2173" spans="6:10">
      <c r="F2173" s="165"/>
      <c r="G2173" s="165"/>
      <c r="I2173" s="165"/>
      <c r="J2173" s="165"/>
    </row>
    <row r="2174" spans="6:10">
      <c r="F2174" s="165"/>
      <c r="G2174" s="165"/>
      <c r="I2174" s="165"/>
      <c r="J2174" s="165"/>
    </row>
    <row r="2175" spans="6:10">
      <c r="F2175" s="165"/>
      <c r="G2175" s="165"/>
      <c r="I2175" s="165"/>
      <c r="J2175" s="165"/>
    </row>
    <row r="2176" spans="6:10">
      <c r="F2176" s="165"/>
      <c r="G2176" s="165"/>
      <c r="I2176" s="165"/>
      <c r="J2176" s="165"/>
    </row>
    <row r="2177" spans="6:10">
      <c r="F2177" s="165"/>
      <c r="G2177" s="165"/>
      <c r="I2177" s="165"/>
      <c r="J2177" s="165"/>
    </row>
    <row r="2178" spans="6:10">
      <c r="F2178" s="165"/>
      <c r="G2178" s="165"/>
      <c r="I2178" s="165"/>
      <c r="J2178" s="165"/>
    </row>
    <row r="2179" spans="6:10">
      <c r="F2179" s="165"/>
      <c r="G2179" s="165"/>
      <c r="I2179" s="165"/>
      <c r="J2179" s="165"/>
    </row>
    <row r="2180" spans="6:10">
      <c r="F2180" s="165"/>
      <c r="G2180" s="165"/>
      <c r="I2180" s="165"/>
      <c r="J2180" s="165"/>
    </row>
    <row r="2181" spans="6:10">
      <c r="F2181" s="165"/>
      <c r="G2181" s="165"/>
      <c r="I2181" s="165"/>
      <c r="J2181" s="165"/>
    </row>
    <row r="2182" spans="6:10">
      <c r="F2182" s="165"/>
      <c r="G2182" s="165"/>
      <c r="I2182" s="165"/>
      <c r="J2182" s="165"/>
    </row>
    <row r="2183" spans="6:10">
      <c r="F2183" s="165"/>
      <c r="G2183" s="165"/>
      <c r="I2183" s="165"/>
      <c r="J2183" s="165"/>
    </row>
    <row r="2184" spans="6:10">
      <c r="F2184" s="165"/>
      <c r="G2184" s="165"/>
      <c r="I2184" s="165"/>
      <c r="J2184" s="165"/>
    </row>
    <row r="2185" spans="6:10">
      <c r="F2185" s="165"/>
      <c r="G2185" s="165"/>
      <c r="I2185" s="165"/>
      <c r="J2185" s="165"/>
    </row>
    <row r="2186" spans="6:10">
      <c r="F2186" s="165"/>
      <c r="G2186" s="165"/>
      <c r="I2186" s="165"/>
      <c r="J2186" s="165"/>
    </row>
    <row r="2187" spans="6:10">
      <c r="F2187" s="165"/>
      <c r="G2187" s="165"/>
      <c r="I2187" s="165"/>
      <c r="J2187" s="165"/>
    </row>
    <row r="2188" spans="6:10">
      <c r="F2188" s="165"/>
      <c r="G2188" s="165"/>
      <c r="I2188" s="165"/>
      <c r="J2188" s="165"/>
    </row>
    <row r="2189" spans="6:10">
      <c r="F2189" s="165"/>
      <c r="G2189" s="165"/>
      <c r="I2189" s="165"/>
      <c r="J2189" s="165"/>
    </row>
    <row r="2190" spans="6:10">
      <c r="F2190" s="165"/>
      <c r="G2190" s="165"/>
      <c r="I2190" s="165"/>
      <c r="J2190" s="165"/>
    </row>
    <row r="2191" spans="6:10">
      <c r="F2191" s="165"/>
      <c r="G2191" s="165"/>
      <c r="I2191" s="165"/>
      <c r="J2191" s="165"/>
    </row>
    <row r="2192" spans="6:10">
      <c r="F2192" s="165"/>
      <c r="G2192" s="165"/>
      <c r="I2192" s="165"/>
      <c r="J2192" s="165"/>
    </row>
    <row r="2193" spans="6:10">
      <c r="F2193" s="165"/>
      <c r="G2193" s="165"/>
      <c r="I2193" s="165"/>
      <c r="J2193" s="165"/>
    </row>
    <row r="2194" spans="6:10">
      <c r="F2194" s="165"/>
      <c r="G2194" s="165"/>
      <c r="I2194" s="165"/>
      <c r="J2194" s="165"/>
    </row>
    <row r="2195" spans="6:10">
      <c r="F2195" s="165"/>
      <c r="G2195" s="165"/>
      <c r="I2195" s="165"/>
      <c r="J2195" s="165"/>
    </row>
    <row r="2196" spans="6:10">
      <c r="F2196" s="165"/>
      <c r="G2196" s="165"/>
      <c r="I2196" s="165"/>
      <c r="J2196" s="165"/>
    </row>
    <row r="2197" spans="6:10">
      <c r="F2197" s="165"/>
      <c r="G2197" s="165"/>
      <c r="I2197" s="165"/>
      <c r="J2197" s="165"/>
    </row>
    <row r="2198" spans="6:10">
      <c r="F2198" s="165"/>
      <c r="G2198" s="165"/>
      <c r="I2198" s="165"/>
      <c r="J2198" s="165"/>
    </row>
    <row r="2199" spans="6:10">
      <c r="F2199" s="165"/>
      <c r="G2199" s="165"/>
      <c r="I2199" s="165"/>
      <c r="J2199" s="165"/>
    </row>
    <row r="2200" spans="6:10">
      <c r="F2200" s="165"/>
      <c r="G2200" s="165"/>
      <c r="I2200" s="165"/>
      <c r="J2200" s="165"/>
    </row>
    <row r="2201" spans="6:10">
      <c r="F2201" s="165"/>
      <c r="G2201" s="165"/>
      <c r="I2201" s="165"/>
      <c r="J2201" s="165"/>
    </row>
    <row r="2202" spans="6:10">
      <c r="F2202" s="165"/>
      <c r="G2202" s="165"/>
      <c r="I2202" s="165"/>
      <c r="J2202" s="165"/>
    </row>
    <row r="2203" spans="6:10">
      <c r="F2203" s="165"/>
      <c r="G2203" s="165"/>
      <c r="I2203" s="165"/>
      <c r="J2203" s="165"/>
    </row>
    <row r="2204" spans="6:10">
      <c r="F2204" s="165"/>
      <c r="G2204" s="165"/>
      <c r="I2204" s="165"/>
      <c r="J2204" s="165"/>
    </row>
    <row r="2205" spans="6:10">
      <c r="F2205" s="165"/>
      <c r="G2205" s="165"/>
      <c r="I2205" s="165"/>
      <c r="J2205" s="165"/>
    </row>
    <row r="2206" spans="6:10">
      <c r="F2206" s="165"/>
      <c r="G2206" s="165"/>
      <c r="I2206" s="165"/>
      <c r="J2206" s="165"/>
    </row>
    <row r="2207" spans="6:10">
      <c r="F2207" s="165"/>
      <c r="G2207" s="165"/>
      <c r="I2207" s="165"/>
      <c r="J2207" s="165"/>
    </row>
    <row r="2208" spans="6:10">
      <c r="F2208" s="165"/>
      <c r="G2208" s="165"/>
      <c r="I2208" s="165"/>
      <c r="J2208" s="165"/>
    </row>
    <row r="2209" spans="6:10">
      <c r="F2209" s="165"/>
      <c r="G2209" s="165"/>
      <c r="I2209" s="165"/>
      <c r="J2209" s="165"/>
    </row>
    <row r="2210" spans="6:10">
      <c r="F2210" s="165"/>
      <c r="G2210" s="165"/>
      <c r="I2210" s="165"/>
      <c r="J2210" s="165"/>
    </row>
    <row r="2211" spans="6:10">
      <c r="F2211" s="165"/>
      <c r="G2211" s="165"/>
      <c r="I2211" s="165"/>
      <c r="J2211" s="165"/>
    </row>
    <row r="2212" spans="6:10">
      <c r="F2212" s="165"/>
      <c r="G2212" s="165"/>
      <c r="I2212" s="165"/>
      <c r="J2212" s="165"/>
    </row>
    <row r="2213" spans="6:10">
      <c r="F2213" s="165"/>
      <c r="G2213" s="165"/>
      <c r="I2213" s="165"/>
      <c r="J2213" s="165"/>
    </row>
    <row r="2214" spans="6:10">
      <c r="F2214" s="165"/>
      <c r="G2214" s="165"/>
      <c r="I2214" s="165"/>
      <c r="J2214" s="165"/>
    </row>
    <row r="2215" spans="6:10">
      <c r="F2215" s="165"/>
      <c r="G2215" s="165"/>
      <c r="I2215" s="165"/>
      <c r="J2215" s="165"/>
    </row>
    <row r="2216" spans="6:10">
      <c r="F2216" s="165"/>
      <c r="G2216" s="165"/>
      <c r="I2216" s="165"/>
      <c r="J2216" s="165"/>
    </row>
    <row r="2217" spans="6:10">
      <c r="F2217" s="165"/>
      <c r="G2217" s="165"/>
      <c r="I2217" s="165"/>
      <c r="J2217" s="165"/>
    </row>
    <row r="2218" spans="6:10">
      <c r="F2218" s="165"/>
      <c r="G2218" s="165"/>
      <c r="I2218" s="165"/>
      <c r="J2218" s="165"/>
    </row>
    <row r="2219" spans="6:10">
      <c r="F2219" s="165"/>
      <c r="G2219" s="165"/>
      <c r="I2219" s="165"/>
      <c r="J2219" s="165"/>
    </row>
    <row r="2220" spans="6:10">
      <c r="F2220" s="165"/>
      <c r="G2220" s="165"/>
      <c r="I2220" s="165"/>
      <c r="J2220" s="165"/>
    </row>
    <row r="2221" spans="6:10">
      <c r="F2221" s="165"/>
      <c r="G2221" s="165"/>
      <c r="I2221" s="165"/>
      <c r="J2221" s="165"/>
    </row>
    <row r="2222" spans="6:10">
      <c r="F2222" s="165"/>
      <c r="G2222" s="165"/>
      <c r="I2222" s="165"/>
      <c r="J2222" s="165"/>
    </row>
    <row r="2223" spans="6:10">
      <c r="F2223" s="165"/>
      <c r="G2223" s="165"/>
      <c r="I2223" s="165"/>
      <c r="J2223" s="165"/>
    </row>
    <row r="2224" spans="6:10">
      <c r="F2224" s="165"/>
      <c r="G2224" s="165"/>
      <c r="I2224" s="165"/>
      <c r="J2224" s="165"/>
    </row>
    <row r="2225" spans="6:10">
      <c r="F2225" s="165"/>
      <c r="G2225" s="165"/>
      <c r="I2225" s="165"/>
      <c r="J2225" s="165"/>
    </row>
    <row r="2226" spans="6:10">
      <c r="F2226" s="165"/>
      <c r="G2226" s="165"/>
      <c r="I2226" s="165"/>
      <c r="J2226" s="165"/>
    </row>
    <row r="2227" spans="6:10">
      <c r="F2227" s="165"/>
      <c r="G2227" s="165"/>
      <c r="I2227" s="165"/>
      <c r="J2227" s="165"/>
    </row>
    <row r="2228" spans="6:10">
      <c r="F2228" s="165"/>
      <c r="G2228" s="165"/>
      <c r="I2228" s="165"/>
      <c r="J2228" s="165"/>
    </row>
    <row r="2229" spans="6:10">
      <c r="F2229" s="165"/>
      <c r="G2229" s="165"/>
      <c r="I2229" s="165"/>
      <c r="J2229" s="165"/>
    </row>
    <row r="2230" spans="6:10">
      <c r="F2230" s="165"/>
      <c r="G2230" s="165"/>
      <c r="I2230" s="165"/>
      <c r="J2230" s="165"/>
    </row>
    <row r="2231" spans="6:10">
      <c r="F2231" s="165"/>
      <c r="G2231" s="165"/>
      <c r="I2231" s="165"/>
      <c r="J2231" s="165"/>
    </row>
    <row r="2232" spans="6:10">
      <c r="F2232" s="165"/>
      <c r="G2232" s="165"/>
      <c r="I2232" s="165"/>
      <c r="J2232" s="165"/>
    </row>
    <row r="2233" spans="6:10">
      <c r="F2233" s="165"/>
      <c r="G2233" s="165"/>
      <c r="I2233" s="165"/>
      <c r="J2233" s="165"/>
    </row>
    <row r="2234" spans="6:10">
      <c r="F2234" s="165"/>
      <c r="G2234" s="165"/>
      <c r="I2234" s="165"/>
      <c r="J2234" s="165"/>
    </row>
    <row r="2235" spans="6:10">
      <c r="F2235" s="165"/>
      <c r="G2235" s="165"/>
      <c r="I2235" s="165"/>
      <c r="J2235" s="165"/>
    </row>
    <row r="2236" spans="6:10">
      <c r="F2236" s="165"/>
      <c r="G2236" s="165"/>
      <c r="I2236" s="165"/>
      <c r="J2236" s="165"/>
    </row>
    <row r="2237" spans="6:10">
      <c r="F2237" s="165"/>
      <c r="G2237" s="165"/>
      <c r="I2237" s="165"/>
      <c r="J2237" s="165"/>
    </row>
    <row r="2238" spans="6:10">
      <c r="F2238" s="165"/>
      <c r="G2238" s="165"/>
      <c r="I2238" s="165"/>
      <c r="J2238" s="165"/>
    </row>
    <row r="2239" spans="6:10">
      <c r="F2239" s="165"/>
      <c r="G2239" s="165"/>
      <c r="I2239" s="165"/>
      <c r="J2239" s="165"/>
    </row>
    <row r="2240" spans="6:10">
      <c r="F2240" s="165"/>
      <c r="G2240" s="165"/>
      <c r="I2240" s="165"/>
      <c r="J2240" s="165"/>
    </row>
    <row r="2241" spans="6:10">
      <c r="F2241" s="165"/>
      <c r="G2241" s="165"/>
      <c r="I2241" s="165"/>
      <c r="J2241" s="165"/>
    </row>
    <row r="2242" spans="6:10">
      <c r="F2242" s="165"/>
      <c r="G2242" s="165"/>
      <c r="I2242" s="165"/>
      <c r="J2242" s="165"/>
    </row>
    <row r="2243" spans="6:10">
      <c r="F2243" s="165"/>
      <c r="G2243" s="165"/>
      <c r="I2243" s="165"/>
      <c r="J2243" s="165"/>
    </row>
    <row r="2244" spans="6:10">
      <c r="F2244" s="165"/>
      <c r="G2244" s="165"/>
      <c r="I2244" s="165"/>
      <c r="J2244" s="165"/>
    </row>
    <row r="2245" spans="6:10">
      <c r="F2245" s="165"/>
      <c r="G2245" s="165"/>
      <c r="I2245" s="165"/>
      <c r="J2245" s="165"/>
    </row>
    <row r="2246" spans="6:10">
      <c r="F2246" s="165"/>
      <c r="G2246" s="165"/>
      <c r="I2246" s="165"/>
      <c r="J2246" s="165"/>
    </row>
    <row r="2247" spans="6:10">
      <c r="F2247" s="165"/>
      <c r="G2247" s="165"/>
      <c r="I2247" s="165"/>
      <c r="J2247" s="165"/>
    </row>
    <row r="2248" spans="6:10">
      <c r="F2248" s="165"/>
      <c r="G2248" s="165"/>
      <c r="I2248" s="165"/>
      <c r="J2248" s="165"/>
    </row>
    <row r="2249" spans="6:10">
      <c r="F2249" s="165"/>
      <c r="G2249" s="165"/>
      <c r="I2249" s="165"/>
      <c r="J2249" s="165"/>
    </row>
    <row r="2250" spans="6:10">
      <c r="F2250" s="165"/>
      <c r="G2250" s="165"/>
      <c r="I2250" s="165"/>
      <c r="J2250" s="165"/>
    </row>
    <row r="2251" spans="6:10">
      <c r="F2251" s="165"/>
      <c r="G2251" s="165"/>
      <c r="I2251" s="165"/>
      <c r="J2251" s="165"/>
    </row>
    <row r="2252" spans="6:10">
      <c r="F2252" s="165"/>
      <c r="G2252" s="165"/>
      <c r="I2252" s="165"/>
      <c r="J2252" s="165"/>
    </row>
    <row r="2253" spans="6:10">
      <c r="F2253" s="165"/>
      <c r="G2253" s="165"/>
      <c r="I2253" s="165"/>
      <c r="J2253" s="165"/>
    </row>
    <row r="2254" spans="6:10">
      <c r="F2254" s="165"/>
      <c r="G2254" s="165"/>
      <c r="I2254" s="165"/>
      <c r="J2254" s="165"/>
    </row>
    <row r="2255" spans="6:10">
      <c r="F2255" s="165"/>
      <c r="G2255" s="165"/>
      <c r="I2255" s="165"/>
      <c r="J2255" s="165"/>
    </row>
    <row r="2256" spans="6:10">
      <c r="F2256" s="165"/>
      <c r="G2256" s="165"/>
      <c r="I2256" s="165"/>
      <c r="J2256" s="165"/>
    </row>
    <row r="2257" spans="6:10">
      <c r="F2257" s="165"/>
      <c r="G2257" s="165"/>
      <c r="I2257" s="165"/>
      <c r="J2257" s="165"/>
    </row>
    <row r="2258" spans="6:10">
      <c r="F2258" s="165"/>
      <c r="G2258" s="165"/>
      <c r="I2258" s="165"/>
      <c r="J2258" s="165"/>
    </row>
    <row r="2259" spans="6:10">
      <c r="F2259" s="165"/>
      <c r="G2259" s="165"/>
      <c r="I2259" s="165"/>
      <c r="J2259" s="165"/>
    </row>
    <row r="2260" spans="6:10">
      <c r="F2260" s="165"/>
      <c r="G2260" s="165"/>
      <c r="I2260" s="165"/>
      <c r="J2260" s="165"/>
    </row>
    <row r="2261" spans="6:10">
      <c r="F2261" s="165"/>
      <c r="G2261" s="165"/>
      <c r="I2261" s="165"/>
      <c r="J2261" s="165"/>
    </row>
    <row r="2262" spans="6:10">
      <c r="F2262" s="165"/>
      <c r="G2262" s="165"/>
      <c r="I2262" s="165"/>
      <c r="J2262" s="165"/>
    </row>
    <row r="2263" spans="6:10">
      <c r="F2263" s="165"/>
      <c r="G2263" s="165"/>
      <c r="I2263" s="165"/>
      <c r="J2263" s="165"/>
    </row>
    <row r="2264" spans="6:10">
      <c r="F2264" s="165"/>
      <c r="G2264" s="165"/>
      <c r="I2264" s="165"/>
      <c r="J2264" s="165"/>
    </row>
    <row r="2265" spans="6:10">
      <c r="F2265" s="165"/>
      <c r="G2265" s="165"/>
      <c r="I2265" s="165"/>
      <c r="J2265" s="165"/>
    </row>
    <row r="2266" spans="6:10">
      <c r="F2266" s="165"/>
      <c r="G2266" s="165"/>
      <c r="I2266" s="165"/>
      <c r="J2266" s="165"/>
    </row>
    <row r="2267" spans="6:10">
      <c r="F2267" s="165"/>
      <c r="G2267" s="165"/>
      <c r="I2267" s="165"/>
      <c r="J2267" s="165"/>
    </row>
    <row r="2268" spans="6:10">
      <c r="F2268" s="165"/>
      <c r="G2268" s="165"/>
      <c r="I2268" s="165"/>
      <c r="J2268" s="165"/>
    </row>
    <row r="2269" spans="6:10">
      <c r="F2269" s="165"/>
      <c r="G2269" s="165"/>
      <c r="I2269" s="165"/>
      <c r="J2269" s="165"/>
    </row>
    <row r="2270" spans="6:10">
      <c r="F2270" s="165"/>
      <c r="G2270" s="165"/>
      <c r="I2270" s="165"/>
      <c r="J2270" s="165"/>
    </row>
    <row r="2271" spans="6:10">
      <c r="F2271" s="165"/>
      <c r="G2271" s="165"/>
      <c r="I2271" s="165"/>
      <c r="J2271" s="165"/>
    </row>
    <row r="2272" spans="6:10">
      <c r="F2272" s="165"/>
      <c r="G2272" s="165"/>
      <c r="I2272" s="165"/>
      <c r="J2272" s="165"/>
    </row>
    <row r="2273" spans="6:10">
      <c r="F2273" s="165"/>
      <c r="G2273" s="165"/>
      <c r="I2273" s="165"/>
      <c r="J2273" s="165"/>
    </row>
    <row r="2274" spans="6:10">
      <c r="F2274" s="165"/>
      <c r="G2274" s="165"/>
      <c r="I2274" s="165"/>
      <c r="J2274" s="165"/>
    </row>
    <row r="2275" spans="6:10">
      <c r="F2275" s="165"/>
      <c r="G2275" s="165"/>
      <c r="I2275" s="165"/>
      <c r="J2275" s="165"/>
    </row>
    <row r="2276" spans="6:10">
      <c r="F2276" s="165"/>
      <c r="G2276" s="165"/>
      <c r="I2276" s="165"/>
      <c r="J2276" s="165"/>
    </row>
    <row r="2277" spans="6:10">
      <c r="F2277" s="165"/>
      <c r="G2277" s="165"/>
      <c r="I2277" s="165"/>
      <c r="J2277" s="165"/>
    </row>
    <row r="2278" spans="6:10">
      <c r="F2278" s="165"/>
      <c r="G2278" s="165"/>
      <c r="I2278" s="165"/>
      <c r="J2278" s="165"/>
    </row>
    <row r="2279" spans="6:10">
      <c r="F2279" s="165"/>
      <c r="G2279" s="165"/>
      <c r="I2279" s="165"/>
      <c r="J2279" s="165"/>
    </row>
    <row r="2280" spans="6:10">
      <c r="F2280" s="165"/>
      <c r="G2280" s="165"/>
      <c r="I2280" s="165"/>
      <c r="J2280" s="165"/>
    </row>
    <row r="2281" spans="6:10">
      <c r="F2281" s="165"/>
      <c r="G2281" s="165"/>
      <c r="I2281" s="165"/>
      <c r="J2281" s="165"/>
    </row>
    <row r="2282" spans="6:10">
      <c r="F2282" s="165"/>
      <c r="G2282" s="165"/>
      <c r="I2282" s="165"/>
      <c r="J2282" s="165"/>
    </row>
    <row r="2283" spans="6:10">
      <c r="F2283" s="165"/>
      <c r="G2283" s="165"/>
      <c r="I2283" s="165"/>
      <c r="J2283" s="165"/>
    </row>
    <row r="2284" spans="6:10">
      <c r="F2284" s="165"/>
      <c r="G2284" s="165"/>
      <c r="I2284" s="165"/>
      <c r="J2284" s="165"/>
    </row>
    <row r="2285" spans="6:10">
      <c r="F2285" s="165"/>
      <c r="G2285" s="165"/>
      <c r="I2285" s="165"/>
      <c r="J2285" s="165"/>
    </row>
    <row r="2286" spans="6:10">
      <c r="F2286" s="165"/>
      <c r="G2286" s="165"/>
      <c r="I2286" s="165"/>
      <c r="J2286" s="165"/>
    </row>
    <row r="2287" spans="6:10">
      <c r="F2287" s="165"/>
      <c r="G2287" s="165"/>
      <c r="I2287" s="165"/>
      <c r="J2287" s="165"/>
    </row>
    <row r="2288" spans="6:10">
      <c r="F2288" s="165"/>
      <c r="G2288" s="165"/>
      <c r="I2288" s="165"/>
      <c r="J2288" s="165"/>
    </row>
    <row r="2289" spans="6:10">
      <c r="F2289" s="165"/>
      <c r="G2289" s="165"/>
      <c r="I2289" s="165"/>
      <c r="J2289" s="165"/>
    </row>
    <row r="2290" spans="6:10">
      <c r="F2290" s="165"/>
      <c r="G2290" s="165"/>
      <c r="I2290" s="165"/>
      <c r="J2290" s="165"/>
    </row>
    <row r="2291" spans="6:10">
      <c r="F2291" s="165"/>
      <c r="G2291" s="165"/>
      <c r="I2291" s="165"/>
      <c r="J2291" s="165"/>
    </row>
    <row r="2292" spans="6:10">
      <c r="F2292" s="165"/>
      <c r="G2292" s="165"/>
      <c r="I2292" s="165"/>
      <c r="J2292" s="165"/>
    </row>
    <row r="2293" spans="6:10">
      <c r="F2293" s="165"/>
      <c r="G2293" s="165"/>
      <c r="I2293" s="165"/>
      <c r="J2293" s="165"/>
    </row>
    <row r="2294" spans="6:10">
      <c r="F2294" s="165"/>
      <c r="G2294" s="165"/>
      <c r="I2294" s="165"/>
      <c r="J2294" s="165"/>
    </row>
    <row r="2295" spans="6:10">
      <c r="F2295" s="165"/>
      <c r="G2295" s="165"/>
      <c r="I2295" s="165"/>
      <c r="J2295" s="165"/>
    </row>
    <row r="2296" spans="6:10">
      <c r="F2296" s="165"/>
      <c r="G2296" s="165"/>
      <c r="I2296" s="165"/>
      <c r="J2296" s="165"/>
    </row>
    <row r="2297" spans="6:10">
      <c r="F2297" s="165"/>
      <c r="G2297" s="165"/>
      <c r="I2297" s="165"/>
      <c r="J2297" s="165"/>
    </row>
    <row r="2298" spans="6:10">
      <c r="F2298" s="165"/>
      <c r="G2298" s="165"/>
      <c r="I2298" s="165"/>
      <c r="J2298" s="165"/>
    </row>
    <row r="2299" spans="6:10">
      <c r="F2299" s="165"/>
      <c r="G2299" s="165"/>
      <c r="I2299" s="165"/>
      <c r="J2299" s="165"/>
    </row>
    <row r="2300" spans="6:10">
      <c r="F2300" s="165"/>
      <c r="G2300" s="165"/>
      <c r="I2300" s="165"/>
      <c r="J2300" s="165"/>
    </row>
    <row r="2301" spans="6:10">
      <c r="F2301" s="165"/>
      <c r="G2301" s="165"/>
      <c r="I2301" s="165"/>
      <c r="J2301" s="165"/>
    </row>
    <row r="2302" spans="6:10">
      <c r="F2302" s="165"/>
      <c r="G2302" s="165"/>
      <c r="I2302" s="165"/>
      <c r="J2302" s="165"/>
    </row>
    <row r="2303" spans="6:10">
      <c r="F2303" s="165"/>
      <c r="G2303" s="165"/>
      <c r="I2303" s="165"/>
      <c r="J2303" s="165"/>
    </row>
    <row r="2304" spans="6:10">
      <c r="F2304" s="165"/>
      <c r="G2304" s="165"/>
      <c r="I2304" s="165"/>
      <c r="J2304" s="165"/>
    </row>
    <row r="2305" spans="6:10">
      <c r="F2305" s="165"/>
      <c r="G2305" s="165"/>
      <c r="I2305" s="165"/>
      <c r="J2305" s="165"/>
    </row>
    <row r="2306" spans="6:10">
      <c r="F2306" s="165"/>
      <c r="G2306" s="165"/>
      <c r="I2306" s="165"/>
      <c r="J2306" s="165"/>
    </row>
    <row r="2307" spans="6:10">
      <c r="F2307" s="165"/>
      <c r="G2307" s="165"/>
      <c r="I2307" s="165"/>
      <c r="J2307" s="165"/>
    </row>
    <row r="2308" spans="6:10">
      <c r="F2308" s="165"/>
      <c r="G2308" s="165"/>
      <c r="I2308" s="165"/>
      <c r="J2308" s="165"/>
    </row>
    <row r="2309" spans="6:10">
      <c r="F2309" s="165"/>
      <c r="G2309" s="165"/>
      <c r="I2309" s="165"/>
      <c r="J2309" s="165"/>
    </row>
    <row r="2310" spans="6:10">
      <c r="F2310" s="165"/>
      <c r="G2310" s="165"/>
      <c r="I2310" s="165"/>
      <c r="J2310" s="165"/>
    </row>
    <row r="2311" spans="6:10">
      <c r="F2311" s="165"/>
      <c r="G2311" s="165"/>
      <c r="I2311" s="165"/>
      <c r="J2311" s="165"/>
    </row>
    <row r="2312" spans="6:10">
      <c r="F2312" s="165"/>
      <c r="G2312" s="165"/>
      <c r="I2312" s="165"/>
      <c r="J2312" s="165"/>
    </row>
    <row r="2313" spans="6:10">
      <c r="F2313" s="165"/>
      <c r="G2313" s="165"/>
      <c r="I2313" s="165"/>
      <c r="J2313" s="165"/>
    </row>
    <row r="2314" spans="6:10">
      <c r="F2314" s="165"/>
      <c r="G2314" s="165"/>
      <c r="I2314" s="165"/>
      <c r="J2314" s="165"/>
    </row>
    <row r="2315" spans="6:10">
      <c r="F2315" s="165"/>
      <c r="G2315" s="165"/>
      <c r="I2315" s="165"/>
      <c r="J2315" s="165"/>
    </row>
    <row r="2316" spans="6:10">
      <c r="F2316" s="165"/>
      <c r="G2316" s="165"/>
      <c r="I2316" s="165"/>
      <c r="J2316" s="165"/>
    </row>
    <row r="2317" spans="6:10">
      <c r="F2317" s="165"/>
      <c r="G2317" s="165"/>
      <c r="I2317" s="165"/>
      <c r="J2317" s="165"/>
    </row>
    <row r="2318" spans="6:10">
      <c r="F2318" s="165"/>
      <c r="G2318" s="165"/>
      <c r="I2318" s="165"/>
      <c r="J2318" s="165"/>
    </row>
    <row r="2319" spans="6:10">
      <c r="F2319" s="165"/>
      <c r="G2319" s="165"/>
      <c r="I2319" s="165"/>
      <c r="J2319" s="165"/>
    </row>
    <row r="2320" spans="6:10">
      <c r="F2320" s="165"/>
      <c r="G2320" s="165"/>
      <c r="I2320" s="165"/>
      <c r="J2320" s="165"/>
    </row>
    <row r="2321" spans="6:10">
      <c r="F2321" s="165"/>
      <c r="G2321" s="165"/>
      <c r="I2321" s="165"/>
      <c r="J2321" s="165"/>
    </row>
    <row r="2322" spans="6:10">
      <c r="F2322" s="165"/>
      <c r="G2322" s="165"/>
      <c r="I2322" s="165"/>
      <c r="J2322" s="165"/>
    </row>
    <row r="2323" spans="6:10">
      <c r="F2323" s="165"/>
      <c r="G2323" s="165"/>
      <c r="I2323" s="165"/>
      <c r="J2323" s="165"/>
    </row>
    <row r="2324" spans="6:10">
      <c r="F2324" s="165"/>
      <c r="G2324" s="165"/>
      <c r="I2324" s="165"/>
      <c r="J2324" s="165"/>
    </row>
    <row r="2325" spans="6:10">
      <c r="F2325" s="165"/>
      <c r="G2325" s="165"/>
      <c r="I2325" s="165"/>
      <c r="J2325" s="165"/>
    </row>
    <row r="2326" spans="6:10">
      <c r="F2326" s="165"/>
      <c r="G2326" s="165"/>
      <c r="I2326" s="165"/>
      <c r="J2326" s="165"/>
    </row>
    <row r="2327" spans="6:10">
      <c r="F2327" s="165"/>
      <c r="G2327" s="165"/>
      <c r="I2327" s="165"/>
      <c r="J2327" s="165"/>
    </row>
    <row r="2328" spans="6:10">
      <c r="F2328" s="165"/>
      <c r="G2328" s="165"/>
      <c r="I2328" s="165"/>
      <c r="J2328" s="165"/>
    </row>
    <row r="2329" spans="6:10">
      <c r="F2329" s="165"/>
      <c r="G2329" s="165"/>
      <c r="I2329" s="165"/>
      <c r="J2329" s="165"/>
    </row>
    <row r="2330" spans="6:10">
      <c r="F2330" s="165"/>
      <c r="G2330" s="165"/>
      <c r="I2330" s="165"/>
      <c r="J2330" s="165"/>
    </row>
    <row r="2331" spans="6:10">
      <c r="F2331" s="165"/>
      <c r="G2331" s="165"/>
      <c r="I2331" s="165"/>
      <c r="J2331" s="165"/>
    </row>
    <row r="2332" spans="6:10">
      <c r="F2332" s="165"/>
      <c r="G2332" s="165"/>
      <c r="I2332" s="165"/>
      <c r="J2332" s="165"/>
    </row>
    <row r="2333" spans="6:10">
      <c r="F2333" s="165"/>
      <c r="G2333" s="165"/>
      <c r="I2333" s="165"/>
      <c r="J2333" s="165"/>
    </row>
    <row r="2334" spans="6:10">
      <c r="F2334" s="165"/>
      <c r="G2334" s="165"/>
      <c r="I2334" s="165"/>
      <c r="J2334" s="165"/>
    </row>
    <row r="2335" spans="6:10">
      <c r="F2335" s="165"/>
      <c r="G2335" s="165"/>
      <c r="I2335" s="165"/>
      <c r="J2335" s="165"/>
    </row>
    <row r="2336" spans="6:10">
      <c r="F2336" s="165"/>
      <c r="G2336" s="165"/>
      <c r="I2336" s="165"/>
      <c r="J2336" s="165"/>
    </row>
    <row r="2337" spans="6:10">
      <c r="F2337" s="165"/>
      <c r="G2337" s="165"/>
      <c r="I2337" s="165"/>
      <c r="J2337" s="165"/>
    </row>
    <row r="2338" spans="6:10">
      <c r="F2338" s="165"/>
      <c r="G2338" s="165"/>
      <c r="I2338" s="165"/>
      <c r="J2338" s="165"/>
    </row>
    <row r="2339" spans="6:10">
      <c r="F2339" s="165"/>
      <c r="G2339" s="165"/>
      <c r="I2339" s="165"/>
      <c r="J2339" s="165"/>
    </row>
    <row r="2340" spans="6:10">
      <c r="F2340" s="165"/>
      <c r="G2340" s="165"/>
      <c r="I2340" s="165"/>
      <c r="J2340" s="165"/>
    </row>
    <row r="2341" spans="6:10">
      <c r="F2341" s="165"/>
      <c r="G2341" s="165"/>
      <c r="I2341" s="165"/>
      <c r="J2341" s="165"/>
    </row>
    <row r="2342" spans="6:10">
      <c r="F2342" s="165"/>
      <c r="G2342" s="165"/>
      <c r="I2342" s="165"/>
      <c r="J2342" s="165"/>
    </row>
    <row r="2343" spans="6:10">
      <c r="F2343" s="165"/>
      <c r="G2343" s="165"/>
      <c r="I2343" s="165"/>
      <c r="J2343" s="165"/>
    </row>
    <row r="2344" spans="6:10">
      <c r="F2344" s="165"/>
      <c r="G2344" s="165"/>
      <c r="I2344" s="165"/>
      <c r="J2344" s="165"/>
    </row>
    <row r="2345" spans="6:10">
      <c r="F2345" s="165"/>
      <c r="G2345" s="165"/>
      <c r="I2345" s="165"/>
      <c r="J2345" s="165"/>
    </row>
    <row r="2346" spans="6:10">
      <c r="F2346" s="165"/>
      <c r="G2346" s="165"/>
      <c r="I2346" s="165"/>
      <c r="J2346" s="165"/>
    </row>
    <row r="2347" spans="6:10">
      <c r="F2347" s="165"/>
      <c r="G2347" s="165"/>
      <c r="I2347" s="165"/>
      <c r="J2347" s="165"/>
    </row>
    <row r="2348" spans="6:10">
      <c r="F2348" s="165"/>
      <c r="G2348" s="165"/>
      <c r="I2348" s="165"/>
      <c r="J2348" s="165"/>
    </row>
    <row r="2349" spans="6:10">
      <c r="F2349" s="165"/>
      <c r="G2349" s="165"/>
      <c r="I2349" s="165"/>
      <c r="J2349" s="165"/>
    </row>
    <row r="2350" spans="6:10">
      <c r="F2350" s="165"/>
      <c r="G2350" s="165"/>
      <c r="I2350" s="165"/>
      <c r="J2350" s="165"/>
    </row>
    <row r="2351" spans="6:10">
      <c r="F2351" s="165"/>
      <c r="G2351" s="165"/>
      <c r="I2351" s="165"/>
      <c r="J2351" s="165"/>
    </row>
    <row r="2352" spans="6:10">
      <c r="F2352" s="165"/>
      <c r="G2352" s="165"/>
      <c r="I2352" s="165"/>
      <c r="J2352" s="165"/>
    </row>
    <row r="2353" spans="6:10">
      <c r="F2353" s="165"/>
      <c r="G2353" s="165"/>
      <c r="I2353" s="165"/>
      <c r="J2353" s="165"/>
    </row>
    <row r="2354" spans="6:10">
      <c r="F2354" s="165"/>
      <c r="G2354" s="165"/>
      <c r="I2354" s="165"/>
      <c r="J2354" s="165"/>
    </row>
    <row r="2355" spans="6:10">
      <c r="F2355" s="165"/>
      <c r="G2355" s="165"/>
      <c r="I2355" s="165"/>
      <c r="J2355" s="165"/>
    </row>
    <row r="2356" spans="6:10">
      <c r="F2356" s="165"/>
      <c r="G2356" s="165"/>
      <c r="I2356" s="165"/>
      <c r="J2356" s="165"/>
    </row>
    <row r="2357" spans="6:10">
      <c r="F2357" s="165"/>
      <c r="G2357" s="165"/>
      <c r="I2357" s="165"/>
      <c r="J2357" s="165"/>
    </row>
    <row r="2358" spans="6:10">
      <c r="F2358" s="165"/>
      <c r="G2358" s="165"/>
      <c r="I2358" s="165"/>
      <c r="J2358" s="165"/>
    </row>
    <row r="2359" spans="6:10">
      <c r="F2359" s="165"/>
      <c r="G2359" s="165"/>
      <c r="I2359" s="165"/>
      <c r="J2359" s="165"/>
    </row>
    <row r="2360" spans="6:10">
      <c r="F2360" s="165"/>
      <c r="G2360" s="165"/>
      <c r="I2360" s="165"/>
      <c r="J2360" s="165"/>
    </row>
    <row r="2361" spans="6:10">
      <c r="F2361" s="165"/>
      <c r="G2361" s="165"/>
      <c r="I2361" s="165"/>
      <c r="J2361" s="165"/>
    </row>
    <row r="2362" spans="6:10">
      <c r="F2362" s="165"/>
      <c r="G2362" s="165"/>
      <c r="I2362" s="165"/>
      <c r="J2362" s="165"/>
    </row>
    <row r="2363" spans="6:10">
      <c r="F2363" s="165"/>
      <c r="G2363" s="165"/>
      <c r="I2363" s="165"/>
      <c r="J2363" s="165"/>
    </row>
    <row r="2364" spans="6:10">
      <c r="F2364" s="165"/>
      <c r="G2364" s="165"/>
      <c r="I2364" s="165"/>
      <c r="J2364" s="165"/>
    </row>
    <row r="2365" spans="6:10">
      <c r="F2365" s="165"/>
      <c r="G2365" s="165"/>
      <c r="I2365" s="165"/>
      <c r="J2365" s="165"/>
    </row>
    <row r="2366" spans="6:10">
      <c r="F2366" s="165"/>
      <c r="G2366" s="165"/>
      <c r="I2366" s="165"/>
      <c r="J2366" s="165"/>
    </row>
    <row r="2367" spans="6:10">
      <c r="F2367" s="165"/>
      <c r="G2367" s="165"/>
      <c r="I2367" s="165"/>
      <c r="J2367" s="165"/>
    </row>
    <row r="2368" spans="6:10">
      <c r="F2368" s="165"/>
      <c r="G2368" s="165"/>
      <c r="I2368" s="165"/>
      <c r="J2368" s="165"/>
    </row>
    <row r="2369" spans="6:10">
      <c r="F2369" s="165"/>
      <c r="G2369" s="165"/>
      <c r="I2369" s="165"/>
      <c r="J2369" s="165"/>
    </row>
    <row r="2370" spans="6:10">
      <c r="F2370" s="165"/>
      <c r="G2370" s="165"/>
      <c r="I2370" s="165"/>
      <c r="J2370" s="165"/>
    </row>
    <row r="2371" spans="6:10">
      <c r="F2371" s="165"/>
      <c r="G2371" s="165"/>
      <c r="I2371" s="165"/>
      <c r="J2371" s="165"/>
    </row>
    <row r="2372" spans="6:10">
      <c r="F2372" s="165"/>
      <c r="G2372" s="165"/>
      <c r="I2372" s="165"/>
      <c r="J2372" s="165"/>
    </row>
    <row r="2373" spans="6:10">
      <c r="F2373" s="165"/>
      <c r="G2373" s="165"/>
      <c r="I2373" s="165"/>
      <c r="J2373" s="165"/>
    </row>
    <row r="2374" spans="6:10">
      <c r="F2374" s="165"/>
      <c r="G2374" s="165"/>
      <c r="I2374" s="165"/>
      <c r="J2374" s="165"/>
    </row>
    <row r="2375" spans="6:10">
      <c r="F2375" s="165"/>
      <c r="G2375" s="165"/>
      <c r="I2375" s="165"/>
      <c r="J2375" s="165"/>
    </row>
    <row r="2376" spans="6:10">
      <c r="F2376" s="165"/>
      <c r="G2376" s="165"/>
      <c r="I2376" s="165"/>
      <c r="J2376" s="165"/>
    </row>
    <row r="2377" spans="6:10">
      <c r="F2377" s="165"/>
      <c r="G2377" s="165"/>
      <c r="I2377" s="165"/>
      <c r="J2377" s="165"/>
    </row>
    <row r="2378" spans="6:10">
      <c r="F2378" s="165"/>
      <c r="G2378" s="165"/>
      <c r="I2378" s="165"/>
      <c r="J2378" s="165"/>
    </row>
    <row r="2379" spans="6:10">
      <c r="F2379" s="165"/>
      <c r="G2379" s="165"/>
      <c r="I2379" s="165"/>
      <c r="J2379" s="165"/>
    </row>
    <row r="2380" spans="6:10">
      <c r="F2380" s="165"/>
      <c r="G2380" s="165"/>
      <c r="I2380" s="165"/>
      <c r="J2380" s="165"/>
    </row>
    <row r="2381" spans="6:10">
      <c r="F2381" s="165"/>
      <c r="G2381" s="165"/>
      <c r="I2381" s="165"/>
      <c r="J2381" s="165"/>
    </row>
    <row r="2382" spans="6:10">
      <c r="F2382" s="165"/>
      <c r="G2382" s="165"/>
      <c r="I2382" s="165"/>
      <c r="J2382" s="165"/>
    </row>
    <row r="2383" spans="6:10">
      <c r="F2383" s="165"/>
      <c r="G2383" s="165"/>
      <c r="I2383" s="165"/>
      <c r="J2383" s="165"/>
    </row>
    <row r="2384" spans="6:10">
      <c r="F2384" s="165"/>
      <c r="G2384" s="165"/>
      <c r="I2384" s="165"/>
      <c r="J2384" s="165"/>
    </row>
    <row r="2385" spans="6:10">
      <c r="F2385" s="165"/>
      <c r="G2385" s="165"/>
      <c r="I2385" s="165"/>
      <c r="J2385" s="165"/>
    </row>
    <row r="2386" spans="6:10">
      <c r="F2386" s="165"/>
      <c r="G2386" s="165"/>
      <c r="I2386" s="165"/>
      <c r="J2386" s="165"/>
    </row>
    <row r="2387" spans="6:10">
      <c r="F2387" s="165"/>
      <c r="G2387" s="165"/>
      <c r="I2387" s="165"/>
      <c r="J2387" s="165"/>
    </row>
    <row r="2388" spans="6:10">
      <c r="F2388" s="165"/>
      <c r="G2388" s="165"/>
      <c r="I2388" s="165"/>
      <c r="J2388" s="165"/>
    </row>
    <row r="2389" spans="6:10">
      <c r="F2389" s="165"/>
      <c r="G2389" s="165"/>
      <c r="I2389" s="165"/>
      <c r="J2389" s="165"/>
    </row>
    <row r="2390" spans="6:10">
      <c r="F2390" s="165"/>
      <c r="G2390" s="165"/>
      <c r="I2390" s="165"/>
      <c r="J2390" s="165"/>
    </row>
    <row r="2391" spans="6:10">
      <c r="F2391" s="165"/>
      <c r="G2391" s="165"/>
      <c r="I2391" s="165"/>
      <c r="J2391" s="165"/>
    </row>
    <row r="2392" spans="6:10">
      <c r="F2392" s="165"/>
      <c r="G2392" s="165"/>
      <c r="I2392" s="165"/>
      <c r="J2392" s="165"/>
    </row>
    <row r="2393" spans="6:10">
      <c r="F2393" s="165"/>
      <c r="G2393" s="165"/>
      <c r="I2393" s="165"/>
      <c r="J2393" s="165"/>
    </row>
    <row r="2394" spans="6:10">
      <c r="F2394" s="165"/>
      <c r="G2394" s="165"/>
      <c r="I2394" s="165"/>
      <c r="J2394" s="165"/>
    </row>
    <row r="2395" spans="6:10">
      <c r="F2395" s="165"/>
      <c r="G2395" s="165"/>
      <c r="I2395" s="165"/>
      <c r="J2395" s="165"/>
    </row>
    <row r="2396" spans="6:10">
      <c r="F2396" s="165"/>
      <c r="G2396" s="165"/>
      <c r="I2396" s="165"/>
      <c r="J2396" s="165"/>
    </row>
    <row r="2397" spans="6:10">
      <c r="F2397" s="165"/>
      <c r="G2397" s="165"/>
      <c r="I2397" s="165"/>
      <c r="J2397" s="165"/>
    </row>
    <row r="2398" spans="6:10">
      <c r="F2398" s="165"/>
      <c r="G2398" s="165"/>
      <c r="I2398" s="165"/>
      <c r="J2398" s="165"/>
    </row>
    <row r="2399" spans="6:10">
      <c r="F2399" s="165"/>
      <c r="G2399" s="165"/>
      <c r="I2399" s="165"/>
      <c r="J2399" s="165"/>
    </row>
    <row r="2400" spans="6:10">
      <c r="F2400" s="165"/>
      <c r="G2400" s="165"/>
      <c r="I2400" s="165"/>
      <c r="J2400" s="165"/>
    </row>
    <row r="2401" spans="6:10">
      <c r="F2401" s="165"/>
      <c r="G2401" s="165"/>
      <c r="I2401" s="165"/>
      <c r="J2401" s="165"/>
    </row>
    <row r="2402" spans="6:10">
      <c r="F2402" s="165"/>
      <c r="G2402" s="165"/>
      <c r="I2402" s="165"/>
      <c r="J2402" s="165"/>
    </row>
    <row r="2403" spans="6:10">
      <c r="F2403" s="165"/>
      <c r="G2403" s="165"/>
      <c r="I2403" s="165"/>
      <c r="J2403" s="165"/>
    </row>
    <row r="2404" spans="6:10">
      <c r="F2404" s="165"/>
      <c r="G2404" s="165"/>
      <c r="I2404" s="165"/>
      <c r="J2404" s="165"/>
    </row>
    <row r="2405" spans="6:10">
      <c r="F2405" s="165"/>
      <c r="G2405" s="165"/>
      <c r="I2405" s="165"/>
      <c r="J2405" s="165"/>
    </row>
    <row r="2406" spans="6:10">
      <c r="F2406" s="165"/>
      <c r="G2406" s="165"/>
      <c r="I2406" s="165"/>
      <c r="J2406" s="165"/>
    </row>
    <row r="2407" spans="6:10">
      <c r="F2407" s="165"/>
      <c r="G2407" s="165"/>
      <c r="I2407" s="165"/>
      <c r="J2407" s="165"/>
    </row>
    <row r="2408" spans="6:10">
      <c r="F2408" s="165"/>
      <c r="G2408" s="165"/>
      <c r="I2408" s="165"/>
      <c r="J2408" s="165"/>
    </row>
    <row r="2409" spans="6:10">
      <c r="F2409" s="165"/>
      <c r="G2409" s="165"/>
      <c r="I2409" s="165"/>
      <c r="J2409" s="165"/>
    </row>
    <row r="2410" spans="6:10">
      <c r="F2410" s="165"/>
      <c r="G2410" s="165"/>
      <c r="I2410" s="165"/>
      <c r="J2410" s="165"/>
    </row>
    <row r="2411" spans="6:10">
      <c r="F2411" s="165"/>
      <c r="G2411" s="165"/>
      <c r="I2411" s="165"/>
      <c r="J2411" s="165"/>
    </row>
    <row r="2412" spans="6:10">
      <c r="F2412" s="165"/>
      <c r="G2412" s="165"/>
      <c r="I2412" s="165"/>
      <c r="J2412" s="165"/>
    </row>
    <row r="2413" spans="6:10">
      <c r="F2413" s="165"/>
      <c r="G2413" s="165"/>
      <c r="I2413" s="165"/>
      <c r="J2413" s="165"/>
    </row>
    <row r="2414" spans="6:10">
      <c r="F2414" s="165"/>
      <c r="G2414" s="165"/>
      <c r="I2414" s="165"/>
      <c r="J2414" s="165"/>
    </row>
    <row r="2415" spans="6:10">
      <c r="F2415" s="165"/>
      <c r="G2415" s="165"/>
      <c r="I2415" s="165"/>
      <c r="J2415" s="165"/>
    </row>
    <row r="2416" spans="6:10">
      <c r="F2416" s="165"/>
      <c r="G2416" s="165"/>
      <c r="I2416" s="165"/>
      <c r="J2416" s="165"/>
    </row>
    <row r="2417" spans="6:10">
      <c r="F2417" s="165"/>
      <c r="G2417" s="165"/>
      <c r="I2417" s="165"/>
      <c r="J2417" s="165"/>
    </row>
    <row r="2418" spans="6:10">
      <c r="F2418" s="165"/>
      <c r="G2418" s="165"/>
      <c r="I2418" s="165"/>
      <c r="J2418" s="165"/>
    </row>
    <row r="2419" spans="6:10">
      <c r="F2419" s="165"/>
      <c r="G2419" s="165"/>
      <c r="I2419" s="165"/>
      <c r="J2419" s="165"/>
    </row>
    <row r="2420" spans="6:10">
      <c r="F2420" s="165"/>
      <c r="G2420" s="165"/>
      <c r="I2420" s="165"/>
      <c r="J2420" s="165"/>
    </row>
    <row r="2421" spans="6:10">
      <c r="F2421" s="165"/>
      <c r="G2421" s="165"/>
      <c r="I2421" s="165"/>
      <c r="J2421" s="165"/>
    </row>
    <row r="2422" spans="6:10">
      <c r="F2422" s="165"/>
      <c r="G2422" s="165"/>
      <c r="I2422" s="165"/>
      <c r="J2422" s="165"/>
    </row>
    <row r="2423" spans="6:10">
      <c r="F2423" s="165"/>
      <c r="G2423" s="165"/>
      <c r="I2423" s="165"/>
      <c r="J2423" s="165"/>
    </row>
    <row r="2424" spans="6:10">
      <c r="F2424" s="165"/>
      <c r="G2424" s="165"/>
      <c r="I2424" s="165"/>
      <c r="J2424" s="165"/>
    </row>
    <row r="2425" spans="6:10">
      <c r="F2425" s="165"/>
      <c r="G2425" s="165"/>
      <c r="I2425" s="165"/>
      <c r="J2425" s="165"/>
    </row>
    <row r="2426" spans="6:10">
      <c r="F2426" s="165"/>
      <c r="G2426" s="165"/>
      <c r="I2426" s="165"/>
      <c r="J2426" s="165"/>
    </row>
    <row r="2427" spans="6:10">
      <c r="F2427" s="165"/>
      <c r="G2427" s="165"/>
      <c r="I2427" s="165"/>
      <c r="J2427" s="165"/>
    </row>
    <row r="2428" spans="6:10">
      <c r="F2428" s="165"/>
      <c r="G2428" s="165"/>
      <c r="I2428" s="165"/>
      <c r="J2428" s="165"/>
    </row>
    <row r="2429" spans="6:10">
      <c r="F2429" s="165"/>
      <c r="G2429" s="165"/>
      <c r="I2429" s="165"/>
      <c r="J2429" s="165"/>
    </row>
    <row r="2430" spans="6:10">
      <c r="F2430" s="165"/>
      <c r="G2430" s="165"/>
      <c r="I2430" s="165"/>
      <c r="J2430" s="165"/>
    </row>
    <row r="2431" spans="6:10">
      <c r="F2431" s="165"/>
      <c r="G2431" s="165"/>
      <c r="I2431" s="165"/>
      <c r="J2431" s="165"/>
    </row>
    <row r="2432" spans="6:10">
      <c r="F2432" s="165"/>
      <c r="G2432" s="165"/>
      <c r="I2432" s="165"/>
      <c r="J2432" s="165"/>
    </row>
    <row r="2433" spans="6:10">
      <c r="F2433" s="165"/>
      <c r="G2433" s="165"/>
      <c r="I2433" s="165"/>
      <c r="J2433" s="165"/>
    </row>
    <row r="2434" spans="6:10">
      <c r="F2434" s="165"/>
      <c r="G2434" s="165"/>
      <c r="I2434" s="165"/>
      <c r="J2434" s="165"/>
    </row>
    <row r="2435" spans="6:10">
      <c r="F2435" s="165"/>
      <c r="G2435" s="165"/>
      <c r="I2435" s="165"/>
      <c r="J2435" s="165"/>
    </row>
    <row r="2436" spans="6:10">
      <c r="F2436" s="165"/>
      <c r="G2436" s="165"/>
      <c r="I2436" s="165"/>
      <c r="J2436" s="165"/>
    </row>
    <row r="2437" spans="6:10">
      <c r="F2437" s="165"/>
      <c r="G2437" s="165"/>
      <c r="I2437" s="165"/>
      <c r="J2437" s="165"/>
    </row>
    <row r="2438" spans="6:10">
      <c r="F2438" s="165"/>
      <c r="G2438" s="165"/>
      <c r="I2438" s="165"/>
      <c r="J2438" s="165"/>
    </row>
    <row r="2439" spans="6:10">
      <c r="F2439" s="165"/>
      <c r="G2439" s="165"/>
      <c r="I2439" s="165"/>
      <c r="J2439" s="165"/>
    </row>
    <row r="2440" spans="6:10">
      <c r="F2440" s="165"/>
      <c r="G2440" s="165"/>
      <c r="I2440" s="165"/>
      <c r="J2440" s="165"/>
    </row>
    <row r="2441" spans="6:10">
      <c r="F2441" s="165"/>
      <c r="G2441" s="165"/>
      <c r="I2441" s="165"/>
      <c r="J2441" s="165"/>
    </row>
    <row r="2442" spans="6:10">
      <c r="F2442" s="165"/>
      <c r="G2442" s="165"/>
      <c r="I2442" s="165"/>
      <c r="J2442" s="165"/>
    </row>
    <row r="2443" spans="6:10">
      <c r="F2443" s="165"/>
      <c r="G2443" s="165"/>
      <c r="I2443" s="165"/>
      <c r="J2443" s="165"/>
    </row>
    <row r="2444" spans="6:10">
      <c r="F2444" s="165"/>
      <c r="G2444" s="165"/>
      <c r="I2444" s="165"/>
      <c r="J2444" s="165"/>
    </row>
    <row r="2445" spans="6:10">
      <c r="F2445" s="165"/>
      <c r="G2445" s="165"/>
      <c r="I2445" s="165"/>
      <c r="J2445" s="165"/>
    </row>
    <row r="2446" spans="6:10">
      <c r="F2446" s="165"/>
      <c r="G2446" s="165"/>
      <c r="I2446" s="165"/>
      <c r="J2446" s="165"/>
    </row>
    <row r="2447" spans="6:10">
      <c r="F2447" s="165"/>
      <c r="G2447" s="165"/>
      <c r="I2447" s="165"/>
      <c r="J2447" s="165"/>
    </row>
    <row r="2448" spans="6:10">
      <c r="F2448" s="165"/>
      <c r="G2448" s="165"/>
      <c r="I2448" s="165"/>
      <c r="J2448" s="165"/>
    </row>
    <row r="2449" spans="6:10">
      <c r="F2449" s="165"/>
      <c r="G2449" s="165"/>
      <c r="I2449" s="165"/>
      <c r="J2449" s="165"/>
    </row>
    <row r="2450" spans="6:10">
      <c r="F2450" s="165"/>
      <c r="G2450" s="165"/>
      <c r="I2450" s="165"/>
      <c r="J2450" s="165"/>
    </row>
    <row r="2451" spans="6:10">
      <c r="F2451" s="165"/>
      <c r="G2451" s="165"/>
      <c r="I2451" s="165"/>
      <c r="J2451" s="165"/>
    </row>
    <row r="2452" spans="6:10">
      <c r="F2452" s="165"/>
      <c r="G2452" s="165"/>
      <c r="I2452" s="165"/>
      <c r="J2452" s="165"/>
    </row>
    <row r="2453" spans="6:10">
      <c r="F2453" s="165"/>
      <c r="G2453" s="165"/>
      <c r="I2453" s="165"/>
      <c r="J2453" s="165"/>
    </row>
    <row r="2454" spans="6:10">
      <c r="F2454" s="165"/>
      <c r="G2454" s="165"/>
      <c r="I2454" s="165"/>
      <c r="J2454" s="165"/>
    </row>
    <row r="2455" spans="6:10">
      <c r="F2455" s="165"/>
      <c r="G2455" s="165"/>
      <c r="I2455" s="165"/>
      <c r="J2455" s="165"/>
    </row>
    <row r="2456" spans="6:10">
      <c r="F2456" s="165"/>
      <c r="G2456" s="165"/>
      <c r="I2456" s="165"/>
      <c r="J2456" s="165"/>
    </row>
    <row r="2457" spans="6:10">
      <c r="F2457" s="165"/>
      <c r="G2457" s="165"/>
      <c r="I2457" s="165"/>
      <c r="J2457" s="165"/>
    </row>
    <row r="2458" spans="6:10">
      <c r="F2458" s="165"/>
      <c r="G2458" s="165"/>
      <c r="I2458" s="165"/>
      <c r="J2458" s="165"/>
    </row>
    <row r="2459" spans="6:10">
      <c r="F2459" s="165"/>
      <c r="G2459" s="165"/>
      <c r="I2459" s="165"/>
      <c r="J2459" s="165"/>
    </row>
    <row r="2460" spans="6:10">
      <c r="F2460" s="165"/>
      <c r="G2460" s="165"/>
      <c r="I2460" s="165"/>
      <c r="J2460" s="165"/>
    </row>
    <row r="2461" spans="6:10">
      <c r="F2461" s="165"/>
      <c r="G2461" s="165"/>
      <c r="I2461" s="165"/>
      <c r="J2461" s="165"/>
    </row>
    <row r="2462" spans="6:10">
      <c r="F2462" s="165"/>
      <c r="G2462" s="165"/>
      <c r="I2462" s="165"/>
      <c r="J2462" s="165"/>
    </row>
    <row r="2463" spans="6:10">
      <c r="F2463" s="165"/>
      <c r="G2463" s="165"/>
      <c r="I2463" s="165"/>
      <c r="J2463" s="165"/>
    </row>
    <row r="2464" spans="6:10">
      <c r="F2464" s="165"/>
      <c r="G2464" s="165"/>
      <c r="I2464" s="165"/>
      <c r="J2464" s="165"/>
    </row>
    <row r="2465" spans="6:10">
      <c r="F2465" s="165"/>
      <c r="G2465" s="165"/>
      <c r="I2465" s="165"/>
      <c r="J2465" s="165"/>
    </row>
    <row r="2466" spans="6:10">
      <c r="F2466" s="165"/>
      <c r="G2466" s="165"/>
      <c r="I2466" s="165"/>
      <c r="J2466" s="165"/>
    </row>
    <row r="2467" spans="6:10">
      <c r="F2467" s="165"/>
      <c r="G2467" s="165"/>
      <c r="I2467" s="165"/>
      <c r="J2467" s="165"/>
    </row>
    <row r="2468" spans="6:10">
      <c r="F2468" s="165"/>
      <c r="G2468" s="165"/>
      <c r="I2468" s="165"/>
      <c r="J2468" s="165"/>
    </row>
    <row r="2469" spans="6:10">
      <c r="F2469" s="165"/>
      <c r="G2469" s="165"/>
      <c r="I2469" s="165"/>
      <c r="J2469" s="165"/>
    </row>
    <row r="2470" spans="6:10">
      <c r="F2470" s="165"/>
      <c r="G2470" s="165"/>
      <c r="I2470" s="165"/>
      <c r="J2470" s="165"/>
    </row>
    <row r="2471" spans="6:10">
      <c r="F2471" s="165"/>
      <c r="G2471" s="165"/>
      <c r="I2471" s="165"/>
      <c r="J2471" s="165"/>
    </row>
    <row r="2472" spans="6:10">
      <c r="F2472" s="165"/>
      <c r="G2472" s="165"/>
      <c r="I2472" s="165"/>
      <c r="J2472" s="165"/>
    </row>
    <row r="2473" spans="6:10">
      <c r="F2473" s="165"/>
      <c r="G2473" s="165"/>
      <c r="I2473" s="165"/>
      <c r="J2473" s="165"/>
    </row>
    <row r="2474" spans="6:10">
      <c r="F2474" s="165"/>
      <c r="G2474" s="165"/>
      <c r="I2474" s="165"/>
      <c r="J2474" s="165"/>
    </row>
    <row r="2475" spans="6:10">
      <c r="F2475" s="165"/>
      <c r="G2475" s="165"/>
      <c r="I2475" s="165"/>
      <c r="J2475" s="165"/>
    </row>
    <row r="2476" spans="6:10">
      <c r="F2476" s="165"/>
      <c r="G2476" s="165"/>
      <c r="I2476" s="165"/>
      <c r="J2476" s="165"/>
    </row>
    <row r="2477" spans="6:10">
      <c r="F2477" s="165"/>
      <c r="G2477" s="165"/>
      <c r="I2477" s="165"/>
      <c r="J2477" s="165"/>
    </row>
    <row r="2478" spans="6:10">
      <c r="F2478" s="165"/>
      <c r="G2478" s="165"/>
      <c r="I2478" s="165"/>
      <c r="J2478" s="165"/>
    </row>
    <row r="2479" spans="6:10">
      <c r="F2479" s="165"/>
      <c r="G2479" s="165"/>
      <c r="I2479" s="165"/>
      <c r="J2479" s="165"/>
    </row>
    <row r="2480" spans="6:10">
      <c r="F2480" s="165"/>
      <c r="G2480" s="165"/>
      <c r="I2480" s="165"/>
      <c r="J2480" s="165"/>
    </row>
    <row r="2481" spans="6:10">
      <c r="F2481" s="165"/>
      <c r="G2481" s="165"/>
      <c r="I2481" s="165"/>
      <c r="J2481" s="165"/>
    </row>
    <row r="2482" spans="6:10">
      <c r="F2482" s="165"/>
      <c r="G2482" s="165"/>
      <c r="I2482" s="165"/>
      <c r="J2482" s="165"/>
    </row>
    <row r="2483" spans="6:10">
      <c r="F2483" s="165"/>
      <c r="G2483" s="165"/>
      <c r="I2483" s="165"/>
      <c r="J2483" s="165"/>
    </row>
    <row r="2484" spans="6:10">
      <c r="F2484" s="165"/>
      <c r="G2484" s="165"/>
      <c r="I2484" s="165"/>
      <c r="J2484" s="165"/>
    </row>
    <row r="2485" spans="6:10">
      <c r="F2485" s="165"/>
      <c r="G2485" s="165"/>
      <c r="I2485" s="165"/>
      <c r="J2485" s="165"/>
    </row>
    <row r="2486" spans="6:10">
      <c r="F2486" s="165"/>
      <c r="G2486" s="165"/>
      <c r="I2486" s="165"/>
      <c r="J2486" s="165"/>
    </row>
    <row r="2487" spans="6:10">
      <c r="F2487" s="165"/>
      <c r="G2487" s="165"/>
      <c r="I2487" s="165"/>
      <c r="J2487" s="165"/>
    </row>
    <row r="2488" spans="6:10">
      <c r="F2488" s="165"/>
      <c r="G2488" s="165"/>
      <c r="I2488" s="165"/>
      <c r="J2488" s="165"/>
    </row>
    <row r="2489" spans="6:10">
      <c r="F2489" s="165"/>
      <c r="G2489" s="165"/>
      <c r="I2489" s="165"/>
      <c r="J2489" s="165"/>
    </row>
    <row r="2490" spans="6:10">
      <c r="F2490" s="165"/>
      <c r="G2490" s="165"/>
      <c r="I2490" s="165"/>
      <c r="J2490" s="165"/>
    </row>
    <row r="2491" spans="6:10">
      <c r="F2491" s="165"/>
      <c r="G2491" s="165"/>
      <c r="I2491" s="165"/>
      <c r="J2491" s="165"/>
    </row>
    <row r="2492" spans="6:10">
      <c r="F2492" s="165"/>
      <c r="G2492" s="165"/>
      <c r="I2492" s="165"/>
      <c r="J2492" s="165"/>
    </row>
    <row r="2493" spans="6:10">
      <c r="F2493" s="165"/>
      <c r="G2493" s="165"/>
      <c r="I2493" s="165"/>
      <c r="J2493" s="165"/>
    </row>
    <row r="2494" spans="6:10">
      <c r="F2494" s="165"/>
      <c r="G2494" s="165"/>
      <c r="I2494" s="165"/>
      <c r="J2494" s="165"/>
    </row>
    <row r="2495" spans="6:10">
      <c r="F2495" s="165"/>
      <c r="G2495" s="165"/>
      <c r="I2495" s="165"/>
      <c r="J2495" s="165"/>
    </row>
    <row r="2496" spans="6:10">
      <c r="F2496" s="165"/>
      <c r="G2496" s="165"/>
      <c r="I2496" s="165"/>
      <c r="J2496" s="165"/>
    </row>
    <row r="2497" spans="6:10">
      <c r="F2497" s="165"/>
      <c r="G2497" s="165"/>
      <c r="I2497" s="165"/>
      <c r="J2497" s="165"/>
    </row>
    <row r="2498" spans="6:10">
      <c r="F2498" s="165"/>
      <c r="G2498" s="165"/>
      <c r="I2498" s="165"/>
      <c r="J2498" s="165"/>
    </row>
    <row r="2499" spans="6:10">
      <c r="F2499" s="165"/>
      <c r="G2499" s="165"/>
      <c r="I2499" s="165"/>
      <c r="J2499" s="165"/>
    </row>
    <row r="2500" spans="6:10">
      <c r="F2500" s="165"/>
      <c r="G2500" s="165"/>
      <c r="I2500" s="165"/>
      <c r="J2500" s="165"/>
    </row>
    <row r="2501" spans="6:10">
      <c r="F2501" s="165"/>
      <c r="G2501" s="165"/>
      <c r="I2501" s="165"/>
      <c r="J2501" s="165"/>
    </row>
    <row r="2502" spans="6:10">
      <c r="F2502" s="165"/>
      <c r="G2502" s="165"/>
      <c r="I2502" s="165"/>
      <c r="J2502" s="165"/>
    </row>
    <row r="2503" spans="6:10">
      <c r="F2503" s="165"/>
      <c r="G2503" s="165"/>
      <c r="I2503" s="165"/>
      <c r="J2503" s="165"/>
    </row>
    <row r="2504" spans="6:10">
      <c r="F2504" s="165"/>
      <c r="G2504" s="165"/>
      <c r="I2504" s="165"/>
      <c r="J2504" s="165"/>
    </row>
    <row r="2505" spans="6:10">
      <c r="F2505" s="165"/>
      <c r="G2505" s="165"/>
      <c r="I2505" s="165"/>
      <c r="J2505" s="165"/>
    </row>
    <row r="2506" spans="6:10">
      <c r="F2506" s="165"/>
      <c r="G2506" s="165"/>
      <c r="I2506" s="165"/>
      <c r="J2506" s="165"/>
    </row>
    <row r="2507" spans="6:10">
      <c r="F2507" s="165"/>
      <c r="G2507" s="165"/>
      <c r="I2507" s="165"/>
      <c r="J2507" s="165"/>
    </row>
    <row r="2508" spans="6:10">
      <c r="F2508" s="165"/>
      <c r="G2508" s="165"/>
      <c r="I2508" s="165"/>
      <c r="J2508" s="165"/>
    </row>
    <row r="2509" spans="6:10">
      <c r="F2509" s="165"/>
      <c r="G2509" s="165"/>
      <c r="I2509" s="165"/>
      <c r="J2509" s="165"/>
    </row>
    <row r="2510" spans="6:10">
      <c r="F2510" s="165"/>
      <c r="G2510" s="165"/>
      <c r="I2510" s="165"/>
      <c r="J2510" s="165"/>
    </row>
    <row r="2511" spans="6:10">
      <c r="F2511" s="165"/>
      <c r="G2511" s="165"/>
      <c r="I2511" s="165"/>
      <c r="J2511" s="165"/>
    </row>
    <row r="2512" spans="6:10">
      <c r="F2512" s="165"/>
      <c r="G2512" s="165"/>
      <c r="I2512" s="165"/>
      <c r="J2512" s="165"/>
    </row>
    <row r="2513" spans="6:10">
      <c r="F2513" s="165"/>
      <c r="G2513" s="165"/>
      <c r="I2513" s="165"/>
      <c r="J2513" s="165"/>
    </row>
    <row r="2514" spans="6:10">
      <c r="F2514" s="165"/>
      <c r="G2514" s="165"/>
      <c r="I2514" s="165"/>
      <c r="J2514" s="165"/>
    </row>
    <row r="2515" spans="6:10">
      <c r="F2515" s="165"/>
      <c r="G2515" s="165"/>
      <c r="I2515" s="165"/>
      <c r="J2515" s="165"/>
    </row>
    <row r="2516" spans="6:10">
      <c r="F2516" s="165"/>
      <c r="G2516" s="165"/>
      <c r="I2516" s="165"/>
      <c r="J2516" s="165"/>
    </row>
    <row r="2517" spans="6:10">
      <c r="F2517" s="165"/>
      <c r="G2517" s="165"/>
      <c r="I2517" s="165"/>
      <c r="J2517" s="165"/>
    </row>
    <row r="2518" spans="6:10">
      <c r="F2518" s="165"/>
      <c r="G2518" s="165"/>
      <c r="I2518" s="165"/>
      <c r="J2518" s="165"/>
    </row>
    <row r="2519" spans="6:10">
      <c r="F2519" s="165"/>
      <c r="G2519" s="165"/>
      <c r="I2519" s="165"/>
      <c r="J2519" s="165"/>
    </row>
    <row r="2520" spans="6:10">
      <c r="F2520" s="165"/>
      <c r="G2520" s="165"/>
      <c r="I2520" s="165"/>
      <c r="J2520" s="165"/>
    </row>
    <row r="2521" spans="6:10">
      <c r="F2521" s="165"/>
      <c r="G2521" s="165"/>
      <c r="I2521" s="165"/>
      <c r="J2521" s="165"/>
    </row>
    <row r="2522" spans="6:10">
      <c r="F2522" s="165"/>
      <c r="G2522" s="165"/>
      <c r="I2522" s="165"/>
      <c r="J2522" s="165"/>
    </row>
    <row r="2523" spans="6:10">
      <c r="F2523" s="165"/>
      <c r="G2523" s="165"/>
      <c r="I2523" s="165"/>
      <c r="J2523" s="165"/>
    </row>
    <row r="2524" spans="6:10">
      <c r="F2524" s="165"/>
      <c r="G2524" s="165"/>
      <c r="I2524" s="165"/>
      <c r="J2524" s="165"/>
    </row>
    <row r="2525" spans="6:10">
      <c r="F2525" s="165"/>
      <c r="G2525" s="165"/>
      <c r="I2525" s="165"/>
      <c r="J2525" s="165"/>
    </row>
    <row r="2526" spans="6:10">
      <c r="F2526" s="165"/>
      <c r="G2526" s="165"/>
      <c r="I2526" s="165"/>
      <c r="J2526" s="165"/>
    </row>
    <row r="2527" spans="6:10">
      <c r="F2527" s="165"/>
      <c r="G2527" s="165"/>
      <c r="I2527" s="165"/>
      <c r="J2527" s="165"/>
    </row>
    <row r="2528" spans="6:10">
      <c r="F2528" s="165"/>
      <c r="G2528" s="165"/>
      <c r="I2528" s="165"/>
      <c r="J2528" s="165"/>
    </row>
    <row r="2529" spans="6:10">
      <c r="F2529" s="165"/>
      <c r="G2529" s="165"/>
      <c r="I2529" s="165"/>
      <c r="J2529" s="165"/>
    </row>
    <row r="2530" spans="6:10">
      <c r="F2530" s="165"/>
      <c r="G2530" s="165"/>
      <c r="I2530" s="165"/>
      <c r="J2530" s="165"/>
    </row>
    <row r="2531" spans="6:10">
      <c r="F2531" s="165"/>
      <c r="G2531" s="165"/>
      <c r="I2531" s="165"/>
      <c r="J2531" s="165"/>
    </row>
    <row r="2532" spans="6:10">
      <c r="F2532" s="165"/>
      <c r="G2532" s="165"/>
      <c r="I2532" s="165"/>
      <c r="J2532" s="165"/>
    </row>
    <row r="2533" spans="6:10">
      <c r="F2533" s="165"/>
      <c r="G2533" s="165"/>
      <c r="I2533" s="165"/>
      <c r="J2533" s="165"/>
    </row>
    <row r="2534" spans="6:10">
      <c r="F2534" s="165"/>
      <c r="G2534" s="165"/>
      <c r="I2534" s="165"/>
      <c r="J2534" s="165"/>
    </row>
    <row r="2535" spans="6:10">
      <c r="F2535" s="165"/>
      <c r="G2535" s="165"/>
      <c r="I2535" s="165"/>
      <c r="J2535" s="165"/>
    </row>
    <row r="2536" spans="6:10">
      <c r="F2536" s="165"/>
      <c r="G2536" s="165"/>
      <c r="I2536" s="165"/>
      <c r="J2536" s="165"/>
    </row>
    <row r="2537" spans="6:10">
      <c r="F2537" s="165"/>
      <c r="G2537" s="165"/>
      <c r="I2537" s="165"/>
      <c r="J2537" s="165"/>
    </row>
    <row r="2538" spans="6:10">
      <c r="F2538" s="165"/>
      <c r="G2538" s="165"/>
      <c r="I2538" s="165"/>
      <c r="J2538" s="165"/>
    </row>
    <row r="2539" spans="6:10">
      <c r="F2539" s="165"/>
      <c r="G2539" s="165"/>
      <c r="I2539" s="165"/>
      <c r="J2539" s="165"/>
    </row>
    <row r="2540" spans="6:10">
      <c r="F2540" s="165"/>
      <c r="G2540" s="165"/>
      <c r="I2540" s="165"/>
      <c r="J2540" s="165"/>
    </row>
    <row r="2541" spans="6:10">
      <c r="F2541" s="165"/>
      <c r="G2541" s="165"/>
      <c r="I2541" s="165"/>
      <c r="J2541" s="165"/>
    </row>
    <row r="2542" spans="6:10">
      <c r="F2542" s="165"/>
      <c r="G2542" s="165"/>
      <c r="I2542" s="165"/>
      <c r="J2542" s="165"/>
    </row>
    <row r="2543" spans="6:10">
      <c r="F2543" s="165"/>
      <c r="G2543" s="165"/>
      <c r="I2543" s="165"/>
      <c r="J2543" s="165"/>
    </row>
    <row r="2544" spans="6:10">
      <c r="F2544" s="165"/>
      <c r="G2544" s="165"/>
      <c r="I2544" s="165"/>
      <c r="J2544" s="165"/>
    </row>
    <row r="2545" spans="6:10">
      <c r="F2545" s="165"/>
      <c r="G2545" s="165"/>
      <c r="I2545" s="165"/>
      <c r="J2545" s="165"/>
    </row>
    <row r="2546" spans="6:10">
      <c r="F2546" s="165"/>
      <c r="G2546" s="165"/>
      <c r="I2546" s="165"/>
      <c r="J2546" s="165"/>
    </row>
    <row r="2547" spans="6:10">
      <c r="F2547" s="165"/>
      <c r="G2547" s="165"/>
      <c r="I2547" s="165"/>
      <c r="J2547" s="165"/>
    </row>
    <row r="2548" spans="6:10">
      <c r="F2548" s="165"/>
      <c r="G2548" s="165"/>
      <c r="I2548" s="165"/>
      <c r="J2548" s="165"/>
    </row>
    <row r="2549" spans="6:10">
      <c r="F2549" s="165"/>
      <c r="G2549" s="165"/>
      <c r="I2549" s="165"/>
      <c r="J2549" s="165"/>
    </row>
    <row r="2550" spans="6:10">
      <c r="F2550" s="165"/>
      <c r="G2550" s="165"/>
      <c r="I2550" s="165"/>
      <c r="J2550" s="165"/>
    </row>
    <row r="2551" spans="6:10">
      <c r="F2551" s="165"/>
      <c r="G2551" s="165"/>
      <c r="I2551" s="165"/>
      <c r="J2551" s="165"/>
    </row>
    <row r="2552" spans="6:10">
      <c r="F2552" s="165"/>
      <c r="G2552" s="165"/>
      <c r="I2552" s="165"/>
      <c r="J2552" s="165"/>
    </row>
    <row r="2553" spans="6:10">
      <c r="F2553" s="165"/>
      <c r="G2553" s="165"/>
      <c r="I2553" s="165"/>
      <c r="J2553" s="165"/>
    </row>
    <row r="2554" spans="6:10">
      <c r="F2554" s="165"/>
      <c r="G2554" s="165"/>
      <c r="I2554" s="165"/>
      <c r="J2554" s="165"/>
    </row>
    <row r="2555" spans="6:10">
      <c r="F2555" s="165"/>
      <c r="G2555" s="165"/>
      <c r="I2555" s="165"/>
      <c r="J2555" s="165"/>
    </row>
    <row r="2556" spans="6:10">
      <c r="F2556" s="165"/>
      <c r="G2556" s="165"/>
      <c r="I2556" s="165"/>
      <c r="J2556" s="165"/>
    </row>
    <row r="2557" spans="6:10">
      <c r="F2557" s="165"/>
      <c r="G2557" s="165"/>
      <c r="I2557" s="165"/>
      <c r="J2557" s="165"/>
    </row>
    <row r="2558" spans="6:10">
      <c r="F2558" s="165"/>
      <c r="G2558" s="165"/>
      <c r="I2558" s="165"/>
      <c r="J2558" s="165"/>
    </row>
    <row r="2559" spans="6:10">
      <c r="F2559" s="165"/>
      <c r="G2559" s="165"/>
      <c r="I2559" s="165"/>
      <c r="J2559" s="165"/>
    </row>
    <row r="2560" spans="6:10">
      <c r="F2560" s="165"/>
      <c r="G2560" s="165"/>
      <c r="I2560" s="165"/>
      <c r="J2560" s="165"/>
    </row>
    <row r="2561" spans="6:10">
      <c r="F2561" s="165"/>
      <c r="G2561" s="165"/>
      <c r="I2561" s="165"/>
      <c r="J2561" s="165"/>
    </row>
    <row r="2562" spans="6:10">
      <c r="F2562" s="165"/>
      <c r="G2562" s="165"/>
      <c r="I2562" s="165"/>
      <c r="J2562" s="165"/>
    </row>
    <row r="2563" spans="6:10">
      <c r="F2563" s="165"/>
      <c r="G2563" s="165"/>
      <c r="I2563" s="165"/>
      <c r="J2563" s="165"/>
    </row>
    <row r="2564" spans="6:10">
      <c r="F2564" s="165"/>
      <c r="G2564" s="165"/>
      <c r="I2564" s="165"/>
      <c r="J2564" s="165"/>
    </row>
    <row r="2565" spans="6:10">
      <c r="F2565" s="165"/>
      <c r="G2565" s="165"/>
      <c r="I2565" s="165"/>
      <c r="J2565" s="165"/>
    </row>
    <row r="2566" spans="6:10">
      <c r="F2566" s="165"/>
      <c r="G2566" s="165"/>
      <c r="I2566" s="165"/>
      <c r="J2566" s="165"/>
    </row>
    <row r="2567" spans="6:10">
      <c r="F2567" s="165"/>
      <c r="G2567" s="165"/>
      <c r="I2567" s="165"/>
      <c r="J2567" s="165"/>
    </row>
    <row r="2568" spans="6:10">
      <c r="F2568" s="165"/>
      <c r="G2568" s="165"/>
      <c r="I2568" s="165"/>
      <c r="J2568" s="165"/>
    </row>
    <row r="2569" spans="6:10">
      <c r="F2569" s="165"/>
      <c r="G2569" s="165"/>
      <c r="I2569" s="165"/>
      <c r="J2569" s="165"/>
    </row>
    <row r="2570" spans="6:10">
      <c r="F2570" s="165"/>
      <c r="G2570" s="165"/>
      <c r="I2570" s="165"/>
      <c r="J2570" s="165"/>
    </row>
    <row r="2571" spans="6:10">
      <c r="F2571" s="165"/>
      <c r="G2571" s="165"/>
      <c r="I2571" s="165"/>
      <c r="J2571" s="165"/>
    </row>
    <row r="2572" spans="6:10">
      <c r="F2572" s="165"/>
      <c r="G2572" s="165"/>
      <c r="I2572" s="165"/>
      <c r="J2572" s="165"/>
    </row>
    <row r="2573" spans="6:10">
      <c r="F2573" s="165"/>
      <c r="G2573" s="165"/>
      <c r="I2573" s="165"/>
      <c r="J2573" s="165"/>
    </row>
    <row r="2574" spans="6:10">
      <c r="F2574" s="165"/>
      <c r="G2574" s="165"/>
      <c r="I2574" s="165"/>
      <c r="J2574" s="165"/>
    </row>
    <row r="2575" spans="6:10">
      <c r="F2575" s="165"/>
      <c r="G2575" s="165"/>
      <c r="I2575" s="165"/>
      <c r="J2575" s="165"/>
    </row>
    <row r="2576" spans="6:10">
      <c r="F2576" s="165"/>
      <c r="G2576" s="165"/>
      <c r="I2576" s="165"/>
      <c r="J2576" s="165"/>
    </row>
    <row r="2577" spans="6:10">
      <c r="F2577" s="165"/>
      <c r="G2577" s="165"/>
      <c r="I2577" s="165"/>
      <c r="J2577" s="165"/>
    </row>
    <row r="2578" spans="6:10">
      <c r="F2578" s="165"/>
      <c r="G2578" s="165"/>
      <c r="I2578" s="165"/>
      <c r="J2578" s="165"/>
    </row>
    <row r="2579" spans="6:10">
      <c r="F2579" s="165"/>
      <c r="G2579" s="165"/>
      <c r="I2579" s="165"/>
      <c r="J2579" s="165"/>
    </row>
    <row r="2580" spans="6:10">
      <c r="F2580" s="165"/>
      <c r="G2580" s="165"/>
      <c r="I2580" s="165"/>
      <c r="J2580" s="165"/>
    </row>
    <row r="2581" spans="6:10">
      <c r="F2581" s="165"/>
      <c r="G2581" s="165"/>
      <c r="I2581" s="165"/>
      <c r="J2581" s="165"/>
    </row>
    <row r="2582" spans="6:10">
      <c r="F2582" s="165"/>
      <c r="G2582" s="165"/>
      <c r="I2582" s="165"/>
      <c r="J2582" s="165"/>
    </row>
    <row r="2583" spans="6:10">
      <c r="F2583" s="165"/>
      <c r="G2583" s="165"/>
      <c r="I2583" s="165"/>
      <c r="J2583" s="165"/>
    </row>
    <row r="2584" spans="6:10">
      <c r="F2584" s="165"/>
      <c r="G2584" s="165"/>
      <c r="I2584" s="165"/>
      <c r="J2584" s="165"/>
    </row>
    <row r="2585" spans="6:10">
      <c r="F2585" s="165"/>
      <c r="G2585" s="165"/>
      <c r="I2585" s="165"/>
      <c r="J2585" s="165"/>
    </row>
    <row r="2586" spans="6:10">
      <c r="F2586" s="165"/>
      <c r="G2586" s="165"/>
      <c r="I2586" s="165"/>
      <c r="J2586" s="165"/>
    </row>
    <row r="2587" spans="6:10">
      <c r="F2587" s="165"/>
      <c r="G2587" s="165"/>
      <c r="I2587" s="165"/>
      <c r="J2587" s="165"/>
    </row>
    <row r="2588" spans="6:10">
      <c r="F2588" s="165"/>
      <c r="G2588" s="165"/>
      <c r="I2588" s="165"/>
      <c r="J2588" s="165"/>
    </row>
    <row r="2589" spans="6:10">
      <c r="F2589" s="165"/>
      <c r="G2589" s="165"/>
      <c r="I2589" s="165"/>
      <c r="J2589" s="165"/>
    </row>
    <row r="2590" spans="6:10">
      <c r="F2590" s="165"/>
      <c r="G2590" s="165"/>
      <c r="I2590" s="165"/>
      <c r="J2590" s="165"/>
    </row>
    <row r="2591" spans="6:10">
      <c r="F2591" s="165"/>
      <c r="G2591" s="165"/>
      <c r="I2591" s="165"/>
      <c r="J2591" s="165"/>
    </row>
    <row r="2592" spans="6:10">
      <c r="F2592" s="165"/>
      <c r="G2592" s="165"/>
      <c r="I2592" s="165"/>
      <c r="J2592" s="165"/>
    </row>
    <row r="2593" spans="6:10">
      <c r="F2593" s="165"/>
      <c r="G2593" s="165"/>
      <c r="I2593" s="165"/>
      <c r="J2593" s="165"/>
    </row>
    <row r="2594" spans="6:10">
      <c r="F2594" s="165"/>
      <c r="G2594" s="165"/>
      <c r="I2594" s="165"/>
      <c r="J2594" s="165"/>
    </row>
    <row r="2595" spans="6:10">
      <c r="F2595" s="165"/>
      <c r="G2595" s="165"/>
      <c r="I2595" s="165"/>
      <c r="J2595" s="165"/>
    </row>
    <row r="2596" spans="6:10">
      <c r="F2596" s="165"/>
      <c r="G2596" s="165"/>
      <c r="I2596" s="165"/>
      <c r="J2596" s="165"/>
    </row>
    <row r="2597" spans="6:10">
      <c r="F2597" s="165"/>
      <c r="G2597" s="165"/>
      <c r="I2597" s="165"/>
      <c r="J2597" s="165"/>
    </row>
    <row r="2598" spans="6:10">
      <c r="F2598" s="165"/>
      <c r="G2598" s="165"/>
      <c r="I2598" s="165"/>
      <c r="J2598" s="165"/>
    </row>
    <row r="2599" spans="6:10">
      <c r="F2599" s="165"/>
      <c r="G2599" s="165"/>
      <c r="I2599" s="165"/>
      <c r="J2599" s="165"/>
    </row>
    <row r="2600" spans="6:10">
      <c r="F2600" s="165"/>
      <c r="G2600" s="165"/>
      <c r="I2600" s="165"/>
      <c r="J2600" s="165"/>
    </row>
    <row r="2601" spans="6:10">
      <c r="F2601" s="165"/>
      <c r="G2601" s="165"/>
      <c r="I2601" s="165"/>
      <c r="J2601" s="165"/>
    </row>
    <row r="2602" spans="6:10">
      <c r="F2602" s="165"/>
      <c r="G2602" s="165"/>
      <c r="I2602" s="165"/>
      <c r="J2602" s="165"/>
    </row>
    <row r="2603" spans="6:10">
      <c r="F2603" s="165"/>
      <c r="G2603" s="165"/>
      <c r="I2603" s="165"/>
      <c r="J2603" s="165"/>
    </row>
    <row r="2604" spans="6:10">
      <c r="F2604" s="165"/>
      <c r="G2604" s="165"/>
      <c r="I2604" s="165"/>
      <c r="J2604" s="165"/>
    </row>
    <row r="2605" spans="6:10">
      <c r="F2605" s="165"/>
      <c r="G2605" s="165"/>
      <c r="I2605" s="165"/>
      <c r="J2605" s="165"/>
    </row>
    <row r="2606" spans="6:10">
      <c r="F2606" s="165"/>
      <c r="G2606" s="165"/>
      <c r="I2606" s="165"/>
      <c r="J2606" s="165"/>
    </row>
    <row r="2607" spans="6:10">
      <c r="F2607" s="165"/>
      <c r="G2607" s="165"/>
      <c r="I2607" s="165"/>
      <c r="J2607" s="165"/>
    </row>
    <row r="2608" spans="6:10">
      <c r="F2608" s="165"/>
      <c r="G2608" s="165"/>
      <c r="I2608" s="165"/>
      <c r="J2608" s="165"/>
    </row>
    <row r="2609" spans="6:10">
      <c r="F2609" s="165"/>
      <c r="G2609" s="165"/>
      <c r="I2609" s="165"/>
      <c r="J2609" s="165"/>
    </row>
    <row r="2610" spans="6:10">
      <c r="F2610" s="165"/>
      <c r="G2610" s="165"/>
      <c r="I2610" s="165"/>
      <c r="J2610" s="165"/>
    </row>
    <row r="2611" spans="6:10">
      <c r="F2611" s="165"/>
      <c r="G2611" s="165"/>
      <c r="I2611" s="165"/>
      <c r="J2611" s="165"/>
    </row>
    <row r="2612" spans="6:10">
      <c r="F2612" s="165"/>
      <c r="G2612" s="165"/>
      <c r="I2612" s="165"/>
      <c r="J2612" s="165"/>
    </row>
    <row r="2613" spans="6:10">
      <c r="F2613" s="165"/>
      <c r="G2613" s="165"/>
      <c r="I2613" s="165"/>
      <c r="J2613" s="165"/>
    </row>
    <row r="2614" spans="6:10">
      <c r="F2614" s="165"/>
      <c r="G2614" s="165"/>
      <c r="I2614" s="165"/>
      <c r="J2614" s="165"/>
    </row>
    <row r="2615" spans="6:10">
      <c r="F2615" s="165"/>
      <c r="G2615" s="165"/>
      <c r="I2615" s="165"/>
      <c r="J2615" s="165"/>
    </row>
    <row r="2616" spans="6:10">
      <c r="F2616" s="165"/>
      <c r="G2616" s="165"/>
      <c r="I2616" s="165"/>
      <c r="J2616" s="165"/>
    </row>
    <row r="2617" spans="6:10">
      <c r="F2617" s="165"/>
      <c r="G2617" s="165"/>
      <c r="I2617" s="165"/>
      <c r="J2617" s="165"/>
    </row>
    <row r="2618" spans="6:10">
      <c r="F2618" s="165"/>
      <c r="G2618" s="165"/>
      <c r="I2618" s="165"/>
      <c r="J2618" s="165"/>
    </row>
    <row r="2619" spans="6:10">
      <c r="F2619" s="165"/>
      <c r="G2619" s="165"/>
      <c r="I2619" s="165"/>
      <c r="J2619" s="165"/>
    </row>
    <row r="2620" spans="6:10">
      <c r="F2620" s="165"/>
      <c r="G2620" s="165"/>
      <c r="I2620" s="165"/>
      <c r="J2620" s="165"/>
    </row>
    <row r="2621" spans="6:10">
      <c r="F2621" s="165"/>
      <c r="G2621" s="165"/>
      <c r="I2621" s="165"/>
      <c r="J2621" s="165"/>
    </row>
    <row r="2622" spans="6:10">
      <c r="F2622" s="165"/>
      <c r="G2622" s="165"/>
      <c r="I2622" s="165"/>
      <c r="J2622" s="165"/>
    </row>
    <row r="2623" spans="6:10">
      <c r="F2623" s="165"/>
      <c r="G2623" s="165"/>
      <c r="I2623" s="165"/>
      <c r="J2623" s="165"/>
    </row>
    <row r="2624" spans="6:10">
      <c r="F2624" s="165"/>
      <c r="G2624" s="165"/>
      <c r="I2624" s="165"/>
      <c r="J2624" s="165"/>
    </row>
    <row r="2625" spans="6:10">
      <c r="F2625" s="165"/>
      <c r="G2625" s="165"/>
      <c r="I2625" s="165"/>
      <c r="J2625" s="165"/>
    </row>
    <row r="2626" spans="6:10">
      <c r="F2626" s="165"/>
      <c r="G2626" s="165"/>
      <c r="I2626" s="165"/>
      <c r="J2626" s="165"/>
    </row>
    <row r="2627" spans="6:10">
      <c r="F2627" s="165"/>
      <c r="G2627" s="165"/>
      <c r="I2627" s="165"/>
      <c r="J2627" s="165"/>
    </row>
    <row r="2628" spans="6:10">
      <c r="F2628" s="165"/>
      <c r="G2628" s="165"/>
      <c r="I2628" s="165"/>
      <c r="J2628" s="165"/>
    </row>
    <row r="2629" spans="6:10">
      <c r="F2629" s="165"/>
      <c r="G2629" s="165"/>
      <c r="I2629" s="165"/>
      <c r="J2629" s="165"/>
    </row>
    <row r="2630" spans="6:10">
      <c r="F2630" s="165"/>
      <c r="G2630" s="165"/>
      <c r="I2630" s="165"/>
      <c r="J2630" s="165"/>
    </row>
    <row r="2631" spans="6:10">
      <c r="F2631" s="165"/>
      <c r="G2631" s="165"/>
      <c r="I2631" s="165"/>
      <c r="J2631" s="165"/>
    </row>
    <row r="2632" spans="6:10">
      <c r="F2632" s="165"/>
      <c r="G2632" s="165"/>
      <c r="I2632" s="165"/>
      <c r="J2632" s="165"/>
    </row>
    <row r="2633" spans="6:10">
      <c r="F2633" s="165"/>
      <c r="G2633" s="165"/>
      <c r="I2633" s="165"/>
      <c r="J2633" s="165"/>
    </row>
    <row r="2634" spans="6:10">
      <c r="F2634" s="165"/>
      <c r="G2634" s="165"/>
      <c r="I2634" s="165"/>
      <c r="J2634" s="165"/>
    </row>
    <row r="2635" spans="6:10">
      <c r="F2635" s="165"/>
      <c r="G2635" s="165"/>
      <c r="I2635" s="165"/>
      <c r="J2635" s="165"/>
    </row>
    <row r="2636" spans="6:10">
      <c r="F2636" s="165"/>
      <c r="G2636" s="165"/>
      <c r="I2636" s="165"/>
      <c r="J2636" s="165"/>
    </row>
    <row r="2637" spans="6:10">
      <c r="F2637" s="165"/>
      <c r="G2637" s="165"/>
      <c r="I2637" s="165"/>
      <c r="J2637" s="165"/>
    </row>
    <row r="2638" spans="6:10">
      <c r="F2638" s="165"/>
      <c r="G2638" s="165"/>
      <c r="I2638" s="165"/>
      <c r="J2638" s="165"/>
    </row>
    <row r="2639" spans="6:10">
      <c r="F2639" s="165"/>
      <c r="G2639" s="165"/>
      <c r="I2639" s="165"/>
      <c r="J2639" s="165"/>
    </row>
    <row r="2640" spans="6:10">
      <c r="F2640" s="165"/>
      <c r="G2640" s="165"/>
      <c r="I2640" s="165"/>
      <c r="J2640" s="165"/>
    </row>
    <row r="2641" spans="6:10">
      <c r="F2641" s="165"/>
      <c r="G2641" s="165"/>
      <c r="I2641" s="165"/>
      <c r="J2641" s="165"/>
    </row>
    <row r="2642" spans="6:10">
      <c r="F2642" s="165"/>
      <c r="G2642" s="165"/>
      <c r="I2642" s="165"/>
      <c r="J2642" s="165"/>
    </row>
    <row r="2643" spans="6:10">
      <c r="F2643" s="165"/>
      <c r="G2643" s="165"/>
      <c r="I2643" s="165"/>
      <c r="J2643" s="165"/>
    </row>
    <row r="2644" spans="6:10">
      <c r="F2644" s="165"/>
      <c r="G2644" s="165"/>
      <c r="I2644" s="165"/>
      <c r="J2644" s="165"/>
    </row>
    <row r="2645" spans="6:10">
      <c r="F2645" s="165"/>
      <c r="G2645" s="165"/>
      <c r="I2645" s="165"/>
      <c r="J2645" s="165"/>
    </row>
    <row r="2646" spans="6:10">
      <c r="F2646" s="165"/>
      <c r="G2646" s="165"/>
      <c r="I2646" s="165"/>
      <c r="J2646" s="165"/>
    </row>
    <row r="2647" spans="6:10">
      <c r="F2647" s="165"/>
      <c r="G2647" s="165"/>
      <c r="I2647" s="165"/>
      <c r="J2647" s="165"/>
    </row>
    <row r="2648" spans="6:10">
      <c r="F2648" s="165"/>
      <c r="G2648" s="165"/>
      <c r="I2648" s="165"/>
      <c r="J2648" s="165"/>
    </row>
    <row r="2649" spans="6:10">
      <c r="F2649" s="165"/>
      <c r="G2649" s="165"/>
      <c r="I2649" s="165"/>
      <c r="J2649" s="165"/>
    </row>
    <row r="2650" spans="6:10">
      <c r="F2650" s="165"/>
      <c r="G2650" s="165"/>
      <c r="I2650" s="165"/>
      <c r="J2650" s="165"/>
    </row>
    <row r="2651" spans="6:10">
      <c r="F2651" s="165"/>
      <c r="G2651" s="165"/>
      <c r="I2651" s="165"/>
      <c r="J2651" s="165"/>
    </row>
    <row r="2652" spans="6:10">
      <c r="F2652" s="165"/>
      <c r="G2652" s="165"/>
      <c r="I2652" s="165"/>
      <c r="J2652" s="165"/>
    </row>
    <row r="2653" spans="6:10">
      <c r="F2653" s="165"/>
      <c r="G2653" s="165"/>
      <c r="I2653" s="165"/>
      <c r="J2653" s="165"/>
    </row>
    <row r="2654" spans="6:10">
      <c r="F2654" s="165"/>
      <c r="G2654" s="165"/>
      <c r="I2654" s="165"/>
      <c r="J2654" s="165"/>
    </row>
    <row r="2655" spans="6:10">
      <c r="F2655" s="165"/>
      <c r="G2655" s="165"/>
      <c r="I2655" s="165"/>
      <c r="J2655" s="165"/>
    </row>
    <row r="2656" spans="6:10">
      <c r="F2656" s="165"/>
      <c r="G2656" s="165"/>
      <c r="I2656" s="165"/>
      <c r="J2656" s="165"/>
    </row>
    <row r="2657" spans="6:10">
      <c r="F2657" s="165"/>
      <c r="G2657" s="165"/>
      <c r="I2657" s="165"/>
      <c r="J2657" s="165"/>
    </row>
    <row r="2658" spans="6:10">
      <c r="F2658" s="165"/>
      <c r="G2658" s="165"/>
      <c r="I2658" s="165"/>
      <c r="J2658" s="165"/>
    </row>
    <row r="2659" spans="6:10">
      <c r="F2659" s="165"/>
      <c r="G2659" s="165"/>
      <c r="I2659" s="165"/>
      <c r="J2659" s="165"/>
    </row>
    <row r="2660" spans="6:10">
      <c r="F2660" s="165"/>
      <c r="G2660" s="165"/>
      <c r="I2660" s="165"/>
      <c r="J2660" s="165"/>
    </row>
    <row r="2661" spans="6:10">
      <c r="F2661" s="165"/>
      <c r="G2661" s="165"/>
      <c r="I2661" s="165"/>
      <c r="J2661" s="165"/>
    </row>
    <row r="2662" spans="6:10">
      <c r="F2662" s="165"/>
      <c r="G2662" s="165"/>
      <c r="I2662" s="165"/>
      <c r="J2662" s="165"/>
    </row>
    <row r="2663" spans="6:10">
      <c r="F2663" s="165"/>
      <c r="G2663" s="165"/>
      <c r="I2663" s="165"/>
      <c r="J2663" s="165"/>
    </row>
    <row r="2664" spans="6:10">
      <c r="F2664" s="165"/>
      <c r="G2664" s="165"/>
      <c r="I2664" s="165"/>
      <c r="J2664" s="165"/>
    </row>
    <row r="2665" spans="6:10">
      <c r="F2665" s="165"/>
      <c r="G2665" s="165"/>
      <c r="I2665" s="165"/>
      <c r="J2665" s="165"/>
    </row>
    <row r="2666" spans="6:10">
      <c r="F2666" s="165"/>
      <c r="G2666" s="165"/>
      <c r="I2666" s="165"/>
      <c r="J2666" s="165"/>
    </row>
    <row r="2667" spans="6:10">
      <c r="F2667" s="165"/>
      <c r="G2667" s="165"/>
      <c r="I2667" s="165"/>
      <c r="J2667" s="165"/>
    </row>
    <row r="2668" spans="6:10">
      <c r="F2668" s="165"/>
      <c r="G2668" s="165"/>
      <c r="I2668" s="165"/>
      <c r="J2668" s="165"/>
    </row>
    <row r="2669" spans="6:10">
      <c r="F2669" s="165"/>
      <c r="G2669" s="165"/>
      <c r="I2669" s="165"/>
      <c r="J2669" s="165"/>
    </row>
    <row r="2670" spans="6:10">
      <c r="F2670" s="165"/>
      <c r="G2670" s="165"/>
      <c r="I2670" s="165"/>
      <c r="J2670" s="165"/>
    </row>
    <row r="2671" spans="6:10">
      <c r="F2671" s="165"/>
      <c r="G2671" s="165"/>
      <c r="I2671" s="165"/>
      <c r="J2671" s="165"/>
    </row>
    <row r="2672" spans="6:10">
      <c r="F2672" s="165"/>
      <c r="G2672" s="165"/>
      <c r="I2672" s="165"/>
      <c r="J2672" s="165"/>
    </row>
    <row r="2673" spans="6:10">
      <c r="F2673" s="165"/>
      <c r="G2673" s="165"/>
      <c r="I2673" s="165"/>
      <c r="J2673" s="165"/>
    </row>
    <row r="2674" spans="6:10">
      <c r="F2674" s="165"/>
      <c r="G2674" s="165"/>
      <c r="I2674" s="165"/>
      <c r="J2674" s="165"/>
    </row>
    <row r="2675" spans="6:10">
      <c r="F2675" s="165"/>
      <c r="G2675" s="165"/>
      <c r="I2675" s="165"/>
      <c r="J2675" s="165"/>
    </row>
    <row r="2676" spans="6:10">
      <c r="F2676" s="165"/>
      <c r="G2676" s="165"/>
      <c r="I2676" s="165"/>
      <c r="J2676" s="165"/>
    </row>
    <row r="2677" spans="6:10">
      <c r="F2677" s="165"/>
      <c r="G2677" s="165"/>
      <c r="I2677" s="165"/>
      <c r="J2677" s="165"/>
    </row>
    <row r="2678" spans="6:10">
      <c r="F2678" s="165"/>
      <c r="G2678" s="165"/>
      <c r="I2678" s="165"/>
      <c r="J2678" s="165"/>
    </row>
    <row r="2679" spans="6:10">
      <c r="F2679" s="165"/>
      <c r="G2679" s="165"/>
      <c r="I2679" s="165"/>
      <c r="J2679" s="165"/>
    </row>
    <row r="2680" spans="6:10">
      <c r="F2680" s="165"/>
      <c r="G2680" s="165"/>
      <c r="I2680" s="165"/>
      <c r="J2680" s="165"/>
    </row>
    <row r="2681" spans="6:10">
      <c r="F2681" s="165"/>
      <c r="G2681" s="165"/>
      <c r="I2681" s="165"/>
      <c r="J2681" s="165"/>
    </row>
    <row r="2682" spans="6:10">
      <c r="F2682" s="165"/>
      <c r="G2682" s="165"/>
      <c r="I2682" s="165"/>
      <c r="J2682" s="165"/>
    </row>
    <row r="2683" spans="6:10">
      <c r="F2683" s="165"/>
      <c r="G2683" s="165"/>
      <c r="I2683" s="165"/>
      <c r="J2683" s="165"/>
    </row>
    <row r="2684" spans="6:10">
      <c r="F2684" s="165"/>
      <c r="G2684" s="165"/>
      <c r="I2684" s="165"/>
      <c r="J2684" s="165"/>
    </row>
    <row r="2685" spans="6:10">
      <c r="F2685" s="165"/>
      <c r="G2685" s="165"/>
      <c r="I2685" s="165"/>
      <c r="J2685" s="165"/>
    </row>
    <row r="2686" spans="6:10">
      <c r="F2686" s="165"/>
      <c r="G2686" s="165"/>
      <c r="I2686" s="165"/>
      <c r="J2686" s="165"/>
    </row>
    <row r="2687" spans="6:10">
      <c r="F2687" s="165"/>
      <c r="G2687" s="165"/>
      <c r="I2687" s="165"/>
      <c r="J2687" s="165"/>
    </row>
    <row r="2688" spans="6:10">
      <c r="F2688" s="165"/>
      <c r="G2688" s="165"/>
      <c r="I2688" s="165"/>
      <c r="J2688" s="165"/>
    </row>
    <row r="2689" spans="6:10">
      <c r="F2689" s="165"/>
      <c r="G2689" s="165"/>
      <c r="I2689" s="165"/>
      <c r="J2689" s="165"/>
    </row>
    <row r="2690" spans="6:10">
      <c r="F2690" s="165"/>
      <c r="G2690" s="165"/>
      <c r="I2690" s="165"/>
      <c r="J2690" s="165"/>
    </row>
    <row r="2691" spans="6:10">
      <c r="F2691" s="165"/>
      <c r="G2691" s="165"/>
      <c r="I2691" s="165"/>
      <c r="J2691" s="165"/>
    </row>
    <row r="2692" spans="6:10">
      <c r="F2692" s="165"/>
      <c r="G2692" s="165"/>
      <c r="I2692" s="165"/>
      <c r="J2692" s="165"/>
    </row>
    <row r="2693" spans="6:10">
      <c r="F2693" s="165"/>
      <c r="G2693" s="165"/>
      <c r="I2693" s="165"/>
      <c r="J2693" s="165"/>
    </row>
    <row r="2694" spans="6:10">
      <c r="F2694" s="165"/>
      <c r="G2694" s="165"/>
      <c r="I2694" s="165"/>
      <c r="J2694" s="165"/>
    </row>
    <row r="2695" spans="6:10">
      <c r="F2695" s="165"/>
      <c r="G2695" s="165"/>
      <c r="I2695" s="165"/>
      <c r="J2695" s="165"/>
    </row>
    <row r="2696" spans="6:10">
      <c r="F2696" s="165"/>
      <c r="G2696" s="165"/>
      <c r="I2696" s="165"/>
      <c r="J2696" s="165"/>
    </row>
    <row r="2697" spans="6:10">
      <c r="F2697" s="165"/>
      <c r="G2697" s="165"/>
      <c r="I2697" s="165"/>
      <c r="J2697" s="165"/>
    </row>
    <row r="2698" spans="6:10">
      <c r="F2698" s="165"/>
      <c r="G2698" s="165"/>
      <c r="I2698" s="165"/>
      <c r="J2698" s="165"/>
    </row>
    <row r="2699" spans="6:10">
      <c r="F2699" s="165"/>
      <c r="G2699" s="165"/>
      <c r="I2699" s="165"/>
      <c r="J2699" s="165"/>
    </row>
    <row r="2700" spans="6:10">
      <c r="F2700" s="165"/>
      <c r="G2700" s="165"/>
      <c r="I2700" s="165"/>
      <c r="J2700" s="165"/>
    </row>
    <row r="2701" spans="6:10">
      <c r="F2701" s="165"/>
      <c r="G2701" s="165"/>
      <c r="I2701" s="165"/>
      <c r="J2701" s="165"/>
    </row>
    <row r="2702" spans="6:10">
      <c r="F2702" s="165"/>
      <c r="G2702" s="165"/>
      <c r="I2702" s="165"/>
      <c r="J2702" s="165"/>
    </row>
    <row r="2703" spans="6:10">
      <c r="F2703" s="165"/>
      <c r="G2703" s="165"/>
      <c r="I2703" s="165"/>
      <c r="J2703" s="165"/>
    </row>
    <row r="2704" spans="6:10">
      <c r="F2704" s="165"/>
      <c r="G2704" s="165"/>
      <c r="I2704" s="165"/>
      <c r="J2704" s="165"/>
    </row>
    <row r="2705" spans="6:10">
      <c r="F2705" s="165"/>
      <c r="G2705" s="165"/>
      <c r="I2705" s="165"/>
      <c r="J2705" s="165"/>
    </row>
    <row r="2706" spans="6:10">
      <c r="F2706" s="165"/>
      <c r="G2706" s="165"/>
      <c r="I2706" s="165"/>
      <c r="J2706" s="165"/>
    </row>
    <row r="2707" spans="6:10">
      <c r="F2707" s="165"/>
      <c r="G2707" s="165"/>
      <c r="I2707" s="165"/>
      <c r="J2707" s="165"/>
    </row>
    <row r="2708" spans="6:10">
      <c r="F2708" s="165"/>
      <c r="G2708" s="165"/>
      <c r="I2708" s="165"/>
      <c r="J2708" s="165"/>
    </row>
    <row r="2709" spans="6:10">
      <c r="F2709" s="165"/>
      <c r="G2709" s="165"/>
      <c r="I2709" s="165"/>
      <c r="J2709" s="165"/>
    </row>
    <row r="2710" spans="6:10">
      <c r="F2710" s="165"/>
      <c r="G2710" s="165"/>
      <c r="I2710" s="165"/>
      <c r="J2710" s="165"/>
    </row>
    <row r="2711" spans="6:10">
      <c r="F2711" s="165"/>
      <c r="G2711" s="165"/>
      <c r="I2711" s="165"/>
      <c r="J2711" s="165"/>
    </row>
    <row r="2712" spans="6:10">
      <c r="F2712" s="165"/>
      <c r="G2712" s="165"/>
      <c r="I2712" s="165"/>
      <c r="J2712" s="165"/>
    </row>
    <row r="2713" spans="6:10">
      <c r="F2713" s="165"/>
      <c r="G2713" s="165"/>
      <c r="I2713" s="165"/>
      <c r="J2713" s="165"/>
    </row>
    <row r="2714" spans="6:10">
      <c r="F2714" s="165"/>
      <c r="G2714" s="165"/>
      <c r="I2714" s="165"/>
      <c r="J2714" s="165"/>
    </row>
    <row r="2715" spans="6:10">
      <c r="F2715" s="165"/>
      <c r="G2715" s="165"/>
      <c r="I2715" s="165"/>
      <c r="J2715" s="165"/>
    </row>
    <row r="2716" spans="6:10">
      <c r="F2716" s="165"/>
      <c r="G2716" s="165"/>
      <c r="I2716" s="165"/>
      <c r="J2716" s="165"/>
    </row>
    <row r="2717" spans="6:10">
      <c r="F2717" s="165"/>
      <c r="G2717" s="165"/>
      <c r="I2717" s="165"/>
      <c r="J2717" s="165"/>
    </row>
    <row r="2718" spans="6:10">
      <c r="F2718" s="165"/>
      <c r="G2718" s="165"/>
      <c r="I2718" s="165"/>
      <c r="J2718" s="165"/>
    </row>
    <row r="2719" spans="6:10">
      <c r="F2719" s="165"/>
      <c r="G2719" s="165"/>
      <c r="I2719" s="165"/>
      <c r="J2719" s="165"/>
    </row>
    <row r="2720" spans="6:10">
      <c r="F2720" s="165"/>
      <c r="G2720" s="165"/>
      <c r="I2720" s="165"/>
      <c r="J2720" s="165"/>
    </row>
    <row r="2721" spans="6:10">
      <c r="F2721" s="165"/>
      <c r="G2721" s="165"/>
      <c r="I2721" s="165"/>
      <c r="J2721" s="165"/>
    </row>
    <row r="2722" spans="6:10">
      <c r="F2722" s="165"/>
      <c r="G2722" s="165"/>
      <c r="I2722" s="165"/>
      <c r="J2722" s="165"/>
    </row>
    <row r="2723" spans="6:10">
      <c r="F2723" s="165"/>
      <c r="G2723" s="165"/>
      <c r="I2723" s="165"/>
      <c r="J2723" s="165"/>
    </row>
    <row r="2724" spans="6:10">
      <c r="F2724" s="165"/>
      <c r="G2724" s="165"/>
      <c r="I2724" s="165"/>
      <c r="J2724" s="165"/>
    </row>
    <row r="2725" spans="6:10">
      <c r="F2725" s="165"/>
      <c r="G2725" s="165"/>
      <c r="I2725" s="165"/>
      <c r="J2725" s="165"/>
    </row>
    <row r="2726" spans="6:10">
      <c r="F2726" s="165"/>
      <c r="G2726" s="165"/>
      <c r="I2726" s="165"/>
      <c r="J2726" s="165"/>
    </row>
    <row r="2727" spans="6:10">
      <c r="F2727" s="165"/>
      <c r="G2727" s="165"/>
      <c r="I2727" s="165"/>
      <c r="J2727" s="165"/>
    </row>
    <row r="2728" spans="6:10">
      <c r="F2728" s="165"/>
      <c r="G2728" s="165"/>
      <c r="I2728" s="165"/>
      <c r="J2728" s="165"/>
    </row>
    <row r="2729" spans="6:10">
      <c r="F2729" s="165"/>
      <c r="G2729" s="165"/>
      <c r="I2729" s="165"/>
      <c r="J2729" s="165"/>
    </row>
    <row r="2730" spans="6:10">
      <c r="F2730" s="165"/>
      <c r="G2730" s="165"/>
      <c r="I2730" s="165"/>
      <c r="J2730" s="165"/>
    </row>
    <row r="2731" spans="6:10">
      <c r="F2731" s="165"/>
      <c r="G2731" s="165"/>
      <c r="I2731" s="165"/>
      <c r="J2731" s="165"/>
    </row>
    <row r="2732" spans="6:10">
      <c r="F2732" s="165"/>
      <c r="G2732" s="165"/>
      <c r="I2732" s="165"/>
      <c r="J2732" s="165"/>
    </row>
    <row r="2733" spans="6:10">
      <c r="F2733" s="165"/>
      <c r="G2733" s="165"/>
      <c r="I2733" s="165"/>
      <c r="J2733" s="165"/>
    </row>
    <row r="2734" spans="6:10">
      <c r="F2734" s="165"/>
      <c r="G2734" s="165"/>
      <c r="I2734" s="165"/>
      <c r="J2734" s="165"/>
    </row>
    <row r="2735" spans="6:10">
      <c r="F2735" s="165"/>
      <c r="G2735" s="165"/>
      <c r="I2735" s="165"/>
      <c r="J2735" s="165"/>
    </row>
    <row r="2736" spans="6:10">
      <c r="F2736" s="165"/>
      <c r="G2736" s="165"/>
      <c r="I2736" s="165"/>
      <c r="J2736" s="165"/>
    </row>
    <row r="2737" spans="6:10">
      <c r="F2737" s="165"/>
      <c r="G2737" s="165"/>
      <c r="I2737" s="165"/>
      <c r="J2737" s="165"/>
    </row>
    <row r="2738" spans="6:10">
      <c r="F2738" s="165"/>
      <c r="G2738" s="165"/>
      <c r="I2738" s="165"/>
      <c r="J2738" s="165"/>
    </row>
    <row r="2739" spans="6:10">
      <c r="F2739" s="165"/>
      <c r="G2739" s="165"/>
      <c r="I2739" s="165"/>
      <c r="J2739" s="165"/>
    </row>
    <row r="2740" spans="6:10">
      <c r="F2740" s="165"/>
      <c r="G2740" s="165"/>
      <c r="I2740" s="165"/>
      <c r="J2740" s="165"/>
    </row>
    <row r="2741" spans="6:10">
      <c r="F2741" s="165"/>
      <c r="G2741" s="165"/>
      <c r="I2741" s="165"/>
      <c r="J2741" s="165"/>
    </row>
    <row r="2742" spans="6:10">
      <c r="F2742" s="165"/>
      <c r="G2742" s="165"/>
      <c r="I2742" s="165"/>
      <c r="J2742" s="165"/>
    </row>
    <row r="2743" spans="6:10">
      <c r="F2743" s="165"/>
      <c r="G2743" s="165"/>
      <c r="I2743" s="165"/>
      <c r="J2743" s="165"/>
    </row>
    <row r="2744" spans="6:10">
      <c r="F2744" s="165"/>
      <c r="G2744" s="165"/>
      <c r="I2744" s="165"/>
      <c r="J2744" s="165"/>
    </row>
    <row r="2745" spans="6:10">
      <c r="F2745" s="165"/>
      <c r="G2745" s="165"/>
      <c r="I2745" s="165"/>
      <c r="J2745" s="165"/>
    </row>
    <row r="2746" spans="6:10">
      <c r="F2746" s="165"/>
      <c r="G2746" s="165"/>
      <c r="I2746" s="165"/>
      <c r="J2746" s="165"/>
    </row>
    <row r="2747" spans="6:10">
      <c r="F2747" s="165"/>
      <c r="G2747" s="165"/>
      <c r="I2747" s="165"/>
      <c r="J2747" s="165"/>
    </row>
    <row r="2748" spans="6:10">
      <c r="F2748" s="165"/>
      <c r="G2748" s="165"/>
      <c r="I2748" s="165"/>
      <c r="J2748" s="165"/>
    </row>
    <row r="2749" spans="6:10">
      <c r="F2749" s="165"/>
      <c r="G2749" s="165"/>
      <c r="I2749" s="165"/>
      <c r="J2749" s="165"/>
    </row>
    <row r="2750" spans="6:10">
      <c r="F2750" s="165"/>
      <c r="G2750" s="165"/>
      <c r="I2750" s="165"/>
      <c r="J2750" s="165"/>
    </row>
    <row r="2751" spans="6:10">
      <c r="F2751" s="165"/>
      <c r="G2751" s="165"/>
      <c r="I2751" s="165"/>
      <c r="J2751" s="165"/>
    </row>
    <row r="2752" spans="6:10">
      <c r="F2752" s="165"/>
      <c r="G2752" s="165"/>
      <c r="I2752" s="165"/>
      <c r="J2752" s="165"/>
    </row>
    <row r="2753" spans="6:10">
      <c r="F2753" s="165"/>
      <c r="G2753" s="165"/>
      <c r="I2753" s="165"/>
      <c r="J2753" s="165"/>
    </row>
    <row r="2754" spans="6:10">
      <c r="F2754" s="165"/>
      <c r="G2754" s="165"/>
      <c r="I2754" s="165"/>
      <c r="J2754" s="165"/>
    </row>
    <row r="2755" spans="6:10">
      <c r="F2755" s="165"/>
      <c r="G2755" s="165"/>
      <c r="I2755" s="165"/>
      <c r="J2755" s="165"/>
    </row>
    <row r="2756" spans="6:10">
      <c r="F2756" s="165"/>
      <c r="G2756" s="165"/>
      <c r="I2756" s="165"/>
      <c r="J2756" s="165"/>
    </row>
    <row r="2757" spans="6:10">
      <c r="F2757" s="165"/>
      <c r="G2757" s="165"/>
      <c r="I2757" s="165"/>
      <c r="J2757" s="165"/>
    </row>
    <row r="2758" spans="6:10">
      <c r="F2758" s="165"/>
      <c r="G2758" s="165"/>
      <c r="I2758" s="165"/>
      <c r="J2758" s="165"/>
    </row>
    <row r="2759" spans="6:10">
      <c r="F2759" s="165"/>
      <c r="G2759" s="165"/>
      <c r="I2759" s="165"/>
      <c r="J2759" s="165"/>
    </row>
    <row r="2760" spans="6:10">
      <c r="F2760" s="165"/>
      <c r="G2760" s="165"/>
      <c r="I2760" s="165"/>
      <c r="J2760" s="165"/>
    </row>
    <row r="2761" spans="6:10">
      <c r="F2761" s="165"/>
      <c r="G2761" s="165"/>
      <c r="I2761" s="165"/>
      <c r="J2761" s="165"/>
    </row>
    <row r="2762" spans="6:10">
      <c r="F2762" s="165"/>
      <c r="G2762" s="165"/>
      <c r="I2762" s="165"/>
      <c r="J2762" s="165"/>
    </row>
    <row r="2763" spans="6:10">
      <c r="F2763" s="165"/>
      <c r="G2763" s="165"/>
      <c r="I2763" s="165"/>
      <c r="J2763" s="165"/>
    </row>
    <row r="2764" spans="6:10">
      <c r="F2764" s="165"/>
      <c r="G2764" s="165"/>
      <c r="I2764" s="165"/>
      <c r="J2764" s="165"/>
    </row>
    <row r="2765" spans="6:10">
      <c r="F2765" s="165"/>
      <c r="G2765" s="165"/>
      <c r="I2765" s="165"/>
      <c r="J2765" s="165"/>
    </row>
    <row r="2766" spans="6:10">
      <c r="F2766" s="165"/>
      <c r="G2766" s="165"/>
      <c r="I2766" s="165"/>
      <c r="J2766" s="165"/>
    </row>
    <row r="2767" spans="6:10">
      <c r="F2767" s="165"/>
      <c r="G2767" s="165"/>
      <c r="I2767" s="165"/>
      <c r="J2767" s="165"/>
    </row>
    <row r="2768" spans="6:10">
      <c r="F2768" s="165"/>
      <c r="G2768" s="165"/>
      <c r="I2768" s="165"/>
      <c r="J2768" s="165"/>
    </row>
    <row r="2769" spans="6:10">
      <c r="F2769" s="165"/>
      <c r="G2769" s="165"/>
      <c r="I2769" s="165"/>
      <c r="J2769" s="165"/>
    </row>
    <row r="2770" spans="6:10">
      <c r="F2770" s="165"/>
      <c r="G2770" s="165"/>
      <c r="I2770" s="165"/>
      <c r="J2770" s="165"/>
    </row>
    <row r="2771" spans="6:10">
      <c r="F2771" s="165"/>
      <c r="G2771" s="165"/>
      <c r="I2771" s="165"/>
      <c r="J2771" s="165"/>
    </row>
    <row r="2772" spans="6:10">
      <c r="F2772" s="165"/>
      <c r="G2772" s="165"/>
      <c r="I2772" s="165"/>
      <c r="J2772" s="165"/>
    </row>
    <row r="2773" spans="6:10">
      <c r="F2773" s="165"/>
      <c r="G2773" s="165"/>
      <c r="I2773" s="165"/>
      <c r="J2773" s="165"/>
    </row>
    <row r="2774" spans="6:10">
      <c r="F2774" s="165"/>
      <c r="G2774" s="165"/>
      <c r="I2774" s="165"/>
      <c r="J2774" s="165"/>
    </row>
    <row r="2775" spans="6:10">
      <c r="F2775" s="165"/>
      <c r="G2775" s="165"/>
      <c r="I2775" s="165"/>
      <c r="J2775" s="165"/>
    </row>
    <row r="2776" spans="6:10">
      <c r="F2776" s="165"/>
      <c r="G2776" s="165"/>
      <c r="I2776" s="165"/>
      <c r="J2776" s="165"/>
    </row>
    <row r="2777" spans="6:10">
      <c r="F2777" s="165"/>
      <c r="G2777" s="165"/>
      <c r="I2777" s="165"/>
      <c r="J2777" s="165"/>
    </row>
    <row r="2778" spans="6:10">
      <c r="F2778" s="165"/>
      <c r="G2778" s="165"/>
      <c r="I2778" s="165"/>
      <c r="J2778" s="165"/>
    </row>
    <row r="2779" spans="6:10">
      <c r="F2779" s="165"/>
      <c r="G2779" s="165"/>
      <c r="I2779" s="165"/>
      <c r="J2779" s="165"/>
    </row>
    <row r="2780" spans="6:10">
      <c r="F2780" s="165"/>
      <c r="G2780" s="165"/>
      <c r="I2780" s="165"/>
      <c r="J2780" s="165"/>
    </row>
    <row r="2781" spans="6:10">
      <c r="F2781" s="165"/>
      <c r="G2781" s="165"/>
      <c r="I2781" s="165"/>
      <c r="J2781" s="165"/>
    </row>
    <row r="2782" spans="6:10">
      <c r="F2782" s="165"/>
      <c r="G2782" s="165"/>
      <c r="I2782" s="165"/>
      <c r="J2782" s="165"/>
    </row>
    <row r="2783" spans="6:10">
      <c r="F2783" s="165"/>
      <c r="G2783" s="165"/>
      <c r="I2783" s="165"/>
      <c r="J2783" s="165"/>
    </row>
    <row r="2784" spans="6:10">
      <c r="F2784" s="165"/>
      <c r="G2784" s="165"/>
      <c r="I2784" s="165"/>
      <c r="J2784" s="165"/>
    </row>
    <row r="2785" spans="6:10">
      <c r="F2785" s="165"/>
      <c r="G2785" s="165"/>
      <c r="I2785" s="165"/>
      <c r="J2785" s="165"/>
    </row>
    <row r="2786" spans="6:10">
      <c r="F2786" s="165"/>
      <c r="G2786" s="165"/>
      <c r="I2786" s="165"/>
      <c r="J2786" s="165"/>
    </row>
    <row r="2787" spans="6:10">
      <c r="F2787" s="165"/>
      <c r="G2787" s="165"/>
      <c r="I2787" s="165"/>
      <c r="J2787" s="165"/>
    </row>
    <row r="2788" spans="6:10">
      <c r="F2788" s="165"/>
      <c r="G2788" s="165"/>
      <c r="I2788" s="165"/>
      <c r="J2788" s="165"/>
    </row>
    <row r="2789" spans="6:10">
      <c r="F2789" s="165"/>
      <c r="G2789" s="165"/>
      <c r="I2789" s="165"/>
      <c r="J2789" s="165"/>
    </row>
    <row r="2790" spans="6:10">
      <c r="F2790" s="165"/>
      <c r="G2790" s="165"/>
      <c r="I2790" s="165"/>
      <c r="J2790" s="165"/>
    </row>
    <row r="2791" spans="6:10">
      <c r="F2791" s="165"/>
      <c r="G2791" s="165"/>
      <c r="I2791" s="165"/>
      <c r="J2791" s="165"/>
    </row>
    <row r="2792" spans="6:10">
      <c r="F2792" s="165"/>
      <c r="G2792" s="165"/>
      <c r="I2792" s="165"/>
      <c r="J2792" s="165"/>
    </row>
    <row r="2793" spans="6:10">
      <c r="F2793" s="165"/>
      <c r="G2793" s="165"/>
      <c r="I2793" s="165"/>
      <c r="J2793" s="165"/>
    </row>
    <row r="2794" spans="6:10">
      <c r="F2794" s="165"/>
      <c r="G2794" s="165"/>
      <c r="I2794" s="165"/>
      <c r="J2794" s="165"/>
    </row>
    <row r="2795" spans="6:10">
      <c r="F2795" s="165"/>
      <c r="G2795" s="165"/>
      <c r="I2795" s="165"/>
      <c r="J2795" s="165"/>
    </row>
    <row r="2796" spans="6:10">
      <c r="F2796" s="165"/>
      <c r="G2796" s="165"/>
      <c r="I2796" s="165"/>
      <c r="J2796" s="165"/>
    </row>
    <row r="2797" spans="6:10">
      <c r="F2797" s="165"/>
      <c r="G2797" s="165"/>
      <c r="I2797" s="165"/>
      <c r="J2797" s="165"/>
    </row>
    <row r="2798" spans="6:10">
      <c r="F2798" s="165"/>
      <c r="G2798" s="165"/>
      <c r="I2798" s="165"/>
      <c r="J2798" s="165"/>
    </row>
    <row r="2799" spans="6:10">
      <c r="F2799" s="165"/>
      <c r="G2799" s="165"/>
      <c r="I2799" s="165"/>
      <c r="J2799" s="165"/>
    </row>
    <row r="2800" spans="6:10">
      <c r="F2800" s="165"/>
      <c r="G2800" s="165"/>
      <c r="I2800" s="165"/>
      <c r="J2800" s="165"/>
    </row>
    <row r="2801" spans="6:10">
      <c r="F2801" s="165"/>
      <c r="G2801" s="165"/>
      <c r="I2801" s="165"/>
      <c r="J2801" s="165"/>
    </row>
    <row r="2802" spans="6:10">
      <c r="F2802" s="165"/>
      <c r="G2802" s="165"/>
      <c r="I2802" s="165"/>
      <c r="J2802" s="165"/>
    </row>
    <row r="2803" spans="6:10">
      <c r="F2803" s="165"/>
      <c r="G2803" s="165"/>
      <c r="I2803" s="165"/>
      <c r="J2803" s="165"/>
    </row>
    <row r="2804" spans="6:10">
      <c r="F2804" s="165"/>
      <c r="G2804" s="165"/>
      <c r="I2804" s="165"/>
      <c r="J2804" s="165"/>
    </row>
    <row r="2805" spans="6:10">
      <c r="F2805" s="165"/>
      <c r="G2805" s="165"/>
      <c r="I2805" s="165"/>
      <c r="J2805" s="165"/>
    </row>
    <row r="2806" spans="6:10">
      <c r="F2806" s="165"/>
      <c r="G2806" s="165"/>
      <c r="I2806" s="165"/>
      <c r="J2806" s="165"/>
    </row>
    <row r="2807" spans="6:10">
      <c r="F2807" s="165"/>
      <c r="G2807" s="165"/>
      <c r="I2807" s="165"/>
      <c r="J2807" s="165"/>
    </row>
    <row r="2808" spans="6:10">
      <c r="F2808" s="165"/>
      <c r="G2808" s="165"/>
      <c r="I2808" s="165"/>
      <c r="J2808" s="165"/>
    </row>
    <row r="2809" spans="6:10">
      <c r="F2809" s="165"/>
      <c r="G2809" s="165"/>
      <c r="I2809" s="165"/>
      <c r="J2809" s="165"/>
    </row>
    <row r="2810" spans="6:10">
      <c r="F2810" s="165"/>
      <c r="G2810" s="165"/>
      <c r="I2810" s="165"/>
      <c r="J2810" s="165"/>
    </row>
    <row r="2811" spans="6:10">
      <c r="F2811" s="165"/>
      <c r="G2811" s="165"/>
      <c r="I2811" s="165"/>
      <c r="J2811" s="165"/>
    </row>
    <row r="2812" spans="6:10">
      <c r="F2812" s="165"/>
      <c r="G2812" s="165"/>
      <c r="I2812" s="165"/>
      <c r="J2812" s="165"/>
    </row>
    <row r="2813" spans="6:10">
      <c r="F2813" s="165"/>
      <c r="G2813" s="165"/>
      <c r="I2813" s="165"/>
      <c r="J2813" s="165"/>
    </row>
    <row r="2814" spans="6:10">
      <c r="F2814" s="165"/>
      <c r="G2814" s="165"/>
      <c r="I2814" s="165"/>
      <c r="J2814" s="165"/>
    </row>
    <row r="2815" spans="6:10">
      <c r="F2815" s="165"/>
      <c r="G2815" s="165"/>
      <c r="I2815" s="165"/>
      <c r="J2815" s="165"/>
    </row>
    <row r="2816" spans="6:10">
      <c r="F2816" s="165"/>
      <c r="G2816" s="165"/>
      <c r="I2816" s="165"/>
      <c r="J2816" s="165"/>
    </row>
    <row r="2817" spans="6:10">
      <c r="F2817" s="165"/>
      <c r="G2817" s="165"/>
      <c r="I2817" s="165"/>
      <c r="J2817" s="165"/>
    </row>
    <row r="2818" spans="6:10">
      <c r="F2818" s="165"/>
      <c r="G2818" s="165"/>
      <c r="I2818" s="165"/>
      <c r="J2818" s="165"/>
    </row>
    <row r="2819" spans="6:10">
      <c r="F2819" s="165"/>
      <c r="G2819" s="165"/>
      <c r="I2819" s="165"/>
      <c r="J2819" s="165"/>
    </row>
    <row r="2820" spans="6:10">
      <c r="F2820" s="165"/>
      <c r="G2820" s="165"/>
      <c r="I2820" s="165"/>
      <c r="J2820" s="165"/>
    </row>
    <row r="2821" spans="6:10">
      <c r="F2821" s="165"/>
      <c r="G2821" s="165"/>
      <c r="I2821" s="165"/>
      <c r="J2821" s="165"/>
    </row>
    <row r="2822" spans="6:10">
      <c r="F2822" s="165"/>
      <c r="G2822" s="165"/>
      <c r="I2822" s="165"/>
      <c r="J2822" s="165"/>
    </row>
    <row r="2823" spans="6:10">
      <c r="F2823" s="165"/>
      <c r="G2823" s="165"/>
      <c r="I2823" s="165"/>
      <c r="J2823" s="165"/>
    </row>
    <row r="2824" spans="6:10">
      <c r="F2824" s="165"/>
      <c r="G2824" s="165"/>
      <c r="I2824" s="165"/>
      <c r="J2824" s="165"/>
    </row>
    <row r="2825" spans="6:10">
      <c r="F2825" s="165"/>
      <c r="G2825" s="165"/>
      <c r="I2825" s="165"/>
      <c r="J2825" s="165"/>
    </row>
    <row r="2826" spans="6:10">
      <c r="F2826" s="165"/>
      <c r="G2826" s="165"/>
      <c r="I2826" s="165"/>
      <c r="J2826" s="165"/>
    </row>
    <row r="2827" spans="6:10">
      <c r="F2827" s="165"/>
      <c r="G2827" s="165"/>
      <c r="I2827" s="165"/>
      <c r="J2827" s="165"/>
    </row>
    <row r="2828" spans="6:10">
      <c r="F2828" s="165"/>
      <c r="G2828" s="165"/>
      <c r="I2828" s="165"/>
      <c r="J2828" s="165"/>
    </row>
    <row r="2829" spans="6:10">
      <c r="F2829" s="165"/>
      <c r="G2829" s="165"/>
      <c r="I2829" s="165"/>
      <c r="J2829" s="165"/>
    </row>
    <row r="2830" spans="6:10">
      <c r="F2830" s="165"/>
      <c r="G2830" s="165"/>
      <c r="I2830" s="165"/>
      <c r="J2830" s="165"/>
    </row>
    <row r="2831" spans="6:10">
      <c r="F2831" s="165"/>
      <c r="G2831" s="165"/>
      <c r="I2831" s="165"/>
      <c r="J2831" s="165"/>
    </row>
    <row r="2832" spans="6:10">
      <c r="F2832" s="165"/>
      <c r="G2832" s="165"/>
      <c r="I2832" s="165"/>
      <c r="J2832" s="165"/>
    </row>
    <row r="2833" spans="6:10">
      <c r="F2833" s="165"/>
      <c r="G2833" s="165"/>
      <c r="I2833" s="165"/>
      <c r="J2833" s="165"/>
    </row>
    <row r="2834" spans="6:10">
      <c r="F2834" s="165"/>
      <c r="G2834" s="165"/>
      <c r="I2834" s="165"/>
      <c r="J2834" s="165"/>
    </row>
    <row r="2835" spans="6:10">
      <c r="F2835" s="165"/>
      <c r="G2835" s="165"/>
      <c r="I2835" s="165"/>
      <c r="J2835" s="165"/>
    </row>
    <row r="2836" spans="6:10">
      <c r="F2836" s="165"/>
      <c r="G2836" s="165"/>
      <c r="I2836" s="165"/>
      <c r="J2836" s="165"/>
    </row>
    <row r="2837" spans="6:10">
      <c r="F2837" s="165"/>
      <c r="G2837" s="165"/>
      <c r="I2837" s="165"/>
      <c r="J2837" s="165"/>
    </row>
    <row r="2838" spans="6:10">
      <c r="F2838" s="165"/>
      <c r="G2838" s="165"/>
      <c r="I2838" s="165"/>
      <c r="J2838" s="165"/>
    </row>
    <row r="2839" spans="6:10">
      <c r="F2839" s="165"/>
      <c r="G2839" s="165"/>
      <c r="I2839" s="165"/>
      <c r="J2839" s="165"/>
    </row>
    <row r="2840" spans="6:10">
      <c r="F2840" s="165"/>
      <c r="G2840" s="165"/>
      <c r="I2840" s="165"/>
      <c r="J2840" s="165"/>
    </row>
    <row r="2841" spans="6:10">
      <c r="F2841" s="165"/>
      <c r="G2841" s="165"/>
      <c r="I2841" s="165"/>
      <c r="J2841" s="165"/>
    </row>
    <row r="2842" spans="6:10">
      <c r="F2842" s="165"/>
      <c r="G2842" s="165"/>
      <c r="I2842" s="165"/>
      <c r="J2842" s="165"/>
    </row>
    <row r="2843" spans="6:10">
      <c r="F2843" s="165"/>
      <c r="G2843" s="165"/>
      <c r="I2843" s="165"/>
      <c r="J2843" s="165"/>
    </row>
    <row r="2844" spans="6:10">
      <c r="F2844" s="165"/>
      <c r="G2844" s="165"/>
      <c r="I2844" s="165"/>
      <c r="J2844" s="165"/>
    </row>
    <row r="2845" spans="6:10">
      <c r="F2845" s="165"/>
      <c r="G2845" s="165"/>
      <c r="I2845" s="165"/>
      <c r="J2845" s="165"/>
    </row>
    <row r="2846" spans="6:10">
      <c r="F2846" s="165"/>
      <c r="G2846" s="165"/>
      <c r="I2846" s="165"/>
      <c r="J2846" s="165"/>
    </row>
    <row r="2847" spans="6:10">
      <c r="F2847" s="165"/>
      <c r="G2847" s="165"/>
      <c r="I2847" s="165"/>
      <c r="J2847" s="165"/>
    </row>
    <row r="2848" spans="6:10">
      <c r="F2848" s="165"/>
      <c r="G2848" s="165"/>
      <c r="I2848" s="165"/>
      <c r="J2848" s="165"/>
    </row>
    <row r="2849" spans="6:10">
      <c r="F2849" s="165"/>
      <c r="G2849" s="165"/>
      <c r="I2849" s="165"/>
      <c r="J2849" s="165"/>
    </row>
    <row r="2850" spans="6:10">
      <c r="F2850" s="165"/>
      <c r="G2850" s="165"/>
      <c r="I2850" s="165"/>
      <c r="J2850" s="165"/>
    </row>
    <row r="2851" spans="6:10">
      <c r="F2851" s="165"/>
      <c r="G2851" s="165"/>
      <c r="I2851" s="165"/>
      <c r="J2851" s="165"/>
    </row>
    <row r="2852" spans="6:10">
      <c r="F2852" s="165"/>
      <c r="G2852" s="165"/>
      <c r="I2852" s="165"/>
      <c r="J2852" s="165"/>
    </row>
    <row r="2853" spans="6:10">
      <c r="F2853" s="165"/>
      <c r="G2853" s="165"/>
      <c r="I2853" s="165"/>
      <c r="J2853" s="165"/>
    </row>
    <row r="2854" spans="6:10">
      <c r="F2854" s="165"/>
      <c r="G2854" s="165"/>
      <c r="I2854" s="165"/>
      <c r="J2854" s="165"/>
    </row>
    <row r="2855" spans="6:10">
      <c r="F2855" s="165"/>
      <c r="G2855" s="165"/>
      <c r="I2855" s="165"/>
      <c r="J2855" s="165"/>
    </row>
    <row r="2856" spans="6:10">
      <c r="F2856" s="165"/>
      <c r="G2856" s="165"/>
      <c r="I2856" s="165"/>
      <c r="J2856" s="165"/>
    </row>
    <row r="2857" spans="6:10">
      <c r="F2857" s="165"/>
      <c r="G2857" s="165"/>
      <c r="I2857" s="165"/>
      <c r="J2857" s="165"/>
    </row>
    <row r="2858" spans="6:10">
      <c r="F2858" s="165"/>
      <c r="G2858" s="165"/>
      <c r="I2858" s="165"/>
      <c r="J2858" s="165"/>
    </row>
    <row r="2859" spans="6:10">
      <c r="F2859" s="165"/>
      <c r="G2859" s="165"/>
      <c r="I2859" s="165"/>
      <c r="J2859" s="165"/>
    </row>
    <row r="2860" spans="6:10">
      <c r="F2860" s="165"/>
      <c r="G2860" s="165"/>
      <c r="I2860" s="165"/>
      <c r="J2860" s="165"/>
    </row>
    <row r="2861" spans="6:10">
      <c r="F2861" s="165"/>
      <c r="G2861" s="165"/>
      <c r="I2861" s="165"/>
      <c r="J2861" s="165"/>
    </row>
    <row r="2862" spans="6:10">
      <c r="F2862" s="165"/>
      <c r="G2862" s="165"/>
      <c r="I2862" s="165"/>
      <c r="J2862" s="165"/>
    </row>
    <row r="2863" spans="6:10">
      <c r="F2863" s="165"/>
      <c r="G2863" s="165"/>
      <c r="I2863" s="165"/>
      <c r="J2863" s="165"/>
    </row>
    <row r="2864" spans="6:10">
      <c r="F2864" s="165"/>
      <c r="G2864" s="165"/>
      <c r="I2864" s="165"/>
      <c r="J2864" s="165"/>
    </row>
    <row r="2865" spans="6:10">
      <c r="F2865" s="165"/>
      <c r="G2865" s="165"/>
      <c r="I2865" s="165"/>
      <c r="J2865" s="165"/>
    </row>
    <row r="2866" spans="6:10">
      <c r="F2866" s="165"/>
      <c r="G2866" s="165"/>
      <c r="I2866" s="165"/>
      <c r="J2866" s="165"/>
    </row>
    <row r="2867" spans="6:10">
      <c r="F2867" s="165"/>
      <c r="G2867" s="165"/>
      <c r="I2867" s="165"/>
      <c r="J2867" s="165"/>
    </row>
    <row r="2868" spans="6:10">
      <c r="F2868" s="165"/>
      <c r="G2868" s="165"/>
      <c r="I2868" s="165"/>
      <c r="J2868" s="165"/>
    </row>
    <row r="2869" spans="6:10">
      <c r="F2869" s="165"/>
      <c r="G2869" s="165"/>
      <c r="I2869" s="165"/>
      <c r="J2869" s="165"/>
    </row>
    <row r="2870" spans="6:10">
      <c r="F2870" s="165"/>
      <c r="G2870" s="165"/>
      <c r="I2870" s="165"/>
      <c r="J2870" s="165"/>
    </row>
    <row r="2871" spans="6:10">
      <c r="F2871" s="165"/>
      <c r="G2871" s="165"/>
      <c r="I2871" s="165"/>
      <c r="J2871" s="165"/>
    </row>
    <row r="2872" spans="6:10">
      <c r="F2872" s="165"/>
      <c r="G2872" s="165"/>
      <c r="I2872" s="165"/>
      <c r="J2872" s="165"/>
    </row>
    <row r="2873" spans="6:10">
      <c r="F2873" s="165"/>
      <c r="G2873" s="165"/>
      <c r="I2873" s="165"/>
      <c r="J2873" s="165"/>
    </row>
    <row r="2874" spans="6:10">
      <c r="F2874" s="165"/>
      <c r="G2874" s="165"/>
      <c r="I2874" s="165"/>
      <c r="J2874" s="165"/>
    </row>
    <row r="2875" spans="6:10">
      <c r="F2875" s="165"/>
      <c r="G2875" s="165"/>
      <c r="I2875" s="165"/>
      <c r="J2875" s="165"/>
    </row>
    <row r="2876" spans="6:10">
      <c r="F2876" s="165"/>
      <c r="G2876" s="165"/>
      <c r="I2876" s="165"/>
      <c r="J2876" s="165"/>
    </row>
    <row r="2877" spans="6:10">
      <c r="F2877" s="165"/>
      <c r="G2877" s="165"/>
      <c r="I2877" s="165"/>
      <c r="J2877" s="165"/>
    </row>
    <row r="2878" spans="6:10">
      <c r="F2878" s="165"/>
      <c r="G2878" s="165"/>
      <c r="I2878" s="165"/>
      <c r="J2878" s="165"/>
    </row>
    <row r="2879" spans="6:10">
      <c r="F2879" s="165"/>
      <c r="G2879" s="165"/>
      <c r="I2879" s="165"/>
      <c r="J2879" s="165"/>
    </row>
    <row r="2880" spans="6:10">
      <c r="F2880" s="165"/>
      <c r="G2880" s="165"/>
      <c r="I2880" s="165"/>
      <c r="J2880" s="165"/>
    </row>
    <row r="2881" spans="6:10">
      <c r="F2881" s="165"/>
      <c r="G2881" s="165"/>
      <c r="I2881" s="165"/>
      <c r="J2881" s="165"/>
    </row>
    <row r="2882" spans="6:10">
      <c r="F2882" s="165"/>
      <c r="G2882" s="165"/>
      <c r="I2882" s="165"/>
      <c r="J2882" s="165"/>
    </row>
    <row r="2883" spans="6:10">
      <c r="F2883" s="165"/>
      <c r="G2883" s="165"/>
      <c r="I2883" s="165"/>
      <c r="J2883" s="165"/>
    </row>
    <row r="2884" spans="6:10">
      <c r="F2884" s="165"/>
      <c r="G2884" s="165"/>
      <c r="I2884" s="165"/>
      <c r="J2884" s="165"/>
    </row>
    <row r="2885" spans="6:10">
      <c r="F2885" s="165"/>
      <c r="G2885" s="165"/>
      <c r="I2885" s="165"/>
      <c r="J2885" s="165"/>
    </row>
    <row r="2886" spans="6:10">
      <c r="F2886" s="165"/>
      <c r="G2886" s="165"/>
      <c r="I2886" s="165"/>
      <c r="J2886" s="165"/>
    </row>
    <row r="2887" spans="6:10">
      <c r="F2887" s="165"/>
      <c r="G2887" s="165"/>
      <c r="I2887" s="165"/>
      <c r="J2887" s="165"/>
    </row>
    <row r="2888" spans="6:10">
      <c r="F2888" s="165"/>
      <c r="G2888" s="165"/>
      <c r="I2888" s="165"/>
      <c r="J2888" s="165"/>
    </row>
    <row r="2889" spans="6:10">
      <c r="F2889" s="165"/>
      <c r="G2889" s="165"/>
      <c r="I2889" s="165"/>
      <c r="J2889" s="165"/>
    </row>
    <row r="2890" spans="6:10">
      <c r="F2890" s="165"/>
      <c r="G2890" s="165"/>
      <c r="I2890" s="165"/>
      <c r="J2890" s="165"/>
    </row>
    <row r="2891" spans="6:10">
      <c r="F2891" s="165"/>
      <c r="G2891" s="165"/>
      <c r="I2891" s="165"/>
      <c r="J2891" s="165"/>
    </row>
    <row r="2892" spans="6:10">
      <c r="F2892" s="165"/>
      <c r="G2892" s="165"/>
      <c r="I2892" s="165"/>
      <c r="J2892" s="165"/>
    </row>
    <row r="2893" spans="6:10">
      <c r="F2893" s="165"/>
      <c r="G2893" s="165"/>
      <c r="I2893" s="165"/>
      <c r="J2893" s="165"/>
    </row>
    <row r="2894" spans="6:10">
      <c r="F2894" s="165"/>
      <c r="G2894" s="165"/>
      <c r="I2894" s="165"/>
      <c r="J2894" s="165"/>
    </row>
    <row r="2895" spans="6:10">
      <c r="F2895" s="165"/>
      <c r="G2895" s="165"/>
      <c r="I2895" s="165"/>
      <c r="J2895" s="165"/>
    </row>
    <row r="2896" spans="6:10">
      <c r="F2896" s="165"/>
      <c r="G2896" s="165"/>
      <c r="I2896" s="165"/>
      <c r="J2896" s="165"/>
    </row>
    <row r="2897" spans="6:10">
      <c r="F2897" s="165"/>
      <c r="G2897" s="165"/>
      <c r="I2897" s="165"/>
      <c r="J2897" s="165"/>
    </row>
    <row r="2898" spans="6:10">
      <c r="F2898" s="165"/>
      <c r="G2898" s="165"/>
      <c r="I2898" s="165"/>
      <c r="J2898" s="165"/>
    </row>
    <row r="2899" spans="6:10">
      <c r="F2899" s="165"/>
      <c r="G2899" s="165"/>
      <c r="I2899" s="165"/>
      <c r="J2899" s="165"/>
    </row>
    <row r="2900" spans="6:10">
      <c r="F2900" s="165"/>
      <c r="G2900" s="165"/>
      <c r="I2900" s="165"/>
      <c r="J2900" s="165"/>
    </row>
    <row r="2901" spans="6:10">
      <c r="F2901" s="165"/>
      <c r="G2901" s="165"/>
      <c r="I2901" s="165"/>
      <c r="J2901" s="165"/>
    </row>
    <row r="2902" spans="6:10">
      <c r="F2902" s="165"/>
      <c r="G2902" s="165"/>
      <c r="I2902" s="165"/>
      <c r="J2902" s="165"/>
    </row>
    <row r="2903" spans="6:10">
      <c r="F2903" s="165"/>
      <c r="G2903" s="165"/>
      <c r="I2903" s="165"/>
      <c r="J2903" s="165"/>
    </row>
    <row r="2904" spans="6:10">
      <c r="F2904" s="165"/>
      <c r="G2904" s="165"/>
      <c r="I2904" s="165"/>
      <c r="J2904" s="165"/>
    </row>
    <row r="2905" spans="6:10">
      <c r="F2905" s="165"/>
      <c r="G2905" s="165"/>
      <c r="I2905" s="165"/>
      <c r="J2905" s="165"/>
    </row>
    <row r="2906" spans="6:10">
      <c r="F2906" s="165"/>
      <c r="G2906" s="165"/>
      <c r="I2906" s="165"/>
      <c r="J2906" s="165"/>
    </row>
    <row r="2907" spans="6:10">
      <c r="F2907" s="165"/>
      <c r="G2907" s="165"/>
      <c r="I2907" s="165"/>
      <c r="J2907" s="165"/>
    </row>
    <row r="2908" spans="6:10">
      <c r="F2908" s="165"/>
      <c r="G2908" s="165"/>
      <c r="I2908" s="165"/>
      <c r="J2908" s="165"/>
    </row>
    <row r="2909" spans="6:10">
      <c r="F2909" s="165"/>
      <c r="G2909" s="165"/>
      <c r="I2909" s="165"/>
      <c r="J2909" s="165"/>
    </row>
    <row r="2910" spans="6:10">
      <c r="F2910" s="165"/>
      <c r="G2910" s="165"/>
      <c r="I2910" s="165"/>
      <c r="J2910" s="165"/>
    </row>
    <row r="2911" spans="6:10">
      <c r="F2911" s="165"/>
      <c r="G2911" s="165"/>
      <c r="I2911" s="165"/>
      <c r="J2911" s="165"/>
    </row>
    <row r="2912" spans="6:10">
      <c r="F2912" s="165"/>
      <c r="G2912" s="165"/>
      <c r="I2912" s="165"/>
      <c r="J2912" s="165"/>
    </row>
    <row r="2913" spans="6:10">
      <c r="F2913" s="165"/>
      <c r="G2913" s="165"/>
      <c r="I2913" s="165"/>
      <c r="J2913" s="165"/>
    </row>
    <row r="2914" spans="6:10">
      <c r="F2914" s="165"/>
      <c r="G2914" s="165"/>
      <c r="I2914" s="165"/>
      <c r="J2914" s="165"/>
    </row>
    <row r="2915" spans="6:10">
      <c r="F2915" s="165"/>
      <c r="G2915" s="165"/>
      <c r="I2915" s="165"/>
      <c r="J2915" s="165"/>
    </row>
    <row r="2916" spans="6:10">
      <c r="F2916" s="165"/>
      <c r="G2916" s="165"/>
      <c r="I2916" s="165"/>
      <c r="J2916" s="165"/>
    </row>
    <row r="2917" spans="6:10">
      <c r="F2917" s="165"/>
      <c r="G2917" s="165"/>
      <c r="I2917" s="165"/>
      <c r="J2917" s="165"/>
    </row>
    <row r="2918" spans="6:10">
      <c r="F2918" s="165"/>
      <c r="G2918" s="165"/>
      <c r="I2918" s="165"/>
      <c r="J2918" s="165"/>
    </row>
    <row r="2919" spans="6:10">
      <c r="F2919" s="165"/>
      <c r="G2919" s="165"/>
      <c r="I2919" s="165"/>
      <c r="J2919" s="165"/>
    </row>
    <row r="2920" spans="6:10">
      <c r="F2920" s="165"/>
      <c r="G2920" s="165"/>
      <c r="I2920" s="165"/>
      <c r="J2920" s="165"/>
    </row>
    <row r="2921" spans="6:10">
      <c r="F2921" s="165"/>
      <c r="G2921" s="165"/>
      <c r="I2921" s="165"/>
      <c r="J2921" s="165"/>
    </row>
    <row r="2922" spans="6:10">
      <c r="F2922" s="165"/>
      <c r="G2922" s="165"/>
      <c r="I2922" s="165"/>
      <c r="J2922" s="165"/>
    </row>
    <row r="2923" spans="6:10">
      <c r="F2923" s="165"/>
      <c r="G2923" s="165"/>
      <c r="I2923" s="165"/>
      <c r="J2923" s="165"/>
    </row>
    <row r="2924" spans="6:10">
      <c r="F2924" s="165"/>
      <c r="G2924" s="165"/>
      <c r="I2924" s="165"/>
      <c r="J2924" s="165"/>
    </row>
    <row r="2925" spans="6:10">
      <c r="F2925" s="165"/>
      <c r="G2925" s="165"/>
      <c r="I2925" s="165"/>
      <c r="J2925" s="165"/>
    </row>
    <row r="2926" spans="6:10">
      <c r="F2926" s="165"/>
      <c r="G2926" s="165"/>
      <c r="I2926" s="165"/>
      <c r="J2926" s="165"/>
    </row>
    <row r="2927" spans="6:10">
      <c r="F2927" s="165"/>
      <c r="G2927" s="165"/>
      <c r="I2927" s="165"/>
      <c r="J2927" s="165"/>
    </row>
    <row r="2928" spans="6:10">
      <c r="F2928" s="165"/>
      <c r="G2928" s="165"/>
      <c r="I2928" s="165"/>
      <c r="J2928" s="165"/>
    </row>
    <row r="2929" spans="6:10">
      <c r="F2929" s="165"/>
      <c r="G2929" s="165"/>
      <c r="I2929" s="165"/>
      <c r="J2929" s="165"/>
    </row>
    <row r="2930" spans="6:10">
      <c r="F2930" s="165"/>
      <c r="G2930" s="165"/>
      <c r="I2930" s="165"/>
      <c r="J2930" s="165"/>
    </row>
    <row r="2931" spans="6:10">
      <c r="F2931" s="165"/>
      <c r="G2931" s="165"/>
      <c r="I2931" s="165"/>
      <c r="J2931" s="165"/>
    </row>
    <row r="2932" spans="6:10">
      <c r="F2932" s="165"/>
      <c r="G2932" s="165"/>
      <c r="I2932" s="165"/>
      <c r="J2932" s="165"/>
    </row>
    <row r="2933" spans="6:10">
      <c r="F2933" s="165"/>
      <c r="G2933" s="165"/>
      <c r="I2933" s="165"/>
      <c r="J2933" s="165"/>
    </row>
    <row r="2934" spans="6:10">
      <c r="F2934" s="165"/>
      <c r="G2934" s="165"/>
      <c r="I2934" s="165"/>
      <c r="J2934" s="165"/>
    </row>
    <row r="2935" spans="6:10">
      <c r="F2935" s="165"/>
      <c r="G2935" s="165"/>
      <c r="I2935" s="165"/>
      <c r="J2935" s="165"/>
    </row>
    <row r="2936" spans="6:10">
      <c r="F2936" s="165"/>
      <c r="G2936" s="165"/>
      <c r="I2936" s="165"/>
      <c r="J2936" s="165"/>
    </row>
    <row r="2937" spans="6:10">
      <c r="F2937" s="165"/>
      <c r="G2937" s="165"/>
      <c r="I2937" s="165"/>
      <c r="J2937" s="165"/>
    </row>
    <row r="2938" spans="6:10">
      <c r="F2938" s="165"/>
      <c r="G2938" s="165"/>
      <c r="I2938" s="165"/>
      <c r="J2938" s="165"/>
    </row>
    <row r="2939" spans="6:10">
      <c r="F2939" s="165"/>
      <c r="G2939" s="165"/>
      <c r="I2939" s="165"/>
      <c r="J2939" s="165"/>
    </row>
    <row r="2940" spans="6:10">
      <c r="F2940" s="165"/>
      <c r="G2940" s="165"/>
      <c r="I2940" s="165"/>
      <c r="J2940" s="165"/>
    </row>
    <row r="2941" spans="6:10">
      <c r="F2941" s="165"/>
      <c r="G2941" s="165"/>
      <c r="I2941" s="165"/>
      <c r="J2941" s="165"/>
    </row>
    <row r="2942" spans="6:10">
      <c r="F2942" s="165"/>
      <c r="G2942" s="165"/>
      <c r="I2942" s="165"/>
      <c r="J2942" s="165"/>
    </row>
    <row r="2943" spans="6:10">
      <c r="F2943" s="165"/>
      <c r="G2943" s="165"/>
      <c r="I2943" s="165"/>
      <c r="J2943" s="165"/>
    </row>
    <row r="2944" spans="6:10">
      <c r="F2944" s="165"/>
      <c r="G2944" s="165"/>
      <c r="I2944" s="165"/>
      <c r="J2944" s="165"/>
    </row>
    <row r="2945" spans="6:10">
      <c r="F2945" s="165"/>
      <c r="G2945" s="165"/>
      <c r="I2945" s="165"/>
      <c r="J2945" s="165"/>
    </row>
    <row r="2946" spans="6:10">
      <c r="F2946" s="165"/>
      <c r="G2946" s="165"/>
      <c r="I2946" s="165"/>
      <c r="J2946" s="165"/>
    </row>
    <row r="2947" spans="6:10">
      <c r="F2947" s="165"/>
      <c r="G2947" s="165"/>
      <c r="I2947" s="165"/>
      <c r="J2947" s="165"/>
    </row>
    <row r="2948" spans="6:10">
      <c r="F2948" s="165"/>
      <c r="G2948" s="165"/>
      <c r="I2948" s="165"/>
      <c r="J2948" s="165"/>
    </row>
    <row r="2949" spans="6:10">
      <c r="F2949" s="165"/>
      <c r="G2949" s="165"/>
      <c r="I2949" s="165"/>
      <c r="J2949" s="165"/>
    </row>
    <row r="2950" spans="6:10">
      <c r="F2950" s="165"/>
      <c r="G2950" s="165"/>
      <c r="I2950" s="165"/>
      <c r="J2950" s="165"/>
    </row>
    <row r="2951" spans="6:10">
      <c r="F2951" s="165"/>
      <c r="G2951" s="165"/>
      <c r="I2951" s="165"/>
      <c r="J2951" s="165"/>
    </row>
    <row r="2952" spans="6:10">
      <c r="F2952" s="165"/>
      <c r="G2952" s="165"/>
      <c r="I2952" s="165"/>
      <c r="J2952" s="165"/>
    </row>
    <row r="2953" spans="6:10">
      <c r="F2953" s="165"/>
      <c r="G2953" s="165"/>
      <c r="I2953" s="165"/>
      <c r="J2953" s="165"/>
    </row>
    <row r="2954" spans="6:10">
      <c r="F2954" s="165"/>
      <c r="G2954" s="165"/>
      <c r="I2954" s="165"/>
      <c r="J2954" s="165"/>
    </row>
    <row r="2955" spans="6:10">
      <c r="F2955" s="165"/>
      <c r="G2955" s="165"/>
      <c r="I2955" s="165"/>
      <c r="J2955" s="165"/>
    </row>
    <row r="2956" spans="6:10">
      <c r="F2956" s="165"/>
      <c r="G2956" s="165"/>
      <c r="I2956" s="165"/>
      <c r="J2956" s="165"/>
    </row>
    <row r="2957" spans="6:10">
      <c r="F2957" s="165"/>
      <c r="G2957" s="165"/>
      <c r="I2957" s="165"/>
      <c r="J2957" s="165"/>
    </row>
    <row r="2958" spans="6:10">
      <c r="F2958" s="165"/>
      <c r="G2958" s="165"/>
      <c r="I2958" s="165"/>
      <c r="J2958" s="165"/>
    </row>
    <row r="2959" spans="6:10">
      <c r="F2959" s="165"/>
      <c r="G2959" s="165"/>
      <c r="I2959" s="165"/>
      <c r="J2959" s="165"/>
    </row>
    <row r="2960" spans="6:10">
      <c r="F2960" s="165"/>
      <c r="G2960" s="165"/>
      <c r="I2960" s="165"/>
      <c r="J2960" s="165"/>
    </row>
    <row r="2961" spans="6:10">
      <c r="F2961" s="165"/>
      <c r="G2961" s="165"/>
      <c r="I2961" s="165"/>
      <c r="J2961" s="165"/>
    </row>
    <row r="2962" spans="6:10">
      <c r="F2962" s="165"/>
      <c r="G2962" s="165"/>
      <c r="I2962" s="165"/>
      <c r="J2962" s="165"/>
    </row>
    <row r="2963" spans="6:10">
      <c r="F2963" s="165"/>
      <c r="G2963" s="165"/>
      <c r="I2963" s="165"/>
      <c r="J2963" s="165"/>
    </row>
    <row r="2964" spans="6:10">
      <c r="F2964" s="165"/>
      <c r="G2964" s="165"/>
      <c r="I2964" s="165"/>
      <c r="J2964" s="165"/>
    </row>
    <row r="2965" spans="6:10">
      <c r="F2965" s="165"/>
      <c r="G2965" s="165"/>
      <c r="I2965" s="165"/>
      <c r="J2965" s="165"/>
    </row>
    <row r="2966" spans="6:10">
      <c r="F2966" s="165"/>
      <c r="G2966" s="165"/>
      <c r="I2966" s="165"/>
      <c r="J2966" s="165"/>
    </row>
    <row r="2967" spans="6:10">
      <c r="F2967" s="165"/>
      <c r="G2967" s="165"/>
      <c r="I2967" s="165"/>
      <c r="J2967" s="165"/>
    </row>
    <row r="2968" spans="6:10">
      <c r="F2968" s="165"/>
      <c r="G2968" s="165"/>
      <c r="I2968" s="165"/>
      <c r="J2968" s="165"/>
    </row>
    <row r="2969" spans="6:10">
      <c r="F2969" s="165"/>
      <c r="G2969" s="165"/>
      <c r="I2969" s="165"/>
      <c r="J2969" s="165"/>
    </row>
    <row r="2970" spans="6:10">
      <c r="F2970" s="165"/>
      <c r="G2970" s="165"/>
      <c r="I2970" s="165"/>
      <c r="J2970" s="165"/>
    </row>
    <row r="2971" spans="6:10">
      <c r="F2971" s="165"/>
      <c r="G2971" s="165"/>
      <c r="I2971" s="165"/>
      <c r="J2971" s="165"/>
    </row>
    <row r="2972" spans="6:10">
      <c r="F2972" s="165"/>
      <c r="G2972" s="165"/>
      <c r="I2972" s="165"/>
      <c r="J2972" s="165"/>
    </row>
    <row r="2973" spans="6:10">
      <c r="F2973" s="165"/>
      <c r="G2973" s="165"/>
      <c r="I2973" s="165"/>
      <c r="J2973" s="165"/>
    </row>
    <row r="2974" spans="6:10">
      <c r="F2974" s="165"/>
      <c r="G2974" s="165"/>
      <c r="I2974" s="165"/>
      <c r="J2974" s="165"/>
    </row>
    <row r="2975" spans="6:10">
      <c r="F2975" s="165"/>
      <c r="G2975" s="165"/>
      <c r="I2975" s="165"/>
      <c r="J2975" s="165"/>
    </row>
    <row r="2976" spans="6:10">
      <c r="F2976" s="165"/>
      <c r="G2976" s="165"/>
      <c r="I2976" s="165"/>
      <c r="J2976" s="165"/>
    </row>
    <row r="2977" spans="6:10">
      <c r="F2977" s="165"/>
      <c r="G2977" s="165"/>
      <c r="I2977" s="165"/>
      <c r="J2977" s="165"/>
    </row>
    <row r="2978" spans="6:10">
      <c r="F2978" s="165"/>
      <c r="G2978" s="165"/>
      <c r="I2978" s="165"/>
      <c r="J2978" s="165"/>
    </row>
    <row r="2979" spans="6:10">
      <c r="F2979" s="165"/>
      <c r="G2979" s="165"/>
      <c r="I2979" s="165"/>
      <c r="J2979" s="165"/>
    </row>
    <row r="2980" spans="6:10">
      <c r="F2980" s="165"/>
      <c r="G2980" s="165"/>
      <c r="I2980" s="165"/>
      <c r="J2980" s="165"/>
    </row>
    <row r="2981" spans="6:10">
      <c r="F2981" s="165"/>
      <c r="G2981" s="165"/>
      <c r="I2981" s="165"/>
      <c r="J2981" s="165"/>
    </row>
    <row r="2982" spans="6:10">
      <c r="F2982" s="165"/>
      <c r="G2982" s="165"/>
      <c r="I2982" s="165"/>
      <c r="J2982" s="165"/>
    </row>
    <row r="2983" spans="6:10">
      <c r="F2983" s="165"/>
      <c r="G2983" s="165"/>
      <c r="I2983" s="165"/>
      <c r="J2983" s="165"/>
    </row>
    <row r="2984" spans="6:10">
      <c r="F2984" s="165"/>
      <c r="G2984" s="165"/>
      <c r="I2984" s="165"/>
      <c r="J2984" s="165"/>
    </row>
    <row r="2985" spans="6:10">
      <c r="F2985" s="165"/>
      <c r="G2985" s="165"/>
      <c r="I2985" s="165"/>
      <c r="J2985" s="165"/>
    </row>
    <row r="2986" spans="6:10">
      <c r="F2986" s="165"/>
      <c r="G2986" s="165"/>
      <c r="I2986" s="165"/>
      <c r="J2986" s="165"/>
    </row>
    <row r="2987" spans="6:10">
      <c r="F2987" s="165"/>
      <c r="G2987" s="165"/>
      <c r="I2987" s="165"/>
      <c r="J2987" s="165"/>
    </row>
    <row r="2988" spans="6:10">
      <c r="F2988" s="165"/>
      <c r="G2988" s="165"/>
      <c r="I2988" s="165"/>
      <c r="J2988" s="165"/>
    </row>
    <row r="2989" spans="6:10">
      <c r="F2989" s="165"/>
      <c r="G2989" s="165"/>
      <c r="I2989" s="165"/>
      <c r="J2989" s="165"/>
    </row>
    <row r="2990" spans="6:10">
      <c r="F2990" s="165"/>
      <c r="G2990" s="165"/>
      <c r="I2990" s="165"/>
      <c r="J2990" s="165"/>
    </row>
    <row r="2991" spans="6:10">
      <c r="F2991" s="165"/>
      <c r="G2991" s="165"/>
      <c r="I2991" s="165"/>
      <c r="J2991" s="165"/>
    </row>
    <row r="2992" spans="6:10">
      <c r="F2992" s="165"/>
      <c r="G2992" s="165"/>
      <c r="I2992" s="165"/>
      <c r="J2992" s="165"/>
    </row>
    <row r="2993" spans="6:10">
      <c r="F2993" s="165"/>
      <c r="G2993" s="165"/>
      <c r="I2993" s="165"/>
      <c r="J2993" s="165"/>
    </row>
    <row r="2994" spans="6:10">
      <c r="F2994" s="165"/>
      <c r="G2994" s="165"/>
      <c r="I2994" s="165"/>
      <c r="J2994" s="165"/>
    </row>
    <row r="2995" spans="6:10">
      <c r="F2995" s="165"/>
      <c r="G2995" s="165"/>
      <c r="I2995" s="165"/>
      <c r="J2995" s="165"/>
    </row>
    <row r="2996" spans="6:10">
      <c r="F2996" s="165"/>
      <c r="G2996" s="165"/>
      <c r="I2996" s="165"/>
      <c r="J2996" s="165"/>
    </row>
    <row r="2997" spans="6:10">
      <c r="F2997" s="165"/>
      <c r="G2997" s="165"/>
      <c r="I2997" s="165"/>
      <c r="J2997" s="165"/>
    </row>
    <row r="2998" spans="6:10">
      <c r="F2998" s="165"/>
      <c r="G2998" s="165"/>
      <c r="I2998" s="165"/>
      <c r="J2998" s="165"/>
    </row>
    <row r="2999" spans="6:10">
      <c r="F2999" s="165"/>
      <c r="G2999" s="165"/>
      <c r="I2999" s="165"/>
      <c r="J2999" s="165"/>
    </row>
    <row r="3000" spans="6:10">
      <c r="F3000" s="165"/>
      <c r="G3000" s="165"/>
      <c r="I3000" s="165"/>
      <c r="J3000" s="165"/>
    </row>
    <row r="3001" spans="6:10">
      <c r="F3001" s="165"/>
      <c r="G3001" s="165"/>
      <c r="I3001" s="165"/>
      <c r="J3001" s="165"/>
    </row>
    <row r="3002" spans="6:10">
      <c r="F3002" s="165"/>
      <c r="G3002" s="165"/>
      <c r="I3002" s="165"/>
      <c r="J3002" s="165"/>
    </row>
    <row r="3003" spans="6:10">
      <c r="F3003" s="165"/>
      <c r="G3003" s="165"/>
      <c r="I3003" s="165"/>
      <c r="J3003" s="165"/>
    </row>
    <row r="3004" spans="6:10">
      <c r="F3004" s="165"/>
      <c r="G3004" s="165"/>
      <c r="I3004" s="165"/>
      <c r="J3004" s="165"/>
    </row>
    <row r="3005" spans="6:10">
      <c r="F3005" s="165"/>
      <c r="G3005" s="165"/>
      <c r="I3005" s="165"/>
      <c r="J3005" s="165"/>
    </row>
    <row r="3006" spans="6:10">
      <c r="F3006" s="165"/>
      <c r="G3006" s="165"/>
      <c r="I3006" s="165"/>
      <c r="J3006" s="165"/>
    </row>
    <row r="3007" spans="6:10">
      <c r="F3007" s="165"/>
      <c r="G3007" s="165"/>
      <c r="I3007" s="165"/>
      <c r="J3007" s="165"/>
    </row>
    <row r="3008" spans="6:10">
      <c r="F3008" s="165"/>
      <c r="G3008" s="165"/>
      <c r="I3008" s="165"/>
      <c r="J3008" s="165"/>
    </row>
    <row r="3009" spans="6:10">
      <c r="F3009" s="165"/>
      <c r="G3009" s="165"/>
      <c r="I3009" s="165"/>
      <c r="J3009" s="165"/>
    </row>
    <row r="3010" spans="6:10">
      <c r="F3010" s="165"/>
      <c r="G3010" s="165"/>
      <c r="I3010" s="165"/>
      <c r="J3010" s="165"/>
    </row>
    <row r="3011" spans="6:10">
      <c r="F3011" s="165"/>
      <c r="G3011" s="165"/>
      <c r="I3011" s="165"/>
      <c r="J3011" s="165"/>
    </row>
    <row r="3012" spans="6:10">
      <c r="F3012" s="165"/>
      <c r="G3012" s="165"/>
      <c r="I3012" s="165"/>
      <c r="J3012" s="165"/>
    </row>
    <row r="3013" spans="6:10">
      <c r="F3013" s="165"/>
      <c r="G3013" s="165"/>
      <c r="I3013" s="165"/>
      <c r="J3013" s="165"/>
    </row>
    <row r="3014" spans="6:10">
      <c r="F3014" s="165"/>
      <c r="G3014" s="165"/>
      <c r="I3014" s="165"/>
      <c r="J3014" s="165"/>
    </row>
    <row r="3015" spans="6:10">
      <c r="F3015" s="165"/>
      <c r="G3015" s="165"/>
      <c r="I3015" s="165"/>
      <c r="J3015" s="165"/>
    </row>
    <row r="3016" spans="6:10">
      <c r="F3016" s="165"/>
      <c r="G3016" s="165"/>
      <c r="I3016" s="165"/>
      <c r="J3016" s="165"/>
    </row>
    <row r="3017" spans="6:10">
      <c r="F3017" s="165"/>
      <c r="G3017" s="165"/>
      <c r="I3017" s="165"/>
      <c r="J3017" s="165"/>
    </row>
    <row r="3018" spans="6:10">
      <c r="F3018" s="165"/>
      <c r="G3018" s="165"/>
      <c r="I3018" s="165"/>
      <c r="J3018" s="165"/>
    </row>
    <row r="3019" spans="6:10">
      <c r="F3019" s="165"/>
      <c r="G3019" s="165"/>
      <c r="I3019" s="165"/>
      <c r="J3019" s="165"/>
    </row>
    <row r="3020" spans="6:10">
      <c r="F3020" s="165"/>
      <c r="G3020" s="165"/>
      <c r="I3020" s="165"/>
      <c r="J3020" s="165"/>
    </row>
    <row r="3021" spans="6:10">
      <c r="F3021" s="165"/>
      <c r="G3021" s="165"/>
      <c r="I3021" s="165"/>
      <c r="J3021" s="165"/>
    </row>
    <row r="3022" spans="6:10">
      <c r="F3022" s="165"/>
      <c r="G3022" s="165"/>
      <c r="I3022" s="165"/>
      <c r="J3022" s="165"/>
    </row>
    <row r="3023" spans="6:10">
      <c r="F3023" s="165"/>
      <c r="G3023" s="165"/>
      <c r="I3023" s="165"/>
      <c r="J3023" s="165"/>
    </row>
    <row r="3024" spans="6:10">
      <c r="F3024" s="165"/>
      <c r="G3024" s="165"/>
      <c r="I3024" s="165"/>
      <c r="J3024" s="165"/>
    </row>
    <row r="3025" spans="6:10">
      <c r="F3025" s="165"/>
      <c r="G3025" s="165"/>
      <c r="I3025" s="165"/>
      <c r="J3025" s="165"/>
    </row>
    <row r="3026" spans="6:10">
      <c r="F3026" s="165"/>
      <c r="G3026" s="165"/>
      <c r="I3026" s="165"/>
      <c r="J3026" s="165"/>
    </row>
    <row r="3027" spans="6:10">
      <c r="F3027" s="165"/>
      <c r="G3027" s="165"/>
      <c r="I3027" s="165"/>
      <c r="J3027" s="165"/>
    </row>
    <row r="3028" spans="6:10">
      <c r="F3028" s="165"/>
      <c r="G3028" s="165"/>
      <c r="I3028" s="165"/>
      <c r="J3028" s="165"/>
    </row>
    <row r="3029" spans="6:10">
      <c r="F3029" s="165"/>
      <c r="G3029" s="165"/>
      <c r="I3029" s="165"/>
      <c r="J3029" s="165"/>
    </row>
    <row r="3030" spans="6:10">
      <c r="F3030" s="165"/>
      <c r="G3030" s="165"/>
      <c r="I3030" s="165"/>
      <c r="J3030" s="165"/>
    </row>
    <row r="3031" spans="6:10">
      <c r="F3031" s="165"/>
      <c r="G3031" s="165"/>
      <c r="I3031" s="165"/>
      <c r="J3031" s="165"/>
    </row>
    <row r="3032" spans="6:10">
      <c r="F3032" s="165"/>
      <c r="G3032" s="165"/>
      <c r="I3032" s="165"/>
      <c r="J3032" s="165"/>
    </row>
    <row r="3033" spans="6:10">
      <c r="F3033" s="165"/>
      <c r="G3033" s="165"/>
      <c r="I3033" s="165"/>
      <c r="J3033" s="165"/>
    </row>
    <row r="3034" spans="6:10">
      <c r="F3034" s="165"/>
      <c r="G3034" s="165"/>
      <c r="I3034" s="165"/>
      <c r="J3034" s="165"/>
    </row>
    <row r="3035" spans="6:10">
      <c r="F3035" s="165"/>
      <c r="G3035" s="165"/>
      <c r="I3035" s="165"/>
      <c r="J3035" s="165"/>
    </row>
    <row r="3036" spans="6:10">
      <c r="F3036" s="165"/>
      <c r="G3036" s="165"/>
      <c r="I3036" s="165"/>
      <c r="J3036" s="165"/>
    </row>
    <row r="3037" spans="6:10">
      <c r="F3037" s="165"/>
      <c r="G3037" s="165"/>
      <c r="I3037" s="165"/>
      <c r="J3037" s="165"/>
    </row>
    <row r="3038" spans="6:10">
      <c r="F3038" s="165"/>
      <c r="G3038" s="165"/>
      <c r="I3038" s="165"/>
      <c r="J3038" s="165"/>
    </row>
    <row r="3039" spans="6:10">
      <c r="F3039" s="165"/>
      <c r="G3039" s="165"/>
      <c r="I3039" s="165"/>
      <c r="J3039" s="165"/>
    </row>
    <row r="3040" spans="6:10">
      <c r="F3040" s="165"/>
      <c r="G3040" s="165"/>
      <c r="I3040" s="165"/>
      <c r="J3040" s="165"/>
    </row>
    <row r="3041" spans="6:10">
      <c r="F3041" s="165"/>
      <c r="G3041" s="165"/>
      <c r="I3041" s="165"/>
      <c r="J3041" s="165"/>
    </row>
    <row r="3042" spans="6:10">
      <c r="F3042" s="165"/>
      <c r="G3042" s="165"/>
      <c r="I3042" s="165"/>
      <c r="J3042" s="165"/>
    </row>
    <row r="3043" spans="6:10">
      <c r="F3043" s="165"/>
      <c r="G3043" s="165"/>
      <c r="I3043" s="165"/>
      <c r="J3043" s="165"/>
    </row>
    <row r="3044" spans="6:10">
      <c r="F3044" s="165"/>
      <c r="G3044" s="165"/>
      <c r="I3044" s="165"/>
      <c r="J3044" s="165"/>
    </row>
    <row r="3045" spans="6:10">
      <c r="F3045" s="165"/>
      <c r="G3045" s="165"/>
      <c r="I3045" s="165"/>
      <c r="J3045" s="165"/>
    </row>
    <row r="3046" spans="6:10">
      <c r="F3046" s="165"/>
      <c r="G3046" s="165"/>
      <c r="I3046" s="165"/>
      <c r="J3046" s="165"/>
    </row>
    <row r="3047" spans="6:10">
      <c r="F3047" s="165"/>
      <c r="G3047" s="165"/>
      <c r="I3047" s="165"/>
      <c r="J3047" s="165"/>
    </row>
    <row r="3048" spans="6:10">
      <c r="F3048" s="165"/>
      <c r="G3048" s="165"/>
      <c r="I3048" s="165"/>
      <c r="J3048" s="165"/>
    </row>
    <row r="3049" spans="6:10">
      <c r="F3049" s="165"/>
      <c r="G3049" s="165"/>
      <c r="I3049" s="165"/>
      <c r="J3049" s="165"/>
    </row>
    <row r="3050" spans="6:10">
      <c r="F3050" s="165"/>
      <c r="G3050" s="165"/>
      <c r="I3050" s="165"/>
      <c r="J3050" s="165"/>
    </row>
    <row r="3051" spans="6:10">
      <c r="F3051" s="165"/>
      <c r="G3051" s="165"/>
      <c r="I3051" s="165"/>
      <c r="J3051" s="165"/>
    </row>
    <row r="3052" spans="6:10">
      <c r="F3052" s="165"/>
      <c r="G3052" s="165"/>
      <c r="I3052" s="165"/>
      <c r="J3052" s="165"/>
    </row>
    <row r="3053" spans="6:10">
      <c r="F3053" s="165"/>
      <c r="G3053" s="165"/>
      <c r="I3053" s="165"/>
      <c r="J3053" s="165"/>
    </row>
    <row r="3054" spans="6:10">
      <c r="F3054" s="165"/>
      <c r="G3054" s="165"/>
      <c r="I3054" s="165"/>
      <c r="J3054" s="165"/>
    </row>
    <row r="3055" spans="6:10">
      <c r="F3055" s="165"/>
      <c r="G3055" s="165"/>
      <c r="I3055" s="165"/>
      <c r="J3055" s="165"/>
    </row>
    <row r="3056" spans="6:10">
      <c r="F3056" s="165"/>
      <c r="G3056" s="165"/>
      <c r="I3056" s="165"/>
      <c r="J3056" s="165"/>
    </row>
    <row r="3057" spans="6:10">
      <c r="F3057" s="165"/>
      <c r="G3057" s="165"/>
      <c r="I3057" s="165"/>
      <c r="J3057" s="165"/>
    </row>
    <row r="3058" spans="6:10">
      <c r="F3058" s="165"/>
      <c r="G3058" s="165"/>
      <c r="I3058" s="165"/>
      <c r="J3058" s="165"/>
    </row>
    <row r="3059" spans="6:10">
      <c r="F3059" s="165"/>
      <c r="G3059" s="165"/>
      <c r="I3059" s="165"/>
      <c r="J3059" s="165"/>
    </row>
    <row r="3060" spans="6:10">
      <c r="F3060" s="165"/>
      <c r="G3060" s="165"/>
      <c r="I3060" s="165"/>
      <c r="J3060" s="165"/>
    </row>
    <row r="3061" spans="6:10">
      <c r="F3061" s="165"/>
      <c r="G3061" s="165"/>
      <c r="I3061" s="165"/>
      <c r="J3061" s="165"/>
    </row>
    <row r="3062" spans="6:10">
      <c r="F3062" s="165"/>
      <c r="G3062" s="165"/>
      <c r="I3062" s="165"/>
      <c r="J3062" s="165"/>
    </row>
    <row r="3063" spans="6:10">
      <c r="F3063" s="165"/>
      <c r="G3063" s="165"/>
      <c r="I3063" s="165"/>
      <c r="J3063" s="165"/>
    </row>
    <row r="3064" spans="6:10">
      <c r="F3064" s="165"/>
      <c r="G3064" s="165"/>
      <c r="I3064" s="165"/>
      <c r="J3064" s="165"/>
    </row>
    <row r="3065" spans="6:10">
      <c r="F3065" s="165"/>
      <c r="G3065" s="165"/>
      <c r="I3065" s="165"/>
      <c r="J3065" s="165"/>
    </row>
    <row r="3066" spans="6:10">
      <c r="F3066" s="165"/>
      <c r="G3066" s="165"/>
      <c r="I3066" s="165"/>
      <c r="J3066" s="165"/>
    </row>
    <row r="3067" spans="6:10">
      <c r="F3067" s="165"/>
      <c r="G3067" s="165"/>
      <c r="I3067" s="165"/>
      <c r="J3067" s="165"/>
    </row>
    <row r="3068" spans="6:10">
      <c r="F3068" s="165"/>
      <c r="G3068" s="165"/>
      <c r="I3068" s="165"/>
      <c r="J3068" s="165"/>
    </row>
    <row r="3069" spans="6:10">
      <c r="F3069" s="165"/>
      <c r="G3069" s="165"/>
      <c r="I3069" s="165"/>
      <c r="J3069" s="165"/>
    </row>
    <row r="3070" spans="6:10">
      <c r="F3070" s="165"/>
      <c r="G3070" s="165"/>
      <c r="I3070" s="165"/>
      <c r="J3070" s="165"/>
    </row>
    <row r="3071" spans="6:10">
      <c r="F3071" s="165"/>
      <c r="G3071" s="165"/>
      <c r="I3071" s="165"/>
      <c r="J3071" s="165"/>
    </row>
    <row r="3072" spans="6:10">
      <c r="F3072" s="165"/>
      <c r="G3072" s="165"/>
      <c r="I3072" s="165"/>
      <c r="J3072" s="165"/>
    </row>
    <row r="3073" spans="6:10">
      <c r="F3073" s="165"/>
      <c r="G3073" s="165"/>
      <c r="I3073" s="165"/>
      <c r="J3073" s="165"/>
    </row>
    <row r="3074" spans="6:10">
      <c r="F3074" s="165"/>
      <c r="G3074" s="165"/>
      <c r="I3074" s="165"/>
      <c r="J3074" s="165"/>
    </row>
    <row r="3075" spans="6:10">
      <c r="F3075" s="165"/>
      <c r="G3075" s="165"/>
      <c r="I3075" s="165"/>
      <c r="J3075" s="165"/>
    </row>
    <row r="3076" spans="6:10">
      <c r="F3076" s="165"/>
      <c r="G3076" s="165"/>
      <c r="I3076" s="165"/>
      <c r="J3076" s="165"/>
    </row>
    <row r="3077" spans="6:10">
      <c r="F3077" s="165"/>
      <c r="G3077" s="165"/>
      <c r="I3077" s="165"/>
      <c r="J3077" s="165"/>
    </row>
    <row r="3078" spans="6:10">
      <c r="F3078" s="165"/>
      <c r="G3078" s="165"/>
      <c r="I3078" s="165"/>
      <c r="J3078" s="165"/>
    </row>
    <row r="3079" spans="6:10">
      <c r="F3079" s="165"/>
      <c r="G3079" s="165"/>
      <c r="I3079" s="165"/>
      <c r="J3079" s="165"/>
    </row>
    <row r="3080" spans="6:10">
      <c r="F3080" s="165"/>
      <c r="G3080" s="165"/>
      <c r="I3080" s="165"/>
      <c r="J3080" s="165"/>
    </row>
    <row r="3081" spans="6:10">
      <c r="F3081" s="165"/>
      <c r="G3081" s="165"/>
      <c r="I3081" s="165"/>
      <c r="J3081" s="165"/>
    </row>
    <row r="3082" spans="6:10">
      <c r="F3082" s="165"/>
      <c r="G3082" s="165"/>
      <c r="I3082" s="165"/>
      <c r="J3082" s="165"/>
    </row>
    <row r="3083" spans="6:10">
      <c r="F3083" s="165"/>
      <c r="G3083" s="165"/>
      <c r="I3083" s="165"/>
      <c r="J3083" s="165"/>
    </row>
    <row r="3084" spans="6:10">
      <c r="F3084" s="165"/>
      <c r="G3084" s="165"/>
      <c r="I3084" s="165"/>
      <c r="J3084" s="165"/>
    </row>
    <row r="3085" spans="6:10">
      <c r="F3085" s="165"/>
      <c r="G3085" s="165"/>
      <c r="I3085" s="165"/>
      <c r="J3085" s="165"/>
    </row>
    <row r="3086" spans="6:10">
      <c r="F3086" s="165"/>
      <c r="G3086" s="165"/>
      <c r="I3086" s="165"/>
      <c r="J3086" s="165"/>
    </row>
    <row r="3087" spans="6:10">
      <c r="F3087" s="165"/>
      <c r="G3087" s="165"/>
      <c r="I3087" s="165"/>
      <c r="J3087" s="165"/>
    </row>
    <row r="3088" spans="6:10">
      <c r="F3088" s="165"/>
      <c r="G3088" s="165"/>
      <c r="I3088" s="165"/>
      <c r="J3088" s="165"/>
    </row>
    <row r="3089" spans="6:10">
      <c r="F3089" s="165"/>
      <c r="G3089" s="165"/>
      <c r="I3089" s="165"/>
      <c r="J3089" s="165"/>
    </row>
    <row r="3090" spans="6:10">
      <c r="F3090" s="165"/>
      <c r="G3090" s="165"/>
      <c r="I3090" s="165"/>
      <c r="J3090" s="165"/>
    </row>
    <row r="3091" spans="6:10">
      <c r="F3091" s="165"/>
      <c r="G3091" s="165"/>
      <c r="I3091" s="165"/>
      <c r="J3091" s="165"/>
    </row>
    <row r="3092" spans="6:10">
      <c r="F3092" s="165"/>
      <c r="G3092" s="165"/>
      <c r="I3092" s="165"/>
      <c r="J3092" s="165"/>
    </row>
    <row r="3093" spans="6:10">
      <c r="F3093" s="165"/>
      <c r="G3093" s="165"/>
      <c r="I3093" s="165"/>
      <c r="J3093" s="165"/>
    </row>
    <row r="3094" spans="6:10">
      <c r="F3094" s="165"/>
      <c r="G3094" s="165"/>
      <c r="I3094" s="165"/>
      <c r="J3094" s="165"/>
    </row>
    <row r="3095" spans="6:10">
      <c r="F3095" s="165"/>
      <c r="G3095" s="165"/>
      <c r="I3095" s="165"/>
      <c r="J3095" s="165"/>
    </row>
    <row r="3096" spans="6:10">
      <c r="F3096" s="165"/>
      <c r="G3096" s="165"/>
      <c r="I3096" s="165"/>
      <c r="J3096" s="165"/>
    </row>
    <row r="3097" spans="6:10">
      <c r="F3097" s="165"/>
      <c r="G3097" s="165"/>
      <c r="I3097" s="165"/>
      <c r="J3097" s="165"/>
    </row>
    <row r="3098" spans="6:10">
      <c r="F3098" s="165"/>
      <c r="G3098" s="165"/>
      <c r="I3098" s="165"/>
      <c r="J3098" s="165"/>
    </row>
    <row r="3099" spans="6:10">
      <c r="F3099" s="165"/>
      <c r="G3099" s="165"/>
      <c r="I3099" s="165"/>
      <c r="J3099" s="165"/>
    </row>
    <row r="3100" spans="6:10">
      <c r="F3100" s="165"/>
      <c r="G3100" s="165"/>
      <c r="I3100" s="165"/>
      <c r="J3100" s="165"/>
    </row>
    <row r="3101" spans="6:10">
      <c r="F3101" s="165"/>
      <c r="G3101" s="165"/>
      <c r="I3101" s="165"/>
      <c r="J3101" s="165"/>
    </row>
    <row r="3102" spans="6:10">
      <c r="F3102" s="165"/>
      <c r="G3102" s="165"/>
      <c r="I3102" s="165"/>
      <c r="J3102" s="165"/>
    </row>
    <row r="3103" spans="6:10">
      <c r="F3103" s="165"/>
      <c r="G3103" s="165"/>
      <c r="I3103" s="165"/>
      <c r="J3103" s="165"/>
    </row>
    <row r="3104" spans="6:10">
      <c r="F3104" s="165"/>
      <c r="G3104" s="165"/>
      <c r="I3104" s="165"/>
      <c r="J3104" s="165"/>
    </row>
    <row r="3105" spans="6:10">
      <c r="F3105" s="165"/>
      <c r="G3105" s="165"/>
      <c r="I3105" s="165"/>
      <c r="J3105" s="165"/>
    </row>
    <row r="3106" spans="6:10">
      <c r="F3106" s="165"/>
      <c r="G3106" s="165"/>
      <c r="I3106" s="165"/>
      <c r="J3106" s="165"/>
    </row>
    <row r="3107" spans="6:10">
      <c r="F3107" s="165"/>
      <c r="G3107" s="165"/>
      <c r="I3107" s="165"/>
      <c r="J3107" s="165"/>
    </row>
    <row r="3108" spans="6:10">
      <c r="F3108" s="165"/>
      <c r="G3108" s="165"/>
      <c r="I3108" s="165"/>
      <c r="J3108" s="165"/>
    </row>
    <row r="3109" spans="6:10">
      <c r="F3109" s="165"/>
      <c r="G3109" s="165"/>
      <c r="I3109" s="165"/>
      <c r="J3109" s="165"/>
    </row>
    <row r="3110" spans="6:10">
      <c r="F3110" s="165"/>
      <c r="G3110" s="165"/>
      <c r="I3110" s="165"/>
      <c r="J3110" s="165"/>
    </row>
    <row r="3111" spans="6:10">
      <c r="F3111" s="165"/>
      <c r="G3111" s="165"/>
      <c r="I3111" s="165"/>
      <c r="J3111" s="165"/>
    </row>
    <row r="3112" spans="6:10">
      <c r="F3112" s="165"/>
      <c r="G3112" s="165"/>
      <c r="I3112" s="165"/>
      <c r="J3112" s="165"/>
    </row>
    <row r="3113" spans="6:10">
      <c r="F3113" s="165"/>
      <c r="G3113" s="165"/>
      <c r="I3113" s="165"/>
      <c r="J3113" s="165"/>
    </row>
    <row r="3114" spans="6:10">
      <c r="F3114" s="165"/>
      <c r="G3114" s="165"/>
      <c r="I3114" s="165"/>
      <c r="J3114" s="165"/>
    </row>
    <row r="3115" spans="6:10">
      <c r="F3115" s="165"/>
      <c r="G3115" s="165"/>
      <c r="I3115" s="165"/>
      <c r="J3115" s="165"/>
    </row>
    <row r="3116" spans="6:10">
      <c r="F3116" s="165"/>
      <c r="G3116" s="165"/>
      <c r="I3116" s="165"/>
      <c r="J3116" s="165"/>
    </row>
    <row r="3117" spans="6:10">
      <c r="F3117" s="165"/>
      <c r="G3117" s="165"/>
      <c r="I3117" s="165"/>
      <c r="J3117" s="165"/>
    </row>
    <row r="3118" spans="6:10">
      <c r="F3118" s="165"/>
      <c r="G3118" s="165"/>
      <c r="I3118" s="165"/>
      <c r="J3118" s="165"/>
    </row>
    <row r="3119" spans="6:10">
      <c r="F3119" s="165"/>
      <c r="G3119" s="165"/>
      <c r="I3119" s="165"/>
      <c r="J3119" s="165"/>
    </row>
    <row r="3120" spans="6:10">
      <c r="F3120" s="165"/>
      <c r="G3120" s="165"/>
      <c r="I3120" s="165"/>
      <c r="J3120" s="165"/>
    </row>
    <row r="3121" spans="6:10">
      <c r="F3121" s="165"/>
      <c r="G3121" s="165"/>
      <c r="I3121" s="165"/>
      <c r="J3121" s="165"/>
    </row>
    <row r="3122" spans="6:10">
      <c r="F3122" s="165"/>
      <c r="G3122" s="165"/>
      <c r="I3122" s="165"/>
      <c r="J3122" s="165"/>
    </row>
    <row r="3123" spans="6:10">
      <c r="F3123" s="165"/>
      <c r="G3123" s="165"/>
      <c r="I3123" s="165"/>
      <c r="J3123" s="165"/>
    </row>
    <row r="3124" spans="6:10">
      <c r="F3124" s="165"/>
      <c r="G3124" s="165"/>
      <c r="I3124" s="165"/>
      <c r="J3124" s="165"/>
    </row>
    <row r="3125" spans="6:10">
      <c r="F3125" s="165"/>
      <c r="G3125" s="165"/>
      <c r="I3125" s="165"/>
      <c r="J3125" s="165"/>
    </row>
    <row r="3126" spans="6:10">
      <c r="F3126" s="165"/>
      <c r="G3126" s="165"/>
      <c r="I3126" s="165"/>
      <c r="J3126" s="165"/>
    </row>
    <row r="3127" spans="6:10">
      <c r="F3127" s="165"/>
      <c r="G3127" s="165"/>
      <c r="I3127" s="165"/>
      <c r="J3127" s="165"/>
    </row>
    <row r="3128" spans="6:10">
      <c r="F3128" s="165"/>
      <c r="G3128" s="165"/>
      <c r="I3128" s="165"/>
      <c r="J3128" s="165"/>
    </row>
    <row r="3129" spans="6:10">
      <c r="F3129" s="165"/>
      <c r="G3129" s="165"/>
      <c r="I3129" s="165"/>
      <c r="J3129" s="165"/>
    </row>
    <row r="3130" spans="6:10">
      <c r="F3130" s="165"/>
      <c r="G3130" s="165"/>
      <c r="I3130" s="165"/>
      <c r="J3130" s="165"/>
    </row>
    <row r="3131" spans="6:10">
      <c r="F3131" s="165"/>
      <c r="G3131" s="165"/>
      <c r="I3131" s="165"/>
      <c r="J3131" s="165"/>
    </row>
    <row r="3132" spans="6:10">
      <c r="F3132" s="165"/>
      <c r="G3132" s="165"/>
      <c r="I3132" s="165"/>
      <c r="J3132" s="165"/>
    </row>
    <row r="3133" spans="6:10">
      <c r="F3133" s="165"/>
      <c r="G3133" s="165"/>
      <c r="I3133" s="165"/>
      <c r="J3133" s="165"/>
    </row>
    <row r="3134" spans="6:10">
      <c r="F3134" s="165"/>
      <c r="G3134" s="165"/>
      <c r="I3134" s="165"/>
      <c r="J3134" s="165"/>
    </row>
    <row r="3135" spans="6:10">
      <c r="F3135" s="165"/>
      <c r="G3135" s="165"/>
      <c r="I3135" s="165"/>
      <c r="J3135" s="165"/>
    </row>
    <row r="3136" spans="6:10">
      <c r="F3136" s="165"/>
      <c r="G3136" s="165"/>
      <c r="I3136" s="165"/>
      <c r="J3136" s="165"/>
    </row>
    <row r="3137" spans="6:10">
      <c r="F3137" s="165"/>
      <c r="G3137" s="165"/>
      <c r="I3137" s="165"/>
      <c r="J3137" s="165"/>
    </row>
    <row r="3138" spans="6:10">
      <c r="F3138" s="165"/>
      <c r="G3138" s="165"/>
      <c r="I3138" s="165"/>
      <c r="J3138" s="165"/>
    </row>
    <row r="3139" spans="6:10">
      <c r="F3139" s="165"/>
      <c r="G3139" s="165"/>
      <c r="I3139" s="165"/>
      <c r="J3139" s="165"/>
    </row>
    <row r="3140" spans="6:10">
      <c r="F3140" s="165"/>
      <c r="G3140" s="165"/>
      <c r="I3140" s="165"/>
      <c r="J3140" s="165"/>
    </row>
    <row r="3141" spans="6:10">
      <c r="F3141" s="165"/>
      <c r="G3141" s="165"/>
      <c r="I3141" s="165"/>
      <c r="J3141" s="165"/>
    </row>
    <row r="3142" spans="6:10">
      <c r="F3142" s="165"/>
      <c r="G3142" s="165"/>
      <c r="I3142" s="165"/>
      <c r="J3142" s="165"/>
    </row>
    <row r="3143" spans="6:10">
      <c r="F3143" s="165"/>
      <c r="G3143" s="165"/>
      <c r="I3143" s="165"/>
      <c r="J3143" s="165"/>
    </row>
    <row r="3144" spans="6:10">
      <c r="F3144" s="165"/>
      <c r="G3144" s="165"/>
      <c r="I3144" s="165"/>
      <c r="J3144" s="165"/>
    </row>
    <row r="3145" spans="6:10">
      <c r="F3145" s="165"/>
      <c r="G3145" s="165"/>
      <c r="I3145" s="165"/>
      <c r="J3145" s="165"/>
    </row>
    <row r="3146" spans="6:10">
      <c r="F3146" s="165"/>
      <c r="G3146" s="165"/>
      <c r="I3146" s="165"/>
      <c r="J3146" s="165"/>
    </row>
    <row r="3147" spans="6:10">
      <c r="F3147" s="165"/>
      <c r="G3147" s="165"/>
      <c r="I3147" s="165"/>
      <c r="J3147" s="165"/>
    </row>
    <row r="3148" spans="6:10">
      <c r="F3148" s="165"/>
      <c r="G3148" s="165"/>
      <c r="I3148" s="165"/>
      <c r="J3148" s="165"/>
    </row>
    <row r="3149" spans="6:10">
      <c r="F3149" s="165"/>
      <c r="G3149" s="165"/>
      <c r="I3149" s="165"/>
      <c r="J3149" s="165"/>
    </row>
    <row r="3150" spans="6:10">
      <c r="F3150" s="165"/>
      <c r="G3150" s="165"/>
      <c r="I3150" s="165"/>
      <c r="J3150" s="165"/>
    </row>
    <row r="3151" spans="6:10">
      <c r="F3151" s="165"/>
      <c r="G3151" s="165"/>
      <c r="I3151" s="165"/>
      <c r="J3151" s="165"/>
    </row>
    <row r="3152" spans="6:10">
      <c r="F3152" s="165"/>
      <c r="G3152" s="165"/>
      <c r="I3152" s="165"/>
      <c r="J3152" s="165"/>
    </row>
    <row r="3153" spans="6:10">
      <c r="F3153" s="165"/>
      <c r="G3153" s="165"/>
      <c r="I3153" s="165"/>
      <c r="J3153" s="165"/>
    </row>
    <row r="3154" spans="6:10">
      <c r="F3154" s="165"/>
      <c r="G3154" s="165"/>
      <c r="I3154" s="165"/>
      <c r="J3154" s="165"/>
    </row>
    <row r="3155" spans="6:10">
      <c r="F3155" s="165"/>
      <c r="G3155" s="165"/>
      <c r="I3155" s="165"/>
      <c r="J3155" s="165"/>
    </row>
    <row r="3156" spans="6:10">
      <c r="F3156" s="165"/>
      <c r="G3156" s="165"/>
      <c r="I3156" s="165"/>
      <c r="J3156" s="165"/>
    </row>
    <row r="3157" spans="6:10">
      <c r="F3157" s="165"/>
      <c r="G3157" s="165"/>
      <c r="I3157" s="165"/>
      <c r="J3157" s="165"/>
    </row>
    <row r="3158" spans="6:10">
      <c r="F3158" s="165"/>
      <c r="G3158" s="165"/>
      <c r="I3158" s="165"/>
      <c r="J3158" s="165"/>
    </row>
    <row r="3159" spans="6:10">
      <c r="F3159" s="165"/>
      <c r="G3159" s="165"/>
      <c r="I3159" s="165"/>
      <c r="J3159" s="165"/>
    </row>
    <row r="3160" spans="6:10">
      <c r="F3160" s="165"/>
      <c r="G3160" s="165"/>
      <c r="I3160" s="165"/>
      <c r="J3160" s="165"/>
    </row>
    <row r="3161" spans="6:10">
      <c r="F3161" s="165"/>
      <c r="G3161" s="165"/>
      <c r="I3161" s="165"/>
      <c r="J3161" s="165"/>
    </row>
    <row r="3162" spans="6:10">
      <c r="F3162" s="165"/>
      <c r="G3162" s="165"/>
      <c r="I3162" s="165"/>
      <c r="J3162" s="165"/>
    </row>
    <row r="3163" spans="6:10">
      <c r="F3163" s="165"/>
      <c r="G3163" s="165"/>
      <c r="I3163" s="165"/>
      <c r="J3163" s="165"/>
    </row>
    <row r="3164" spans="6:10">
      <c r="F3164" s="165"/>
      <c r="G3164" s="165"/>
      <c r="I3164" s="165"/>
      <c r="J3164" s="165"/>
    </row>
    <row r="3165" spans="6:10">
      <c r="F3165" s="165"/>
      <c r="G3165" s="165"/>
      <c r="I3165" s="165"/>
      <c r="J3165" s="165"/>
    </row>
    <row r="3166" spans="6:10">
      <c r="F3166" s="165"/>
      <c r="G3166" s="165"/>
      <c r="I3166" s="165"/>
      <c r="J3166" s="165"/>
    </row>
    <row r="3167" spans="6:10">
      <c r="F3167" s="165"/>
      <c r="G3167" s="165"/>
      <c r="I3167" s="165"/>
      <c r="J3167" s="165"/>
    </row>
    <row r="3168" spans="6:10">
      <c r="F3168" s="165"/>
      <c r="G3168" s="165"/>
      <c r="I3168" s="165"/>
      <c r="J3168" s="165"/>
    </row>
    <row r="3169" spans="6:10">
      <c r="F3169" s="165"/>
      <c r="G3169" s="165"/>
      <c r="I3169" s="165"/>
      <c r="J3169" s="165"/>
    </row>
    <row r="3170" spans="6:10">
      <c r="F3170" s="165"/>
      <c r="G3170" s="165"/>
      <c r="I3170" s="165"/>
      <c r="J3170" s="165"/>
    </row>
    <row r="3171" spans="6:10">
      <c r="F3171" s="165"/>
      <c r="G3171" s="165"/>
      <c r="I3171" s="165"/>
      <c r="J3171" s="165"/>
    </row>
    <row r="3172" spans="6:10">
      <c r="F3172" s="165"/>
      <c r="G3172" s="165"/>
      <c r="I3172" s="165"/>
      <c r="J3172" s="165"/>
    </row>
    <row r="3173" spans="6:10">
      <c r="F3173" s="165"/>
      <c r="G3173" s="165"/>
      <c r="I3173" s="165"/>
      <c r="J3173" s="165"/>
    </row>
    <row r="3174" spans="6:10">
      <c r="F3174" s="165"/>
      <c r="G3174" s="165"/>
      <c r="I3174" s="165"/>
      <c r="J3174" s="165"/>
    </row>
    <row r="3175" spans="6:10">
      <c r="F3175" s="165"/>
      <c r="G3175" s="165"/>
      <c r="I3175" s="165"/>
      <c r="J3175" s="165"/>
    </row>
    <row r="3176" spans="6:10">
      <c r="F3176" s="165"/>
      <c r="G3176" s="165"/>
      <c r="I3176" s="165"/>
      <c r="J3176" s="165"/>
    </row>
    <row r="3177" spans="6:10">
      <c r="F3177" s="165"/>
      <c r="G3177" s="165"/>
      <c r="I3177" s="165"/>
      <c r="J3177" s="165"/>
    </row>
    <row r="3178" spans="6:10">
      <c r="F3178" s="165"/>
      <c r="G3178" s="165"/>
      <c r="I3178" s="165"/>
      <c r="J3178" s="165"/>
    </row>
    <row r="3179" spans="6:10">
      <c r="F3179" s="165"/>
      <c r="G3179" s="165"/>
      <c r="I3179" s="165"/>
      <c r="J3179" s="165"/>
    </row>
    <row r="3180" spans="6:10">
      <c r="F3180" s="165"/>
      <c r="G3180" s="165"/>
      <c r="I3180" s="165"/>
      <c r="J3180" s="165"/>
    </row>
    <row r="3181" spans="6:10">
      <c r="F3181" s="165"/>
      <c r="G3181" s="165"/>
      <c r="I3181" s="165"/>
      <c r="J3181" s="165"/>
    </row>
    <row r="3182" spans="6:10">
      <c r="F3182" s="165"/>
      <c r="G3182" s="165"/>
      <c r="I3182" s="165"/>
      <c r="J3182" s="165"/>
    </row>
    <row r="3183" spans="6:10">
      <c r="F3183" s="165"/>
      <c r="G3183" s="165"/>
      <c r="I3183" s="165"/>
      <c r="J3183" s="165"/>
    </row>
    <row r="3184" spans="6:10">
      <c r="F3184" s="165"/>
      <c r="G3184" s="165"/>
      <c r="I3184" s="165"/>
      <c r="J3184" s="165"/>
    </row>
    <row r="3185" spans="6:10">
      <c r="F3185" s="165"/>
      <c r="G3185" s="165"/>
      <c r="I3185" s="165"/>
      <c r="J3185" s="165"/>
    </row>
    <row r="3186" spans="6:10">
      <c r="F3186" s="165"/>
      <c r="G3186" s="165"/>
      <c r="I3186" s="165"/>
      <c r="J3186" s="165"/>
    </row>
    <row r="3187" spans="6:10">
      <c r="F3187" s="165"/>
      <c r="G3187" s="165"/>
      <c r="I3187" s="165"/>
      <c r="J3187" s="165"/>
    </row>
    <row r="3188" spans="6:10">
      <c r="F3188" s="165"/>
      <c r="G3188" s="165"/>
      <c r="I3188" s="165"/>
      <c r="J3188" s="165"/>
    </row>
    <row r="3189" spans="6:10">
      <c r="F3189" s="165"/>
      <c r="G3189" s="165"/>
      <c r="I3189" s="165"/>
      <c r="J3189" s="165"/>
    </row>
    <row r="3190" spans="6:10">
      <c r="F3190" s="165"/>
      <c r="G3190" s="165"/>
      <c r="I3190" s="165"/>
      <c r="J3190" s="165"/>
    </row>
    <row r="3191" spans="6:10">
      <c r="F3191" s="165"/>
      <c r="G3191" s="165"/>
      <c r="I3191" s="165"/>
      <c r="J3191" s="165"/>
    </row>
    <row r="3192" spans="6:10">
      <c r="F3192" s="165"/>
      <c r="G3192" s="165"/>
      <c r="I3192" s="165"/>
      <c r="J3192" s="165"/>
    </row>
    <row r="3193" spans="6:10">
      <c r="F3193" s="165"/>
      <c r="G3193" s="165"/>
      <c r="I3193" s="165"/>
      <c r="J3193" s="165"/>
    </row>
    <row r="3194" spans="6:10">
      <c r="F3194" s="165"/>
      <c r="G3194" s="165"/>
      <c r="I3194" s="165"/>
      <c r="J3194" s="165"/>
    </row>
    <row r="3195" spans="6:10">
      <c r="F3195" s="165"/>
      <c r="G3195" s="165"/>
      <c r="I3195" s="165"/>
      <c r="J3195" s="165"/>
    </row>
    <row r="3196" spans="6:10">
      <c r="F3196" s="165"/>
      <c r="G3196" s="165"/>
      <c r="I3196" s="165"/>
      <c r="J3196" s="165"/>
    </row>
    <row r="3197" spans="6:10">
      <c r="F3197" s="165"/>
      <c r="G3197" s="165"/>
      <c r="I3197" s="165"/>
      <c r="J3197" s="165"/>
    </row>
    <row r="3198" spans="6:10">
      <c r="F3198" s="165"/>
      <c r="G3198" s="165"/>
      <c r="I3198" s="165"/>
      <c r="J3198" s="165"/>
    </row>
    <row r="3199" spans="6:10">
      <c r="F3199" s="165"/>
      <c r="G3199" s="165"/>
      <c r="I3199" s="165"/>
      <c r="J3199" s="165"/>
    </row>
    <row r="3200" spans="6:10">
      <c r="F3200" s="165"/>
      <c r="G3200" s="165"/>
      <c r="I3200" s="165"/>
      <c r="J3200" s="165"/>
    </row>
    <row r="3201" spans="6:10">
      <c r="F3201" s="165"/>
      <c r="G3201" s="165"/>
      <c r="I3201" s="165"/>
      <c r="J3201" s="165"/>
    </row>
    <row r="3202" spans="6:10">
      <c r="F3202" s="165"/>
      <c r="G3202" s="165"/>
      <c r="I3202" s="165"/>
      <c r="J3202" s="165"/>
    </row>
    <row r="3203" spans="6:10">
      <c r="F3203" s="165"/>
      <c r="G3203" s="165"/>
      <c r="I3203" s="165"/>
      <c r="J3203" s="165"/>
    </row>
    <row r="3204" spans="6:10">
      <c r="F3204" s="165"/>
      <c r="G3204" s="165"/>
      <c r="I3204" s="165"/>
      <c r="J3204" s="165"/>
    </row>
    <row r="3205" spans="6:10">
      <c r="F3205" s="165"/>
      <c r="G3205" s="165"/>
      <c r="I3205" s="165"/>
      <c r="J3205" s="165"/>
    </row>
    <row r="3206" spans="6:10">
      <c r="F3206" s="165"/>
      <c r="G3206" s="165"/>
      <c r="I3206" s="165"/>
      <c r="J3206" s="165"/>
    </row>
    <row r="3207" spans="6:10">
      <c r="F3207" s="165"/>
      <c r="G3207" s="165"/>
      <c r="I3207" s="165"/>
      <c r="J3207" s="165"/>
    </row>
    <row r="3208" spans="6:10">
      <c r="F3208" s="165"/>
      <c r="G3208" s="165"/>
      <c r="I3208" s="165"/>
      <c r="J3208" s="165"/>
    </row>
    <row r="3209" spans="6:10">
      <c r="F3209" s="165"/>
      <c r="G3209" s="165"/>
      <c r="I3209" s="165"/>
      <c r="J3209" s="165"/>
    </row>
    <row r="3210" spans="6:10">
      <c r="F3210" s="165"/>
      <c r="G3210" s="165"/>
      <c r="I3210" s="165"/>
      <c r="J3210" s="165"/>
    </row>
    <row r="3211" spans="6:10">
      <c r="F3211" s="165"/>
      <c r="G3211" s="165"/>
      <c r="I3211" s="165"/>
      <c r="J3211" s="165"/>
    </row>
    <row r="3212" spans="6:10">
      <c r="F3212" s="165"/>
      <c r="G3212" s="165"/>
      <c r="I3212" s="165"/>
      <c r="J3212" s="165"/>
    </row>
    <row r="3213" spans="6:10">
      <c r="F3213" s="165"/>
      <c r="G3213" s="165"/>
      <c r="I3213" s="165"/>
      <c r="J3213" s="165"/>
    </row>
    <row r="3214" spans="6:10">
      <c r="F3214" s="165"/>
      <c r="G3214" s="165"/>
      <c r="I3214" s="165"/>
      <c r="J3214" s="165"/>
    </row>
    <row r="3215" spans="6:10">
      <c r="F3215" s="165"/>
      <c r="G3215" s="165"/>
      <c r="I3215" s="165"/>
      <c r="J3215" s="165"/>
    </row>
    <row r="3216" spans="6:10">
      <c r="F3216" s="165"/>
      <c r="G3216" s="165"/>
      <c r="I3216" s="165"/>
      <c r="J3216" s="165"/>
    </row>
    <row r="3217" spans="6:10">
      <c r="F3217" s="165"/>
      <c r="G3217" s="165"/>
      <c r="I3217" s="165"/>
      <c r="J3217" s="165"/>
    </row>
    <row r="3218" spans="6:10">
      <c r="F3218" s="165"/>
      <c r="G3218" s="165"/>
      <c r="I3218" s="165"/>
      <c r="J3218" s="165"/>
    </row>
    <row r="3219" spans="6:10">
      <c r="F3219" s="165"/>
      <c r="G3219" s="165"/>
      <c r="I3219" s="165"/>
      <c r="J3219" s="165"/>
    </row>
    <row r="3220" spans="6:10">
      <c r="F3220" s="165"/>
      <c r="G3220" s="165"/>
      <c r="I3220" s="165"/>
      <c r="J3220" s="165"/>
    </row>
    <row r="3221" spans="6:10">
      <c r="F3221" s="165"/>
      <c r="G3221" s="165"/>
      <c r="I3221" s="165"/>
      <c r="J3221" s="165"/>
    </row>
    <row r="3222" spans="6:10">
      <c r="F3222" s="165"/>
      <c r="G3222" s="165"/>
      <c r="I3222" s="165"/>
      <c r="J3222" s="165"/>
    </row>
    <row r="3223" spans="6:10">
      <c r="F3223" s="165"/>
      <c r="G3223" s="165"/>
      <c r="I3223" s="165"/>
      <c r="J3223" s="165"/>
    </row>
    <row r="3224" spans="6:10">
      <c r="F3224" s="165"/>
      <c r="G3224" s="165"/>
      <c r="I3224" s="165"/>
      <c r="J3224" s="165"/>
    </row>
    <row r="3225" spans="6:10">
      <c r="F3225" s="165"/>
      <c r="G3225" s="165"/>
      <c r="I3225" s="165"/>
      <c r="J3225" s="165"/>
    </row>
    <row r="3226" spans="6:10">
      <c r="F3226" s="165"/>
      <c r="G3226" s="165"/>
      <c r="I3226" s="165"/>
      <c r="J3226" s="165"/>
    </row>
    <row r="3227" spans="6:10">
      <c r="F3227" s="165"/>
      <c r="G3227" s="165"/>
      <c r="I3227" s="165"/>
      <c r="J3227" s="165"/>
    </row>
    <row r="3228" spans="6:10">
      <c r="F3228" s="165"/>
      <c r="G3228" s="165"/>
      <c r="I3228" s="165"/>
      <c r="J3228" s="165"/>
    </row>
    <row r="3229" spans="6:10">
      <c r="F3229" s="165"/>
      <c r="G3229" s="165"/>
      <c r="I3229" s="165"/>
      <c r="J3229" s="165"/>
    </row>
    <row r="3230" spans="6:10">
      <c r="F3230" s="165"/>
      <c r="G3230" s="165"/>
      <c r="I3230" s="165"/>
      <c r="J3230" s="165"/>
    </row>
    <row r="3231" spans="6:10">
      <c r="F3231" s="165"/>
      <c r="G3231" s="165"/>
      <c r="I3231" s="165"/>
      <c r="J3231" s="165"/>
    </row>
    <row r="3232" spans="6:10">
      <c r="F3232" s="165"/>
      <c r="G3232" s="165"/>
      <c r="I3232" s="165"/>
      <c r="J3232" s="165"/>
    </row>
    <row r="3233" spans="6:10">
      <c r="F3233" s="165"/>
      <c r="G3233" s="165"/>
      <c r="I3233" s="165"/>
      <c r="J3233" s="165"/>
    </row>
    <row r="3234" spans="6:10">
      <c r="F3234" s="165"/>
      <c r="G3234" s="165"/>
      <c r="I3234" s="165"/>
      <c r="J3234" s="165"/>
    </row>
    <row r="3235" spans="6:10">
      <c r="F3235" s="165"/>
      <c r="G3235" s="165"/>
      <c r="I3235" s="165"/>
      <c r="J3235" s="165"/>
    </row>
    <row r="3236" spans="6:10">
      <c r="F3236" s="165"/>
      <c r="G3236" s="165"/>
      <c r="I3236" s="165"/>
      <c r="J3236" s="165"/>
    </row>
    <row r="3237" spans="6:10">
      <c r="F3237" s="165"/>
      <c r="G3237" s="165"/>
      <c r="I3237" s="165"/>
      <c r="J3237" s="165"/>
    </row>
    <row r="3238" spans="6:10">
      <c r="F3238" s="165"/>
      <c r="G3238" s="165"/>
      <c r="I3238" s="165"/>
      <c r="J3238" s="165"/>
    </row>
    <row r="3239" spans="6:10">
      <c r="F3239" s="165"/>
      <c r="G3239" s="165"/>
      <c r="I3239" s="165"/>
      <c r="J3239" s="165"/>
    </row>
    <row r="3240" spans="6:10">
      <c r="F3240" s="165"/>
      <c r="G3240" s="165"/>
      <c r="I3240" s="165"/>
      <c r="J3240" s="165"/>
    </row>
    <row r="3241" spans="6:10">
      <c r="F3241" s="165"/>
      <c r="G3241" s="165"/>
      <c r="I3241" s="165"/>
      <c r="J3241" s="165"/>
    </row>
    <row r="3242" spans="6:10">
      <c r="F3242" s="165"/>
      <c r="G3242" s="165"/>
      <c r="I3242" s="165"/>
      <c r="J3242" s="165"/>
    </row>
    <row r="3243" spans="6:10">
      <c r="F3243" s="165"/>
      <c r="G3243" s="165"/>
      <c r="I3243" s="165"/>
      <c r="J3243" s="165"/>
    </row>
    <row r="3244" spans="6:10">
      <c r="F3244" s="165"/>
      <c r="G3244" s="165"/>
      <c r="I3244" s="165"/>
      <c r="J3244" s="165"/>
    </row>
    <row r="3245" spans="6:10">
      <c r="F3245" s="165"/>
      <c r="G3245" s="165"/>
      <c r="I3245" s="165"/>
      <c r="J3245" s="165"/>
    </row>
    <row r="3246" spans="6:10">
      <c r="F3246" s="165"/>
      <c r="G3246" s="165"/>
      <c r="I3246" s="165"/>
      <c r="J3246" s="165"/>
    </row>
    <row r="3247" spans="6:10">
      <c r="F3247" s="165"/>
      <c r="G3247" s="165"/>
      <c r="I3247" s="165"/>
      <c r="J3247" s="165"/>
    </row>
    <row r="3248" spans="6:10">
      <c r="F3248" s="165"/>
      <c r="G3248" s="165"/>
      <c r="I3248" s="165"/>
      <c r="J3248" s="165"/>
    </row>
    <row r="3249" spans="6:10">
      <c r="F3249" s="165"/>
      <c r="G3249" s="165"/>
      <c r="I3249" s="165"/>
      <c r="J3249" s="165"/>
    </row>
    <row r="3250" spans="6:10">
      <c r="F3250" s="165"/>
      <c r="G3250" s="165"/>
      <c r="I3250" s="165"/>
      <c r="J3250" s="165"/>
    </row>
    <row r="3251" spans="6:10">
      <c r="F3251" s="165"/>
      <c r="G3251" s="165"/>
      <c r="I3251" s="165"/>
      <c r="J3251" s="165"/>
    </row>
    <row r="3252" spans="6:10">
      <c r="F3252" s="165"/>
      <c r="G3252" s="165"/>
      <c r="I3252" s="165"/>
      <c r="J3252" s="165"/>
    </row>
    <row r="3253" spans="6:10">
      <c r="F3253" s="165"/>
      <c r="G3253" s="165"/>
      <c r="I3253" s="165"/>
      <c r="J3253" s="165"/>
    </row>
    <row r="3254" spans="6:10">
      <c r="F3254" s="165"/>
      <c r="G3254" s="165"/>
      <c r="I3254" s="165"/>
      <c r="J3254" s="165"/>
    </row>
    <row r="3255" spans="6:10">
      <c r="F3255" s="165"/>
      <c r="G3255" s="165"/>
      <c r="I3255" s="165"/>
      <c r="J3255" s="165"/>
    </row>
    <row r="3256" spans="6:10">
      <c r="F3256" s="165"/>
      <c r="G3256" s="165"/>
      <c r="I3256" s="165"/>
      <c r="J3256" s="165"/>
    </row>
    <row r="3257" spans="6:10">
      <c r="F3257" s="165"/>
      <c r="G3257" s="165"/>
      <c r="I3257" s="165"/>
      <c r="J3257" s="165"/>
    </row>
    <row r="3258" spans="6:10">
      <c r="F3258" s="165"/>
      <c r="G3258" s="165"/>
      <c r="I3258" s="165"/>
      <c r="J3258" s="165"/>
    </row>
    <row r="3259" spans="6:10">
      <c r="F3259" s="165"/>
      <c r="G3259" s="165"/>
      <c r="I3259" s="165"/>
      <c r="J3259" s="165"/>
    </row>
    <row r="3260" spans="6:10">
      <c r="F3260" s="165"/>
      <c r="G3260" s="165"/>
      <c r="I3260" s="165"/>
      <c r="J3260" s="165"/>
    </row>
    <row r="3261" spans="6:10">
      <c r="F3261" s="165"/>
      <c r="G3261" s="165"/>
      <c r="I3261" s="165"/>
      <c r="J3261" s="165"/>
    </row>
    <row r="3262" spans="6:10">
      <c r="F3262" s="165"/>
      <c r="G3262" s="165"/>
      <c r="I3262" s="165"/>
      <c r="J3262" s="165"/>
    </row>
    <row r="3263" spans="6:10">
      <c r="F3263" s="165"/>
      <c r="G3263" s="165"/>
      <c r="I3263" s="165"/>
      <c r="J3263" s="165"/>
    </row>
    <row r="3264" spans="6:10">
      <c r="F3264" s="165"/>
      <c r="G3264" s="165"/>
      <c r="I3264" s="165"/>
      <c r="J3264" s="165"/>
    </row>
    <row r="3265" spans="6:10">
      <c r="F3265" s="165"/>
      <c r="G3265" s="165"/>
      <c r="I3265" s="165"/>
      <c r="J3265" s="165"/>
    </row>
    <row r="3266" spans="6:10">
      <c r="F3266" s="165"/>
      <c r="G3266" s="165"/>
      <c r="I3266" s="165"/>
      <c r="J3266" s="165"/>
    </row>
    <row r="3267" spans="6:10">
      <c r="F3267" s="165"/>
      <c r="G3267" s="165"/>
      <c r="I3267" s="165"/>
      <c r="J3267" s="165"/>
    </row>
    <row r="3268" spans="6:10">
      <c r="F3268" s="165"/>
      <c r="G3268" s="165"/>
      <c r="I3268" s="165"/>
      <c r="J3268" s="165"/>
    </row>
    <row r="3269" spans="6:10">
      <c r="F3269" s="165"/>
      <c r="G3269" s="165"/>
      <c r="I3269" s="165"/>
      <c r="J3269" s="165"/>
    </row>
    <row r="3270" spans="6:10">
      <c r="F3270" s="165"/>
      <c r="G3270" s="165"/>
      <c r="I3270" s="165"/>
      <c r="J3270" s="165"/>
    </row>
    <row r="3271" spans="6:10">
      <c r="F3271" s="165"/>
      <c r="G3271" s="165"/>
      <c r="I3271" s="165"/>
      <c r="J3271" s="165"/>
    </row>
    <row r="3272" spans="6:10">
      <c r="F3272" s="165"/>
      <c r="G3272" s="165"/>
      <c r="I3272" s="165"/>
      <c r="J3272" s="165"/>
    </row>
    <row r="3273" spans="6:10">
      <c r="F3273" s="165"/>
      <c r="G3273" s="165"/>
      <c r="I3273" s="165"/>
      <c r="J3273" s="165"/>
    </row>
    <row r="3274" spans="6:10">
      <c r="F3274" s="165"/>
      <c r="G3274" s="165"/>
      <c r="I3274" s="165"/>
      <c r="J3274" s="165"/>
    </row>
    <row r="3275" spans="6:10">
      <c r="F3275" s="165"/>
      <c r="G3275" s="165"/>
      <c r="I3275" s="165"/>
      <c r="J3275" s="165"/>
    </row>
    <row r="3276" spans="6:10">
      <c r="F3276" s="165"/>
      <c r="G3276" s="165"/>
      <c r="I3276" s="165"/>
      <c r="J3276" s="165"/>
    </row>
    <row r="3277" spans="6:10">
      <c r="F3277" s="165"/>
      <c r="G3277" s="165"/>
      <c r="I3277" s="165"/>
      <c r="J3277" s="165"/>
    </row>
    <row r="3278" spans="6:10">
      <c r="F3278" s="165"/>
      <c r="G3278" s="165"/>
      <c r="I3278" s="165"/>
      <c r="J3278" s="165"/>
    </row>
    <row r="3279" spans="6:10">
      <c r="F3279" s="165"/>
      <c r="G3279" s="165"/>
      <c r="I3279" s="165"/>
      <c r="J3279" s="165"/>
    </row>
    <row r="3280" spans="6:10">
      <c r="F3280" s="165"/>
      <c r="G3280" s="165"/>
      <c r="I3280" s="165"/>
      <c r="J3280" s="165"/>
    </row>
    <row r="3281" spans="6:10">
      <c r="F3281" s="165"/>
      <c r="G3281" s="165"/>
      <c r="I3281" s="165"/>
      <c r="J3281" s="165"/>
    </row>
    <row r="3282" spans="6:10">
      <c r="F3282" s="165"/>
      <c r="G3282" s="165"/>
      <c r="I3282" s="165"/>
      <c r="J3282" s="165"/>
    </row>
    <row r="3283" spans="6:10">
      <c r="F3283" s="165"/>
      <c r="G3283" s="165"/>
      <c r="I3283" s="165"/>
      <c r="J3283" s="165"/>
    </row>
    <row r="3284" spans="6:10">
      <c r="F3284" s="165"/>
      <c r="G3284" s="165"/>
      <c r="I3284" s="165"/>
      <c r="J3284" s="165"/>
    </row>
    <row r="3285" spans="6:10">
      <c r="F3285" s="165"/>
      <c r="G3285" s="165"/>
      <c r="I3285" s="165"/>
      <c r="J3285" s="165"/>
    </row>
    <row r="3286" spans="6:10">
      <c r="F3286" s="165"/>
      <c r="G3286" s="165"/>
      <c r="I3286" s="165"/>
      <c r="J3286" s="165"/>
    </row>
    <row r="3287" spans="6:10">
      <c r="F3287" s="165"/>
      <c r="G3287" s="165"/>
      <c r="I3287" s="165"/>
      <c r="J3287" s="165"/>
    </row>
    <row r="3288" spans="6:10">
      <c r="F3288" s="165"/>
      <c r="G3288" s="165"/>
      <c r="I3288" s="165"/>
      <c r="J3288" s="165"/>
    </row>
    <row r="3289" spans="6:10">
      <c r="F3289" s="165"/>
      <c r="G3289" s="165"/>
      <c r="I3289" s="165"/>
      <c r="J3289" s="165"/>
    </row>
    <row r="3290" spans="6:10">
      <c r="F3290" s="165"/>
      <c r="G3290" s="165"/>
      <c r="I3290" s="165"/>
      <c r="J3290" s="165"/>
    </row>
    <row r="3291" spans="6:10">
      <c r="F3291" s="165"/>
      <c r="G3291" s="165"/>
      <c r="I3291" s="165"/>
      <c r="J3291" s="165"/>
    </row>
    <row r="3292" spans="6:10">
      <c r="F3292" s="165"/>
      <c r="G3292" s="165"/>
      <c r="I3292" s="165"/>
      <c r="J3292" s="165"/>
    </row>
    <row r="3293" spans="6:10">
      <c r="F3293" s="165"/>
      <c r="G3293" s="165"/>
      <c r="I3293" s="165"/>
      <c r="J3293" s="165"/>
    </row>
    <row r="3294" spans="6:10">
      <c r="F3294" s="165"/>
      <c r="G3294" s="165"/>
      <c r="I3294" s="165"/>
      <c r="J3294" s="165"/>
    </row>
    <row r="3295" spans="6:10">
      <c r="F3295" s="165"/>
      <c r="G3295" s="165"/>
      <c r="I3295" s="165"/>
      <c r="J3295" s="165"/>
    </row>
    <row r="3296" spans="6:10">
      <c r="F3296" s="165"/>
      <c r="G3296" s="165"/>
      <c r="I3296" s="165"/>
      <c r="J3296" s="165"/>
    </row>
    <row r="3297" spans="6:10">
      <c r="F3297" s="165"/>
      <c r="G3297" s="165"/>
      <c r="I3297" s="165"/>
      <c r="J3297" s="165"/>
    </row>
    <row r="3298" spans="6:10">
      <c r="F3298" s="165"/>
      <c r="G3298" s="165"/>
      <c r="I3298" s="165"/>
      <c r="J3298" s="165"/>
    </row>
    <row r="3299" spans="6:10">
      <c r="F3299" s="165"/>
      <c r="G3299" s="165"/>
      <c r="I3299" s="165"/>
      <c r="J3299" s="165"/>
    </row>
    <row r="3300" spans="6:10">
      <c r="F3300" s="165"/>
      <c r="G3300" s="165"/>
      <c r="I3300" s="165"/>
      <c r="J3300" s="165"/>
    </row>
    <row r="3301" spans="6:10">
      <c r="F3301" s="165"/>
      <c r="G3301" s="165"/>
      <c r="I3301" s="165"/>
      <c r="J3301" s="165"/>
    </row>
    <row r="3302" spans="6:10">
      <c r="F3302" s="165"/>
      <c r="G3302" s="165"/>
      <c r="I3302" s="165"/>
      <c r="J3302" s="165"/>
    </row>
    <row r="3303" spans="6:10">
      <c r="F3303" s="165"/>
      <c r="G3303" s="165"/>
      <c r="I3303" s="165"/>
      <c r="J3303" s="165"/>
    </row>
    <row r="3304" spans="6:10">
      <c r="F3304" s="165"/>
      <c r="G3304" s="165"/>
      <c r="I3304" s="165"/>
      <c r="J3304" s="165"/>
    </row>
    <row r="3305" spans="6:10">
      <c r="F3305" s="165"/>
      <c r="G3305" s="165"/>
      <c r="I3305" s="165"/>
      <c r="J3305" s="165"/>
    </row>
    <row r="3306" spans="6:10">
      <c r="F3306" s="165"/>
      <c r="G3306" s="165"/>
      <c r="I3306" s="165"/>
      <c r="J3306" s="165"/>
    </row>
    <row r="3307" spans="6:10">
      <c r="F3307" s="165"/>
      <c r="G3307" s="165"/>
      <c r="I3307" s="165"/>
      <c r="J3307" s="165"/>
    </row>
    <row r="3308" spans="6:10">
      <c r="F3308" s="165"/>
      <c r="G3308" s="165"/>
      <c r="I3308" s="165"/>
      <c r="J3308" s="165"/>
    </row>
    <row r="3309" spans="6:10">
      <c r="F3309" s="165"/>
      <c r="G3309" s="165"/>
      <c r="I3309" s="165"/>
      <c r="J3309" s="165"/>
    </row>
    <row r="3310" spans="6:10">
      <c r="F3310" s="165"/>
      <c r="G3310" s="165"/>
      <c r="I3310" s="165"/>
      <c r="J3310" s="165"/>
    </row>
    <row r="3311" spans="6:10">
      <c r="F3311" s="165"/>
      <c r="G3311" s="165"/>
      <c r="I3311" s="165"/>
      <c r="J3311" s="165"/>
    </row>
    <row r="3312" spans="6:10">
      <c r="F3312" s="165"/>
      <c r="G3312" s="165"/>
      <c r="I3312" s="165"/>
      <c r="J3312" s="165"/>
    </row>
    <row r="3313" spans="6:10">
      <c r="F3313" s="165"/>
      <c r="G3313" s="165"/>
      <c r="I3313" s="165"/>
      <c r="J3313" s="165"/>
    </row>
    <row r="3314" spans="6:10">
      <c r="F3314" s="165"/>
      <c r="G3314" s="165"/>
      <c r="I3314" s="165"/>
      <c r="J3314" s="165"/>
    </row>
    <row r="3315" spans="6:10">
      <c r="F3315" s="165"/>
      <c r="G3315" s="165"/>
      <c r="I3315" s="165"/>
      <c r="J3315" s="165"/>
    </row>
    <row r="3316" spans="6:10">
      <c r="F3316" s="165"/>
      <c r="G3316" s="165"/>
      <c r="I3316" s="165"/>
      <c r="J3316" s="165"/>
    </row>
    <row r="3317" spans="6:10">
      <c r="F3317" s="165"/>
      <c r="G3317" s="165"/>
      <c r="I3317" s="165"/>
      <c r="J3317" s="165"/>
    </row>
    <row r="3318" spans="6:10">
      <c r="F3318" s="165"/>
      <c r="G3318" s="165"/>
      <c r="I3318" s="165"/>
      <c r="J3318" s="165"/>
    </row>
    <row r="3319" spans="6:10">
      <c r="F3319" s="165"/>
      <c r="G3319" s="165"/>
      <c r="I3319" s="165"/>
      <c r="J3319" s="165"/>
    </row>
    <row r="3320" spans="6:10">
      <c r="F3320" s="165"/>
      <c r="G3320" s="165"/>
      <c r="I3320" s="165"/>
      <c r="J3320" s="165"/>
    </row>
    <row r="3321" spans="6:10">
      <c r="F3321" s="165"/>
      <c r="G3321" s="165"/>
      <c r="I3321" s="165"/>
      <c r="J3321" s="165"/>
    </row>
    <row r="3322" spans="6:10">
      <c r="F3322" s="165"/>
      <c r="G3322" s="165"/>
      <c r="I3322" s="165"/>
      <c r="J3322" s="165"/>
    </row>
    <row r="3323" spans="6:10">
      <c r="F3323" s="165"/>
      <c r="G3323" s="165"/>
      <c r="I3323" s="165"/>
      <c r="J3323" s="165"/>
    </row>
    <row r="3324" spans="6:10">
      <c r="F3324" s="165"/>
      <c r="G3324" s="165"/>
      <c r="I3324" s="165"/>
      <c r="J3324" s="165"/>
    </row>
    <row r="3325" spans="6:10">
      <c r="F3325" s="165"/>
      <c r="G3325" s="165"/>
      <c r="I3325" s="165"/>
      <c r="J3325" s="165"/>
    </row>
    <row r="3326" spans="6:10">
      <c r="F3326" s="165"/>
      <c r="G3326" s="165"/>
      <c r="I3326" s="165"/>
      <c r="J3326" s="165"/>
    </row>
    <row r="3327" spans="6:10">
      <c r="F3327" s="165"/>
      <c r="G3327" s="165"/>
      <c r="I3327" s="165"/>
      <c r="J3327" s="165"/>
    </row>
    <row r="3328" spans="6:10">
      <c r="F3328" s="165"/>
      <c r="G3328" s="165"/>
      <c r="I3328" s="165"/>
      <c r="J3328" s="165"/>
    </row>
    <row r="3329" spans="6:10">
      <c r="F3329" s="165"/>
      <c r="G3329" s="165"/>
      <c r="I3329" s="165"/>
      <c r="J3329" s="165"/>
    </row>
    <row r="3330" spans="6:10">
      <c r="F3330" s="165"/>
      <c r="G3330" s="165"/>
      <c r="I3330" s="165"/>
      <c r="J3330" s="165"/>
    </row>
    <row r="3331" spans="6:10">
      <c r="F3331" s="165"/>
      <c r="G3331" s="165"/>
      <c r="I3331" s="165"/>
      <c r="J3331" s="165"/>
    </row>
    <row r="3332" spans="6:10">
      <c r="F3332" s="165"/>
      <c r="G3332" s="165"/>
      <c r="I3332" s="165"/>
      <c r="J3332" s="165"/>
    </row>
    <row r="3333" spans="6:10">
      <c r="F3333" s="165"/>
      <c r="G3333" s="165"/>
      <c r="I3333" s="165"/>
      <c r="J3333" s="165"/>
    </row>
    <row r="3334" spans="6:10">
      <c r="F3334" s="165"/>
      <c r="G3334" s="165"/>
      <c r="I3334" s="165"/>
      <c r="J3334" s="165"/>
    </row>
    <row r="3335" spans="6:10">
      <c r="F3335" s="165"/>
      <c r="G3335" s="165"/>
      <c r="I3335" s="165"/>
      <c r="J3335" s="165"/>
    </row>
    <row r="3336" spans="6:10">
      <c r="F3336" s="165"/>
      <c r="G3336" s="165"/>
      <c r="I3336" s="165"/>
      <c r="J3336" s="165"/>
    </row>
    <row r="3337" spans="6:10">
      <c r="F3337" s="165"/>
      <c r="G3337" s="165"/>
      <c r="I3337" s="165"/>
      <c r="J3337" s="165"/>
    </row>
    <row r="3338" spans="6:10">
      <c r="F3338" s="165"/>
      <c r="G3338" s="165"/>
      <c r="I3338" s="165"/>
      <c r="J3338" s="165"/>
    </row>
    <row r="3339" spans="6:10">
      <c r="F3339" s="165"/>
      <c r="G3339" s="165"/>
      <c r="I3339" s="165"/>
      <c r="J3339" s="165"/>
    </row>
    <row r="3340" spans="6:10">
      <c r="F3340" s="165"/>
      <c r="G3340" s="165"/>
      <c r="I3340" s="165"/>
      <c r="J3340" s="165"/>
    </row>
    <row r="3341" spans="6:10">
      <c r="F3341" s="165"/>
      <c r="G3341" s="165"/>
      <c r="I3341" s="165"/>
      <c r="J3341" s="165"/>
    </row>
    <row r="3342" spans="6:10">
      <c r="F3342" s="165"/>
      <c r="G3342" s="165"/>
      <c r="I3342" s="165"/>
      <c r="J3342" s="165"/>
    </row>
    <row r="3343" spans="6:10">
      <c r="F3343" s="165"/>
      <c r="G3343" s="165"/>
      <c r="I3343" s="165"/>
      <c r="J3343" s="165"/>
    </row>
    <row r="3344" spans="6:10">
      <c r="F3344" s="165"/>
      <c r="G3344" s="165"/>
      <c r="I3344" s="165"/>
      <c r="J3344" s="165"/>
    </row>
    <row r="3345" spans="6:10">
      <c r="F3345" s="165"/>
      <c r="G3345" s="165"/>
      <c r="I3345" s="165"/>
      <c r="J3345" s="165"/>
    </row>
    <row r="3346" spans="6:10">
      <c r="F3346" s="165"/>
      <c r="G3346" s="165"/>
      <c r="I3346" s="165"/>
      <c r="J3346" s="165"/>
    </row>
    <row r="3347" spans="6:10">
      <c r="F3347" s="165"/>
      <c r="G3347" s="165"/>
      <c r="I3347" s="165"/>
      <c r="J3347" s="165"/>
    </row>
    <row r="3348" spans="6:10">
      <c r="F3348" s="165"/>
      <c r="G3348" s="165"/>
      <c r="I3348" s="165"/>
      <c r="J3348" s="165"/>
    </row>
    <row r="3349" spans="6:10">
      <c r="F3349" s="165"/>
      <c r="G3349" s="165"/>
      <c r="I3349" s="165"/>
      <c r="J3349" s="165"/>
    </row>
    <row r="3350" spans="6:10">
      <c r="F3350" s="165"/>
      <c r="G3350" s="165"/>
      <c r="I3350" s="165"/>
      <c r="J3350" s="165"/>
    </row>
    <row r="3351" spans="6:10">
      <c r="F3351" s="165"/>
      <c r="G3351" s="165"/>
      <c r="I3351" s="165"/>
      <c r="J3351" s="165"/>
    </row>
    <row r="3352" spans="6:10">
      <c r="F3352" s="165"/>
      <c r="G3352" s="165"/>
      <c r="I3352" s="165"/>
      <c r="J3352" s="165"/>
    </row>
    <row r="3353" spans="6:10">
      <c r="F3353" s="165"/>
      <c r="G3353" s="165"/>
      <c r="I3353" s="165"/>
      <c r="J3353" s="165"/>
    </row>
    <row r="3354" spans="6:10">
      <c r="F3354" s="165"/>
      <c r="G3354" s="165"/>
      <c r="I3354" s="165"/>
      <c r="J3354" s="165"/>
    </row>
    <row r="3355" spans="6:10">
      <c r="F3355" s="165"/>
      <c r="G3355" s="165"/>
      <c r="I3355" s="165"/>
      <c r="J3355" s="165"/>
    </row>
    <row r="3356" spans="6:10">
      <c r="F3356" s="165"/>
      <c r="G3356" s="165"/>
      <c r="I3356" s="165"/>
      <c r="J3356" s="165"/>
    </row>
    <row r="3357" spans="6:10">
      <c r="F3357" s="165"/>
      <c r="G3357" s="165"/>
      <c r="I3357" s="165"/>
      <c r="J3357" s="165"/>
    </row>
    <row r="3358" spans="6:10">
      <c r="F3358" s="165"/>
      <c r="G3358" s="165"/>
      <c r="I3358" s="165"/>
      <c r="J3358" s="165"/>
    </row>
    <row r="3359" spans="6:10">
      <c r="F3359" s="165"/>
      <c r="G3359" s="165"/>
      <c r="I3359" s="165"/>
      <c r="J3359" s="165"/>
    </row>
    <row r="3360" spans="6:10">
      <c r="F3360" s="165"/>
      <c r="G3360" s="165"/>
      <c r="I3360" s="165"/>
      <c r="J3360" s="165"/>
    </row>
    <row r="3361" spans="6:10">
      <c r="F3361" s="165"/>
      <c r="G3361" s="165"/>
      <c r="I3361" s="165"/>
      <c r="J3361" s="165"/>
    </row>
    <row r="3362" spans="6:10">
      <c r="F3362" s="165"/>
      <c r="G3362" s="165"/>
      <c r="I3362" s="165"/>
      <c r="J3362" s="165"/>
    </row>
    <row r="3363" spans="6:10">
      <c r="F3363" s="165"/>
      <c r="G3363" s="165"/>
      <c r="I3363" s="165"/>
      <c r="J3363" s="165"/>
    </row>
    <row r="3364" spans="6:10">
      <c r="F3364" s="165"/>
      <c r="G3364" s="165"/>
      <c r="I3364" s="165"/>
      <c r="J3364" s="165"/>
    </row>
    <row r="3365" spans="6:10">
      <c r="F3365" s="165"/>
      <c r="G3365" s="165"/>
      <c r="I3365" s="165"/>
      <c r="J3365" s="165"/>
    </row>
    <row r="3366" spans="6:10">
      <c r="F3366" s="165"/>
      <c r="G3366" s="165"/>
      <c r="I3366" s="165"/>
      <c r="J3366" s="165"/>
    </row>
    <row r="3367" spans="6:10">
      <c r="F3367" s="165"/>
      <c r="G3367" s="165"/>
      <c r="I3367" s="165"/>
      <c r="J3367" s="165"/>
    </row>
    <row r="3368" spans="6:10">
      <c r="F3368" s="165"/>
      <c r="G3368" s="165"/>
      <c r="I3368" s="165"/>
      <c r="J3368" s="165"/>
    </row>
    <row r="3369" spans="6:10">
      <c r="F3369" s="165"/>
      <c r="G3369" s="165"/>
      <c r="I3369" s="165"/>
      <c r="J3369" s="165"/>
    </row>
    <row r="3370" spans="6:10">
      <c r="F3370" s="165"/>
      <c r="G3370" s="165"/>
      <c r="I3370" s="165"/>
      <c r="J3370" s="165"/>
    </row>
    <row r="3371" spans="6:10">
      <c r="F3371" s="165"/>
      <c r="G3371" s="165"/>
      <c r="I3371" s="165"/>
      <c r="J3371" s="165"/>
    </row>
    <row r="3372" spans="6:10">
      <c r="F3372" s="165"/>
      <c r="G3372" s="165"/>
      <c r="I3372" s="165"/>
      <c r="J3372" s="165"/>
    </row>
    <row r="3373" spans="6:10">
      <c r="F3373" s="165"/>
      <c r="G3373" s="165"/>
      <c r="I3373" s="165"/>
      <c r="J3373" s="165"/>
    </row>
    <row r="3374" spans="6:10">
      <c r="F3374" s="165"/>
      <c r="G3374" s="165"/>
      <c r="I3374" s="165"/>
      <c r="J3374" s="165"/>
    </row>
    <row r="3375" spans="6:10">
      <c r="F3375" s="165"/>
      <c r="G3375" s="165"/>
      <c r="I3375" s="165"/>
      <c r="J3375" s="165"/>
    </row>
    <row r="3376" spans="6:10">
      <c r="F3376" s="165"/>
      <c r="G3376" s="165"/>
      <c r="I3376" s="165"/>
      <c r="J3376" s="165"/>
    </row>
    <row r="3377" spans="6:10">
      <c r="F3377" s="165"/>
      <c r="G3377" s="165"/>
      <c r="I3377" s="165"/>
      <c r="J3377" s="165"/>
    </row>
    <row r="3378" spans="6:10">
      <c r="F3378" s="165"/>
      <c r="G3378" s="165"/>
      <c r="I3378" s="165"/>
      <c r="J3378" s="165"/>
    </row>
    <row r="3379" spans="6:10">
      <c r="F3379" s="165"/>
      <c r="G3379" s="165"/>
      <c r="I3379" s="165"/>
      <c r="J3379" s="165"/>
    </row>
    <row r="3380" spans="6:10">
      <c r="F3380" s="165"/>
      <c r="G3380" s="165"/>
      <c r="I3380" s="165"/>
      <c r="J3380" s="165"/>
    </row>
    <row r="3381" spans="6:10">
      <c r="F3381" s="165"/>
      <c r="G3381" s="165"/>
      <c r="I3381" s="165"/>
      <c r="J3381" s="165"/>
    </row>
    <row r="3382" spans="6:10">
      <c r="F3382" s="165"/>
      <c r="G3382" s="165"/>
      <c r="I3382" s="165"/>
      <c r="J3382" s="165"/>
    </row>
    <row r="3383" spans="6:10">
      <c r="F3383" s="165"/>
      <c r="G3383" s="165"/>
      <c r="I3383" s="165"/>
      <c r="J3383" s="165"/>
    </row>
    <row r="3384" spans="6:10">
      <c r="F3384" s="165"/>
      <c r="G3384" s="165"/>
      <c r="I3384" s="165"/>
      <c r="J3384" s="165"/>
    </row>
    <row r="3385" spans="6:10">
      <c r="F3385" s="165"/>
      <c r="G3385" s="165"/>
      <c r="I3385" s="165"/>
      <c r="J3385" s="165"/>
    </row>
    <row r="3386" spans="6:10">
      <c r="F3386" s="165"/>
      <c r="G3386" s="165"/>
      <c r="I3386" s="165"/>
      <c r="J3386" s="165"/>
    </row>
    <row r="3387" spans="6:10">
      <c r="F3387" s="165"/>
      <c r="G3387" s="165"/>
      <c r="I3387" s="165"/>
      <c r="J3387" s="165"/>
    </row>
    <row r="3388" spans="6:10">
      <c r="F3388" s="165"/>
      <c r="G3388" s="165"/>
      <c r="I3388" s="165"/>
      <c r="J3388" s="165"/>
    </row>
    <row r="3389" spans="6:10">
      <c r="F3389" s="165"/>
      <c r="G3389" s="165"/>
      <c r="I3389" s="165"/>
      <c r="J3389" s="165"/>
    </row>
    <row r="3390" spans="6:10">
      <c r="F3390" s="165"/>
      <c r="G3390" s="165"/>
      <c r="I3390" s="165"/>
      <c r="J3390" s="165"/>
    </row>
    <row r="3391" spans="6:10">
      <c r="F3391" s="165"/>
      <c r="G3391" s="165"/>
      <c r="I3391" s="165"/>
      <c r="J3391" s="165"/>
    </row>
    <row r="3392" spans="6:10">
      <c r="F3392" s="165"/>
      <c r="G3392" s="165"/>
      <c r="I3392" s="165"/>
      <c r="J3392" s="165"/>
    </row>
    <row r="3393" spans="6:10">
      <c r="F3393" s="165"/>
      <c r="G3393" s="165"/>
      <c r="I3393" s="165"/>
      <c r="J3393" s="165"/>
    </row>
    <row r="3394" spans="6:10">
      <c r="F3394" s="165"/>
      <c r="G3394" s="165"/>
      <c r="I3394" s="165"/>
      <c r="J3394" s="165"/>
    </row>
    <row r="3395" spans="6:10">
      <c r="F3395" s="165"/>
      <c r="G3395" s="165"/>
      <c r="I3395" s="165"/>
      <c r="J3395" s="165"/>
    </row>
    <row r="3396" spans="6:10">
      <c r="F3396" s="165"/>
      <c r="G3396" s="165"/>
      <c r="I3396" s="165"/>
      <c r="J3396" s="165"/>
    </row>
    <row r="3397" spans="6:10">
      <c r="F3397" s="165"/>
      <c r="G3397" s="165"/>
      <c r="I3397" s="165"/>
      <c r="J3397" s="165"/>
    </row>
    <row r="3398" spans="6:10">
      <c r="F3398" s="165"/>
      <c r="G3398" s="165"/>
      <c r="I3398" s="165"/>
      <c r="J3398" s="165"/>
    </row>
    <row r="3399" spans="6:10">
      <c r="F3399" s="165"/>
      <c r="G3399" s="165"/>
      <c r="I3399" s="165"/>
      <c r="J3399" s="165"/>
    </row>
    <row r="3400" spans="6:10">
      <c r="F3400" s="165"/>
      <c r="G3400" s="165"/>
      <c r="I3400" s="165"/>
      <c r="J3400" s="165"/>
    </row>
    <row r="3401" spans="6:10">
      <c r="F3401" s="165"/>
      <c r="G3401" s="165"/>
      <c r="I3401" s="165"/>
      <c r="J3401" s="165"/>
    </row>
    <row r="3402" spans="6:10">
      <c r="F3402" s="165"/>
      <c r="G3402" s="165"/>
      <c r="I3402" s="165"/>
      <c r="J3402" s="165"/>
    </row>
    <row r="3403" spans="6:10">
      <c r="F3403" s="165"/>
      <c r="G3403" s="165"/>
      <c r="I3403" s="165"/>
      <c r="J3403" s="165"/>
    </row>
    <row r="3404" spans="6:10">
      <c r="F3404" s="165"/>
      <c r="G3404" s="165"/>
      <c r="I3404" s="165"/>
      <c r="J3404" s="165"/>
    </row>
    <row r="3405" spans="6:10">
      <c r="F3405" s="165"/>
      <c r="G3405" s="165"/>
      <c r="I3405" s="165"/>
      <c r="J3405" s="165"/>
    </row>
    <row r="3406" spans="6:10">
      <c r="F3406" s="165"/>
      <c r="G3406" s="165"/>
      <c r="I3406" s="165"/>
      <c r="J3406" s="165"/>
    </row>
    <row r="3407" spans="6:10">
      <c r="F3407" s="165"/>
      <c r="G3407" s="165"/>
      <c r="I3407" s="165"/>
      <c r="J3407" s="165"/>
    </row>
    <row r="3408" spans="6:10">
      <c r="F3408" s="165"/>
      <c r="G3408" s="165"/>
      <c r="I3408" s="165"/>
      <c r="J3408" s="165"/>
    </row>
    <row r="3409" spans="6:10">
      <c r="F3409" s="165"/>
      <c r="G3409" s="165"/>
      <c r="I3409" s="165"/>
      <c r="J3409" s="165"/>
    </row>
    <row r="3410" spans="6:10">
      <c r="F3410" s="165"/>
      <c r="G3410" s="165"/>
      <c r="I3410" s="165"/>
      <c r="J3410" s="165"/>
    </row>
    <row r="3411" spans="6:10">
      <c r="F3411" s="165"/>
      <c r="G3411" s="165"/>
      <c r="I3411" s="165"/>
      <c r="J3411" s="165"/>
    </row>
    <row r="3412" spans="6:10">
      <c r="F3412" s="165"/>
      <c r="G3412" s="165"/>
      <c r="I3412" s="165"/>
      <c r="J3412" s="165"/>
    </row>
    <row r="3413" spans="6:10">
      <c r="F3413" s="165"/>
      <c r="G3413" s="165"/>
      <c r="I3413" s="165"/>
      <c r="J3413" s="165"/>
    </row>
    <row r="3414" spans="6:10">
      <c r="F3414" s="165"/>
      <c r="G3414" s="165"/>
      <c r="I3414" s="165"/>
      <c r="J3414" s="165"/>
    </row>
    <row r="3415" spans="6:10">
      <c r="F3415" s="165"/>
      <c r="G3415" s="165"/>
      <c r="I3415" s="165"/>
      <c r="J3415" s="165"/>
    </row>
    <row r="3416" spans="6:10">
      <c r="F3416" s="165"/>
      <c r="G3416" s="165"/>
      <c r="I3416" s="165"/>
      <c r="J3416" s="165"/>
    </row>
    <row r="3417" spans="6:10">
      <c r="F3417" s="165"/>
      <c r="G3417" s="165"/>
      <c r="I3417" s="165"/>
      <c r="J3417" s="165"/>
    </row>
    <row r="3418" spans="6:10">
      <c r="F3418" s="165"/>
      <c r="G3418" s="165"/>
      <c r="I3418" s="165"/>
      <c r="J3418" s="165"/>
    </row>
    <row r="3419" spans="6:10">
      <c r="F3419" s="165"/>
      <c r="G3419" s="165"/>
      <c r="I3419" s="165"/>
      <c r="J3419" s="165"/>
    </row>
    <row r="3420" spans="6:10">
      <c r="F3420" s="165"/>
      <c r="G3420" s="165"/>
      <c r="I3420" s="165"/>
      <c r="J3420" s="165"/>
    </row>
    <row r="3421" spans="6:10">
      <c r="F3421" s="165"/>
      <c r="G3421" s="165"/>
      <c r="I3421" s="165"/>
      <c r="J3421" s="165"/>
    </row>
    <row r="3422" spans="6:10">
      <c r="F3422" s="165"/>
      <c r="G3422" s="165"/>
      <c r="I3422" s="165"/>
      <c r="J3422" s="165"/>
    </row>
    <row r="3423" spans="6:10">
      <c r="F3423" s="165"/>
      <c r="G3423" s="165"/>
      <c r="I3423" s="165"/>
      <c r="J3423" s="165"/>
    </row>
    <row r="3424" spans="6:10">
      <c r="F3424" s="165"/>
      <c r="G3424" s="165"/>
      <c r="I3424" s="165"/>
      <c r="J3424" s="165"/>
    </row>
    <row r="3425" spans="6:10">
      <c r="F3425" s="165"/>
      <c r="G3425" s="165"/>
      <c r="I3425" s="165"/>
      <c r="J3425" s="165"/>
    </row>
    <row r="3426" spans="6:10">
      <c r="F3426" s="165"/>
      <c r="G3426" s="165"/>
      <c r="I3426" s="165"/>
      <c r="J3426" s="165"/>
    </row>
    <row r="3427" spans="6:10">
      <c r="F3427" s="165"/>
      <c r="G3427" s="165"/>
      <c r="I3427" s="165"/>
      <c r="J3427" s="165"/>
    </row>
    <row r="3428" spans="6:10">
      <c r="F3428" s="165"/>
      <c r="G3428" s="165"/>
      <c r="I3428" s="165"/>
      <c r="J3428" s="165"/>
    </row>
    <row r="3429" spans="6:10">
      <c r="F3429" s="165"/>
      <c r="G3429" s="165"/>
      <c r="I3429" s="165"/>
      <c r="J3429" s="165"/>
    </row>
    <row r="3430" spans="6:10">
      <c r="F3430" s="165"/>
      <c r="G3430" s="165"/>
      <c r="I3430" s="165"/>
      <c r="J3430" s="165"/>
    </row>
    <row r="3431" spans="6:10">
      <c r="F3431" s="165"/>
      <c r="G3431" s="165"/>
      <c r="I3431" s="165"/>
      <c r="J3431" s="165"/>
    </row>
    <row r="3432" spans="6:10">
      <c r="F3432" s="165"/>
      <c r="G3432" s="165"/>
      <c r="I3432" s="165"/>
      <c r="J3432" s="165"/>
    </row>
    <row r="3433" spans="6:10">
      <c r="F3433" s="165"/>
      <c r="G3433" s="165"/>
      <c r="I3433" s="165"/>
      <c r="J3433" s="165"/>
    </row>
    <row r="3434" spans="6:10">
      <c r="F3434" s="165"/>
      <c r="G3434" s="165"/>
      <c r="I3434" s="165"/>
      <c r="J3434" s="165"/>
    </row>
    <row r="3435" spans="6:10">
      <c r="F3435" s="165"/>
      <c r="G3435" s="165"/>
      <c r="I3435" s="165"/>
      <c r="J3435" s="165"/>
    </row>
    <row r="3436" spans="6:10">
      <c r="F3436" s="165"/>
      <c r="G3436" s="165"/>
      <c r="I3436" s="165"/>
      <c r="J3436" s="165"/>
    </row>
    <row r="3437" spans="6:10">
      <c r="F3437" s="165"/>
      <c r="G3437" s="165"/>
      <c r="I3437" s="165"/>
      <c r="J3437" s="165"/>
    </row>
    <row r="3438" spans="6:10">
      <c r="F3438" s="165"/>
      <c r="G3438" s="165"/>
      <c r="I3438" s="165"/>
      <c r="J3438" s="165"/>
    </row>
    <row r="3439" spans="6:10">
      <c r="F3439" s="165"/>
      <c r="G3439" s="165"/>
      <c r="I3439" s="165"/>
      <c r="J3439" s="165"/>
    </row>
    <row r="3440" spans="6:10">
      <c r="F3440" s="165"/>
      <c r="G3440" s="165"/>
      <c r="I3440" s="165"/>
      <c r="J3440" s="165"/>
    </row>
    <row r="3441" spans="6:10">
      <c r="F3441" s="165"/>
      <c r="G3441" s="165"/>
      <c r="I3441" s="165"/>
      <c r="J3441" s="165"/>
    </row>
    <row r="3442" spans="6:10">
      <c r="F3442" s="165"/>
      <c r="G3442" s="165"/>
      <c r="I3442" s="165"/>
      <c r="J3442" s="165"/>
    </row>
    <row r="3443" spans="6:10">
      <c r="F3443" s="165"/>
      <c r="G3443" s="165"/>
      <c r="I3443" s="165"/>
      <c r="J3443" s="165"/>
    </row>
    <row r="3444" spans="6:10">
      <c r="F3444" s="165"/>
      <c r="G3444" s="165"/>
      <c r="I3444" s="165"/>
      <c r="J3444" s="165"/>
    </row>
    <row r="3445" spans="6:10">
      <c r="F3445" s="165"/>
      <c r="G3445" s="165"/>
      <c r="I3445" s="165"/>
      <c r="J3445" s="165"/>
    </row>
    <row r="3446" spans="6:10">
      <c r="F3446" s="165"/>
      <c r="G3446" s="165"/>
      <c r="I3446" s="165"/>
      <c r="J3446" s="165"/>
    </row>
    <row r="3447" spans="6:10">
      <c r="F3447" s="165"/>
      <c r="G3447" s="165"/>
      <c r="I3447" s="165"/>
      <c r="J3447" s="165"/>
    </row>
    <row r="3448" spans="6:10">
      <c r="F3448" s="165"/>
      <c r="G3448" s="165"/>
      <c r="I3448" s="165"/>
      <c r="J3448" s="165"/>
    </row>
    <row r="3449" spans="6:10">
      <c r="F3449" s="165"/>
      <c r="G3449" s="165"/>
      <c r="I3449" s="165"/>
      <c r="J3449" s="165"/>
    </row>
    <row r="3450" spans="6:10">
      <c r="F3450" s="165"/>
      <c r="G3450" s="165"/>
      <c r="I3450" s="165"/>
      <c r="J3450" s="165"/>
    </row>
    <row r="3451" spans="6:10">
      <c r="F3451" s="165"/>
      <c r="G3451" s="165"/>
      <c r="I3451" s="165"/>
      <c r="J3451" s="165"/>
    </row>
    <row r="3452" spans="6:10">
      <c r="F3452" s="165"/>
      <c r="G3452" s="165"/>
      <c r="I3452" s="165"/>
      <c r="J3452" s="165"/>
    </row>
    <row r="3453" spans="6:10">
      <c r="F3453" s="165"/>
      <c r="G3453" s="165"/>
      <c r="I3453" s="165"/>
      <c r="J3453" s="165"/>
    </row>
    <row r="3454" spans="6:10">
      <c r="F3454" s="165"/>
      <c r="G3454" s="165"/>
      <c r="I3454" s="165"/>
      <c r="J3454" s="165"/>
    </row>
    <row r="3455" spans="6:10">
      <c r="F3455" s="165"/>
      <c r="G3455" s="165"/>
      <c r="I3455" s="165"/>
      <c r="J3455" s="165"/>
    </row>
    <row r="3456" spans="6:10">
      <c r="F3456" s="165"/>
      <c r="G3456" s="165"/>
      <c r="I3456" s="165"/>
      <c r="J3456" s="165"/>
    </row>
    <row r="3457" spans="6:10">
      <c r="F3457" s="165"/>
      <c r="G3457" s="165"/>
      <c r="I3457" s="165"/>
      <c r="J3457" s="165"/>
    </row>
    <row r="3458" spans="6:10">
      <c r="F3458" s="165"/>
      <c r="G3458" s="165"/>
      <c r="I3458" s="1238"/>
      <c r="J3458" s="165"/>
    </row>
    <row r="3459" spans="6:10">
      <c r="F3459" s="165"/>
      <c r="G3459" s="165"/>
      <c r="J3459" s="165"/>
    </row>
    <row r="3460" spans="6:10">
      <c r="F3460" s="165"/>
      <c r="G3460" s="165"/>
      <c r="J3460" s="1238"/>
    </row>
    <row r="3461" spans="6:10">
      <c r="F3461" s="165"/>
      <c r="G3461" s="165"/>
    </row>
    <row r="3462" spans="6:10">
      <c r="F3462" s="165"/>
      <c r="G3462" s="165"/>
    </row>
    <row r="3463" spans="6:10">
      <c r="F3463" s="165"/>
      <c r="G3463" s="165"/>
    </row>
    <row r="3464" spans="6:10">
      <c r="F3464" s="165"/>
      <c r="G3464" s="165"/>
    </row>
    <row r="3465" spans="6:10">
      <c r="F3465" s="165"/>
      <c r="G3465" s="165"/>
    </row>
    <row r="3466" spans="6:10">
      <c r="F3466" s="165"/>
      <c r="G3466" s="165"/>
    </row>
    <row r="3467" spans="6:10">
      <c r="F3467" s="165"/>
      <c r="G3467" s="165"/>
    </row>
    <row r="3468" spans="6:10">
      <c r="F3468" s="165"/>
      <c r="G3468" s="165"/>
    </row>
    <row r="3469" spans="6:10">
      <c r="F3469" s="165"/>
      <c r="G3469" s="165"/>
    </row>
    <row r="3470" spans="6:10">
      <c r="F3470" s="165"/>
      <c r="G3470" s="165"/>
    </row>
    <row r="3471" spans="6:10">
      <c r="F3471" s="165"/>
      <c r="G3471" s="165"/>
    </row>
    <row r="3472" spans="6:10">
      <c r="F3472" s="165"/>
      <c r="G3472" s="165"/>
    </row>
    <row r="3473" spans="6:7">
      <c r="F3473" s="165"/>
      <c r="G3473" s="165"/>
    </row>
    <row r="3474" spans="6:7">
      <c r="F3474" s="165"/>
      <c r="G3474" s="165"/>
    </row>
    <row r="3475" spans="6:7">
      <c r="F3475" s="165"/>
      <c r="G3475" s="165"/>
    </row>
    <row r="3476" spans="6:7">
      <c r="F3476" s="165"/>
      <c r="G3476" s="165"/>
    </row>
    <row r="3477" spans="6:7">
      <c r="F3477" s="165"/>
      <c r="G3477" s="165"/>
    </row>
    <row r="3478" spans="6:7">
      <c r="F3478" s="165"/>
      <c r="G3478" s="165"/>
    </row>
    <row r="3479" spans="6:7">
      <c r="F3479" s="165"/>
      <c r="G3479" s="165"/>
    </row>
    <row r="3480" spans="6:7">
      <c r="F3480" s="165"/>
      <c r="G3480" s="165"/>
    </row>
    <row r="3481" spans="6:7">
      <c r="F3481" s="165"/>
      <c r="G3481" s="165"/>
    </row>
    <row r="3482" spans="6:7">
      <c r="F3482" s="165"/>
      <c r="G3482" s="165"/>
    </row>
    <row r="3483" spans="6:7">
      <c r="F3483" s="165"/>
      <c r="G3483" s="165"/>
    </row>
    <row r="3484" spans="6:7">
      <c r="F3484" s="165"/>
      <c r="G3484" s="165"/>
    </row>
    <row r="3485" spans="6:7">
      <c r="F3485" s="165"/>
      <c r="G3485" s="165"/>
    </row>
    <row r="3486" spans="6:7">
      <c r="F3486" s="165"/>
      <c r="G3486" s="165"/>
    </row>
    <row r="3487" spans="6:7">
      <c r="F3487" s="165"/>
      <c r="G3487" s="165"/>
    </row>
    <row r="3488" spans="6:7">
      <c r="F3488" s="165"/>
      <c r="G3488" s="165"/>
    </row>
    <row r="3489" spans="6:7">
      <c r="F3489" s="165"/>
      <c r="G3489" s="165"/>
    </row>
    <row r="3490" spans="6:7">
      <c r="F3490" s="165"/>
      <c r="G3490" s="165"/>
    </row>
    <row r="3491" spans="6:7">
      <c r="F3491" s="165"/>
      <c r="G3491" s="165"/>
    </row>
    <row r="3492" spans="6:7">
      <c r="F3492" s="165"/>
      <c r="G3492" s="165"/>
    </row>
    <row r="3493" spans="6:7">
      <c r="F3493" s="165"/>
      <c r="G3493" s="165"/>
    </row>
    <row r="3494" spans="6:7">
      <c r="F3494" s="165"/>
      <c r="G3494" s="165"/>
    </row>
    <row r="3495" spans="6:7">
      <c r="F3495" s="165"/>
      <c r="G3495" s="165"/>
    </row>
    <row r="3496" spans="6:7">
      <c r="F3496" s="165"/>
      <c r="G3496" s="165"/>
    </row>
    <row r="3497" spans="6:7">
      <c r="F3497" s="165"/>
      <c r="G3497" s="165"/>
    </row>
    <row r="3498" spans="6:7">
      <c r="F3498" s="165"/>
      <c r="G3498" s="165"/>
    </row>
    <row r="3499" spans="6:7">
      <c r="F3499" s="165"/>
      <c r="G3499" s="165"/>
    </row>
    <row r="3500" spans="6:7">
      <c r="F3500" s="165"/>
      <c r="G3500" s="165"/>
    </row>
    <row r="3501" spans="6:7">
      <c r="F3501" s="165"/>
      <c r="G3501" s="165"/>
    </row>
    <row r="3502" spans="6:7">
      <c r="F3502" s="165"/>
      <c r="G3502" s="165"/>
    </row>
    <row r="3503" spans="6:7">
      <c r="F3503" s="165"/>
      <c r="G3503" s="165"/>
    </row>
    <row r="3504" spans="6:7">
      <c r="F3504" s="165"/>
      <c r="G3504" s="165"/>
    </row>
    <row r="3505" spans="6:7">
      <c r="F3505" s="165"/>
      <c r="G3505" s="165"/>
    </row>
    <row r="3506" spans="6:7">
      <c r="F3506" s="165"/>
      <c r="G3506" s="165"/>
    </row>
    <row r="3507" spans="6:7">
      <c r="F3507" s="165"/>
      <c r="G3507" s="165"/>
    </row>
    <row r="3508" spans="6:7">
      <c r="F3508" s="165"/>
      <c r="G3508" s="165"/>
    </row>
    <row r="3509" spans="6:7">
      <c r="F3509" s="165"/>
      <c r="G3509" s="165"/>
    </row>
    <row r="3510" spans="6:7">
      <c r="F3510" s="165"/>
      <c r="G3510" s="165"/>
    </row>
    <row r="3511" spans="6:7">
      <c r="F3511" s="165"/>
      <c r="G3511" s="165"/>
    </row>
    <row r="3512" spans="6:7">
      <c r="F3512" s="165"/>
      <c r="G3512" s="165"/>
    </row>
    <row r="3513" spans="6:7">
      <c r="F3513" s="165"/>
      <c r="G3513" s="165"/>
    </row>
    <row r="3514" spans="6:7">
      <c r="F3514" s="165"/>
      <c r="G3514" s="165"/>
    </row>
    <row r="3515" spans="6:7">
      <c r="F3515" s="165"/>
      <c r="G3515" s="165"/>
    </row>
    <row r="3516" spans="6:7">
      <c r="F3516" s="165"/>
      <c r="G3516" s="165"/>
    </row>
    <row r="3517" spans="6:7">
      <c r="F3517" s="165"/>
      <c r="G3517" s="165"/>
    </row>
    <row r="3518" spans="6:7">
      <c r="F3518" s="165"/>
      <c r="G3518" s="165"/>
    </row>
    <row r="3519" spans="6:7">
      <c r="F3519" s="165"/>
      <c r="G3519" s="165"/>
    </row>
    <row r="3520" spans="6:7">
      <c r="F3520" s="165"/>
      <c r="G3520" s="165"/>
    </row>
    <row r="3521" spans="6:7">
      <c r="F3521" s="165"/>
      <c r="G3521" s="165"/>
    </row>
    <row r="3522" spans="6:7">
      <c r="F3522" s="165"/>
      <c r="G3522" s="165"/>
    </row>
    <row r="3523" spans="6:7">
      <c r="F3523" s="165"/>
      <c r="G3523" s="165"/>
    </row>
    <row r="3524" spans="6:7">
      <c r="F3524" s="165"/>
      <c r="G3524" s="165"/>
    </row>
    <row r="3525" spans="6:7">
      <c r="F3525" s="165"/>
      <c r="G3525" s="165"/>
    </row>
    <row r="3526" spans="6:7">
      <c r="F3526" s="165"/>
      <c r="G3526" s="165"/>
    </row>
    <row r="3527" spans="6:7">
      <c r="F3527" s="165"/>
      <c r="G3527" s="165"/>
    </row>
    <row r="3528" spans="6:7">
      <c r="F3528" s="165"/>
      <c r="G3528" s="165"/>
    </row>
    <row r="3529" spans="6:7">
      <c r="F3529" s="165"/>
      <c r="G3529" s="165"/>
    </row>
    <row r="3530" spans="6:7">
      <c r="F3530" s="165"/>
      <c r="G3530" s="165"/>
    </row>
    <row r="3531" spans="6:7">
      <c r="F3531" s="165"/>
      <c r="G3531" s="165"/>
    </row>
    <row r="3532" spans="6:7">
      <c r="F3532" s="165"/>
      <c r="G3532" s="165"/>
    </row>
    <row r="3533" spans="6:7">
      <c r="F3533" s="165"/>
      <c r="G3533" s="165"/>
    </row>
    <row r="3534" spans="6:7">
      <c r="F3534" s="165"/>
      <c r="G3534" s="165"/>
    </row>
    <row r="3535" spans="6:7">
      <c r="F3535" s="165"/>
      <c r="G3535" s="165"/>
    </row>
    <row r="3536" spans="6:7">
      <c r="F3536" s="165"/>
      <c r="G3536" s="165"/>
    </row>
    <row r="3537" spans="6:7">
      <c r="F3537" s="165"/>
      <c r="G3537" s="165"/>
    </row>
    <row r="3538" spans="6:7">
      <c r="F3538" s="165"/>
      <c r="G3538" s="165"/>
    </row>
    <row r="3539" spans="6:7">
      <c r="F3539" s="165"/>
      <c r="G3539" s="165"/>
    </row>
    <row r="3540" spans="6:7">
      <c r="F3540" s="165"/>
      <c r="G3540" s="165"/>
    </row>
    <row r="3541" spans="6:7">
      <c r="F3541" s="165"/>
      <c r="G3541" s="165"/>
    </row>
    <row r="3542" spans="6:7">
      <c r="F3542" s="165"/>
      <c r="G3542" s="165"/>
    </row>
    <row r="3543" spans="6:7">
      <c r="F3543" s="165"/>
      <c r="G3543" s="165"/>
    </row>
    <row r="3544" spans="6:7">
      <c r="F3544" s="165"/>
      <c r="G3544" s="165"/>
    </row>
    <row r="3545" spans="6:7">
      <c r="F3545" s="165"/>
      <c r="G3545" s="165"/>
    </row>
    <row r="3546" spans="6:7">
      <c r="F3546" s="165"/>
      <c r="G3546" s="165"/>
    </row>
    <row r="3547" spans="6:7">
      <c r="F3547" s="165"/>
      <c r="G3547" s="165"/>
    </row>
    <row r="3548" spans="6:7">
      <c r="F3548" s="165"/>
      <c r="G3548" s="165"/>
    </row>
    <row r="3549" spans="6:7">
      <c r="F3549" s="165"/>
      <c r="G3549" s="165"/>
    </row>
    <row r="3550" spans="6:7">
      <c r="F3550" s="165"/>
      <c r="G3550" s="165"/>
    </row>
    <row r="3551" spans="6:7">
      <c r="F3551" s="165"/>
      <c r="G3551" s="165"/>
    </row>
    <row r="3552" spans="6:7">
      <c r="F3552" s="165"/>
      <c r="G3552" s="165"/>
    </row>
    <row r="3553" spans="6:7">
      <c r="F3553" s="165"/>
      <c r="G3553" s="165"/>
    </row>
    <row r="3554" spans="6:7">
      <c r="F3554" s="165"/>
      <c r="G3554" s="165"/>
    </row>
    <row r="3555" spans="6:7">
      <c r="F3555" s="165"/>
      <c r="G3555" s="165"/>
    </row>
    <row r="3556" spans="6:7">
      <c r="F3556" s="165"/>
      <c r="G3556" s="165"/>
    </row>
    <row r="3557" spans="6:7">
      <c r="F3557" s="165"/>
      <c r="G3557" s="165"/>
    </row>
    <row r="3558" spans="6:7">
      <c r="F3558" s="165"/>
      <c r="G3558" s="165"/>
    </row>
    <row r="3559" spans="6:7">
      <c r="F3559" s="165"/>
      <c r="G3559" s="165"/>
    </row>
    <row r="3560" spans="6:7">
      <c r="F3560" s="165"/>
      <c r="G3560" s="165"/>
    </row>
    <row r="3561" spans="6:7">
      <c r="F3561" s="165"/>
      <c r="G3561" s="165"/>
    </row>
    <row r="3562" spans="6:7">
      <c r="F3562" s="165"/>
      <c r="G3562" s="165"/>
    </row>
    <row r="3563" spans="6:7">
      <c r="F3563" s="165"/>
      <c r="G3563" s="165"/>
    </row>
    <row r="3564" spans="6:7">
      <c r="F3564" s="165"/>
      <c r="G3564" s="165"/>
    </row>
    <row r="3565" spans="6:7">
      <c r="F3565" s="165"/>
      <c r="G3565" s="165"/>
    </row>
    <row r="3566" spans="6:7">
      <c r="F3566" s="165"/>
      <c r="G3566" s="165"/>
    </row>
    <row r="3567" spans="6:7">
      <c r="F3567" s="165"/>
      <c r="G3567" s="165"/>
    </row>
    <row r="3568" spans="6:7">
      <c r="F3568" s="165"/>
      <c r="G3568" s="165"/>
    </row>
    <row r="3569" spans="6:7">
      <c r="F3569" s="165"/>
      <c r="G3569" s="165"/>
    </row>
    <row r="3570" spans="6:7">
      <c r="F3570" s="165"/>
      <c r="G3570" s="165"/>
    </row>
    <row r="3571" spans="6:7">
      <c r="F3571" s="165"/>
      <c r="G3571" s="165"/>
    </row>
    <row r="3572" spans="6:7">
      <c r="F3572" s="165"/>
      <c r="G3572" s="165"/>
    </row>
    <row r="3573" spans="6:7">
      <c r="F3573" s="165"/>
      <c r="G3573" s="165"/>
    </row>
    <row r="3574" spans="6:7">
      <c r="F3574" s="165"/>
      <c r="G3574" s="165"/>
    </row>
    <row r="3575" spans="6:7">
      <c r="F3575" s="165"/>
      <c r="G3575" s="165"/>
    </row>
    <row r="3576" spans="6:7">
      <c r="F3576" s="165"/>
      <c r="G3576" s="165"/>
    </row>
    <row r="3577" spans="6:7">
      <c r="F3577" s="165"/>
      <c r="G3577" s="165"/>
    </row>
    <row r="3578" spans="6:7">
      <c r="F3578" s="165"/>
      <c r="G3578" s="165"/>
    </row>
    <row r="3579" spans="6:7">
      <c r="F3579" s="165"/>
      <c r="G3579" s="165"/>
    </row>
    <row r="3580" spans="6:7">
      <c r="F3580" s="165"/>
      <c r="G3580" s="165"/>
    </row>
    <row r="3581" spans="6:7">
      <c r="F3581" s="165"/>
      <c r="G3581" s="165"/>
    </row>
    <row r="3582" spans="6:7">
      <c r="F3582" s="165"/>
      <c r="G3582" s="165"/>
    </row>
    <row r="3583" spans="6:7">
      <c r="F3583" s="165"/>
      <c r="G3583" s="165"/>
    </row>
    <row r="3584" spans="6:7">
      <c r="F3584" s="165"/>
      <c r="G3584" s="165"/>
    </row>
    <row r="3585" spans="6:7">
      <c r="F3585" s="165"/>
      <c r="G3585" s="165"/>
    </row>
    <row r="3586" spans="6:7">
      <c r="F3586" s="165"/>
      <c r="G3586" s="165"/>
    </row>
    <row r="3587" spans="6:7">
      <c r="F3587" s="165"/>
      <c r="G3587" s="165"/>
    </row>
    <row r="3588" spans="6:7">
      <c r="F3588" s="165"/>
      <c r="G3588" s="165"/>
    </row>
    <row r="3589" spans="6:7">
      <c r="F3589" s="165"/>
      <c r="G3589" s="165"/>
    </row>
    <row r="3590" spans="6:7">
      <c r="F3590" s="165"/>
      <c r="G3590" s="165"/>
    </row>
    <row r="3591" spans="6:7">
      <c r="F3591" s="165"/>
      <c r="G3591" s="165"/>
    </row>
    <row r="3592" spans="6:7">
      <c r="F3592" s="165"/>
      <c r="G3592" s="165"/>
    </row>
    <row r="3593" spans="6:7">
      <c r="F3593" s="165"/>
      <c r="G3593" s="165"/>
    </row>
    <row r="3594" spans="6:7">
      <c r="F3594" s="165"/>
      <c r="G3594" s="165"/>
    </row>
    <row r="3595" spans="6:7">
      <c r="F3595" s="165"/>
      <c r="G3595" s="165"/>
    </row>
    <row r="3596" spans="6:7">
      <c r="F3596" s="165"/>
      <c r="G3596" s="165"/>
    </row>
    <row r="3597" spans="6:7">
      <c r="F3597" s="165"/>
      <c r="G3597" s="165"/>
    </row>
    <row r="3598" spans="6:7">
      <c r="F3598" s="165"/>
      <c r="G3598" s="165"/>
    </row>
    <row r="3599" spans="6:7">
      <c r="F3599" s="165"/>
      <c r="G3599" s="165"/>
    </row>
    <row r="3600" spans="6:7">
      <c r="F3600" s="165"/>
      <c r="G3600" s="165"/>
    </row>
    <row r="3601" spans="6:7">
      <c r="F3601" s="165"/>
      <c r="G3601" s="165"/>
    </row>
    <row r="3602" spans="6:7">
      <c r="F3602" s="165"/>
      <c r="G3602" s="165"/>
    </row>
    <row r="3603" spans="6:7">
      <c r="F3603" s="165"/>
      <c r="G3603" s="165"/>
    </row>
    <row r="3604" spans="6:7">
      <c r="F3604" s="165"/>
      <c r="G3604" s="165"/>
    </row>
    <row r="3605" spans="6:7">
      <c r="F3605" s="165"/>
      <c r="G3605" s="165"/>
    </row>
    <row r="3606" spans="6:7">
      <c r="F3606" s="165"/>
      <c r="G3606" s="165"/>
    </row>
    <row r="3607" spans="6:7">
      <c r="F3607" s="165"/>
      <c r="G3607" s="165"/>
    </row>
    <row r="3608" spans="6:7">
      <c r="F3608" s="165"/>
      <c r="G3608" s="165"/>
    </row>
    <row r="3609" spans="6:7">
      <c r="F3609" s="165"/>
      <c r="G3609" s="165"/>
    </row>
    <row r="3610" spans="6:7">
      <c r="F3610" s="165"/>
      <c r="G3610" s="165"/>
    </row>
    <row r="3611" spans="6:7">
      <c r="F3611" s="165"/>
      <c r="G3611" s="165"/>
    </row>
    <row r="3612" spans="6:7">
      <c r="F3612" s="165"/>
      <c r="G3612" s="165"/>
    </row>
    <row r="3613" spans="6:7">
      <c r="F3613" s="165"/>
      <c r="G3613" s="165"/>
    </row>
    <row r="3614" spans="6:7">
      <c r="F3614" s="165"/>
      <c r="G3614" s="165"/>
    </row>
    <row r="3615" spans="6:7">
      <c r="F3615" s="165"/>
      <c r="G3615" s="165"/>
    </row>
    <row r="3616" spans="6:7">
      <c r="F3616" s="165"/>
      <c r="G3616" s="165"/>
    </row>
    <row r="3617" spans="6:7">
      <c r="F3617" s="165"/>
      <c r="G3617" s="165"/>
    </row>
    <row r="3618" spans="6:7">
      <c r="F3618" s="165"/>
      <c r="G3618" s="165"/>
    </row>
    <row r="3619" spans="6:7">
      <c r="F3619" s="165"/>
      <c r="G3619" s="165"/>
    </row>
    <row r="3620" spans="6:7">
      <c r="F3620" s="165"/>
      <c r="G3620" s="165"/>
    </row>
    <row r="3621" spans="6:7">
      <c r="F3621" s="165"/>
      <c r="G3621" s="165"/>
    </row>
    <row r="3622" spans="6:7">
      <c r="F3622" s="165"/>
      <c r="G3622" s="165"/>
    </row>
    <row r="3623" spans="6:7">
      <c r="F3623" s="165"/>
      <c r="G3623" s="165"/>
    </row>
    <row r="3624" spans="6:7">
      <c r="F3624" s="165"/>
      <c r="G3624" s="165"/>
    </row>
    <row r="3625" spans="6:7">
      <c r="F3625" s="165"/>
      <c r="G3625" s="165"/>
    </row>
    <row r="3626" spans="6:7">
      <c r="F3626" s="165"/>
      <c r="G3626" s="165"/>
    </row>
    <row r="3627" spans="6:7">
      <c r="F3627" s="165"/>
      <c r="G3627" s="165"/>
    </row>
    <row r="3628" spans="6:7">
      <c r="F3628" s="165"/>
      <c r="G3628" s="165"/>
    </row>
    <row r="3629" spans="6:7">
      <c r="F3629" s="165"/>
      <c r="G3629" s="165"/>
    </row>
    <row r="3630" spans="6:7">
      <c r="F3630" s="165"/>
      <c r="G3630" s="165"/>
    </row>
    <row r="3631" spans="6:7">
      <c r="F3631" s="165"/>
      <c r="G3631" s="165"/>
    </row>
    <row r="3632" spans="6:7">
      <c r="F3632" s="165"/>
      <c r="G3632" s="165"/>
    </row>
    <row r="3633" spans="6:7">
      <c r="F3633" s="165"/>
      <c r="G3633" s="165"/>
    </row>
    <row r="3634" spans="6:7">
      <c r="F3634" s="165"/>
      <c r="G3634" s="165"/>
    </row>
    <row r="3635" spans="6:7">
      <c r="F3635" s="165"/>
      <c r="G3635" s="165"/>
    </row>
    <row r="3636" spans="6:7">
      <c r="F3636" s="165"/>
      <c r="G3636" s="165"/>
    </row>
    <row r="3637" spans="6:7">
      <c r="F3637" s="165"/>
      <c r="G3637" s="165"/>
    </row>
    <row r="3638" spans="6:7">
      <c r="F3638" s="165"/>
      <c r="G3638" s="165"/>
    </row>
    <row r="3639" spans="6:7">
      <c r="F3639" s="165"/>
      <c r="G3639" s="165"/>
    </row>
    <row r="3640" spans="6:7">
      <c r="F3640" s="165"/>
      <c r="G3640" s="165"/>
    </row>
    <row r="3641" spans="6:7">
      <c r="F3641" s="165"/>
      <c r="G3641" s="165"/>
    </row>
    <row r="3642" spans="6:7">
      <c r="F3642" s="165"/>
      <c r="G3642" s="165"/>
    </row>
    <row r="3643" spans="6:7">
      <c r="F3643" s="165"/>
      <c r="G3643" s="165"/>
    </row>
    <row r="3644" spans="6:7">
      <c r="F3644" s="165"/>
      <c r="G3644" s="165"/>
    </row>
    <row r="3645" spans="6:7">
      <c r="F3645" s="165"/>
      <c r="G3645" s="165"/>
    </row>
    <row r="3646" spans="6:7">
      <c r="F3646" s="165"/>
      <c r="G3646" s="165"/>
    </row>
    <row r="3647" spans="6:7">
      <c r="F3647" s="165"/>
      <c r="G3647" s="165"/>
    </row>
    <row r="3648" spans="6:7">
      <c r="F3648" s="165"/>
      <c r="G3648" s="165"/>
    </row>
    <row r="3649" spans="6:7">
      <c r="F3649" s="165"/>
      <c r="G3649" s="165"/>
    </row>
    <row r="3650" spans="6:7">
      <c r="F3650" s="165"/>
      <c r="G3650" s="165"/>
    </row>
    <row r="3651" spans="6:7">
      <c r="F3651" s="165"/>
      <c r="G3651" s="165"/>
    </row>
    <row r="3652" spans="6:7">
      <c r="F3652" s="165"/>
      <c r="G3652" s="165"/>
    </row>
    <row r="3653" spans="6:7">
      <c r="F3653" s="165"/>
      <c r="G3653" s="165"/>
    </row>
    <row r="3654" spans="6:7">
      <c r="F3654" s="165"/>
      <c r="G3654" s="165"/>
    </row>
    <row r="3655" spans="6:7">
      <c r="F3655" s="165"/>
      <c r="G3655" s="165"/>
    </row>
    <row r="3656" spans="6:7">
      <c r="F3656" s="165"/>
      <c r="G3656" s="165"/>
    </row>
    <row r="3657" spans="6:7">
      <c r="F3657" s="165"/>
      <c r="G3657" s="165"/>
    </row>
    <row r="3658" spans="6:7">
      <c r="F3658" s="165"/>
      <c r="G3658" s="165"/>
    </row>
    <row r="3659" spans="6:7">
      <c r="F3659" s="165"/>
      <c r="G3659" s="165"/>
    </row>
    <row r="3660" spans="6:7">
      <c r="F3660" s="165"/>
      <c r="G3660" s="165"/>
    </row>
    <row r="3661" spans="6:7">
      <c r="F3661" s="165"/>
      <c r="G3661" s="165"/>
    </row>
    <row r="3662" spans="6:7">
      <c r="F3662" s="165"/>
      <c r="G3662" s="165"/>
    </row>
    <row r="3663" spans="6:7">
      <c r="F3663" s="165"/>
      <c r="G3663" s="165"/>
    </row>
    <row r="3664" spans="6:7">
      <c r="F3664" s="165"/>
      <c r="G3664" s="165"/>
    </row>
    <row r="3665" spans="6:7">
      <c r="F3665" s="165"/>
      <c r="G3665" s="165"/>
    </row>
    <row r="3666" spans="6:7">
      <c r="F3666" s="165"/>
      <c r="G3666" s="165"/>
    </row>
    <row r="3667" spans="6:7">
      <c r="F3667" s="165"/>
      <c r="G3667" s="165"/>
    </row>
    <row r="3668" spans="6:7">
      <c r="F3668" s="165"/>
      <c r="G3668" s="165"/>
    </row>
    <row r="3669" spans="6:7">
      <c r="F3669" s="165"/>
      <c r="G3669" s="165"/>
    </row>
    <row r="3670" spans="6:7">
      <c r="F3670" s="165"/>
      <c r="G3670" s="165"/>
    </row>
    <row r="3671" spans="6:7">
      <c r="F3671" s="165"/>
      <c r="G3671" s="165"/>
    </row>
    <row r="3672" spans="6:7">
      <c r="F3672" s="165"/>
      <c r="G3672" s="165"/>
    </row>
    <row r="3673" spans="6:7">
      <c r="F3673" s="165"/>
      <c r="G3673" s="165"/>
    </row>
    <row r="3674" spans="6:7">
      <c r="F3674" s="165"/>
      <c r="G3674" s="165"/>
    </row>
    <row r="3675" spans="6:7">
      <c r="F3675" s="165"/>
      <c r="G3675" s="165"/>
    </row>
    <row r="3676" spans="6:7">
      <c r="F3676" s="165"/>
      <c r="G3676" s="165"/>
    </row>
    <row r="3677" spans="6:7">
      <c r="F3677" s="165"/>
      <c r="G3677" s="165"/>
    </row>
    <row r="3678" spans="6:7">
      <c r="F3678" s="165"/>
      <c r="G3678" s="165"/>
    </row>
    <row r="3679" spans="6:7">
      <c r="F3679" s="165"/>
      <c r="G3679" s="165"/>
    </row>
    <row r="3680" spans="6:7">
      <c r="F3680" s="165"/>
      <c r="G3680" s="165"/>
    </row>
    <row r="3681" spans="6:7">
      <c r="F3681" s="165"/>
      <c r="G3681" s="165"/>
    </row>
    <row r="3682" spans="6:7">
      <c r="F3682" s="165"/>
      <c r="G3682" s="165"/>
    </row>
    <row r="3683" spans="6:7">
      <c r="F3683" s="165"/>
      <c r="G3683" s="165"/>
    </row>
    <row r="3684" spans="6:7">
      <c r="F3684" s="165"/>
      <c r="G3684" s="165"/>
    </row>
    <row r="3685" spans="6:7">
      <c r="F3685" s="165"/>
      <c r="G3685" s="165"/>
    </row>
    <row r="3686" spans="6:7">
      <c r="F3686" s="165"/>
      <c r="G3686" s="165"/>
    </row>
    <row r="3687" spans="6:7">
      <c r="F3687" s="165"/>
      <c r="G3687" s="165"/>
    </row>
    <row r="3688" spans="6:7">
      <c r="F3688" s="165"/>
      <c r="G3688" s="165"/>
    </row>
    <row r="3689" spans="6:7">
      <c r="F3689" s="165"/>
      <c r="G3689" s="165"/>
    </row>
    <row r="3690" spans="6:7">
      <c r="F3690" s="165"/>
      <c r="G3690" s="165"/>
    </row>
    <row r="3691" spans="6:7">
      <c r="F3691" s="165"/>
      <c r="G3691" s="165"/>
    </row>
    <row r="3692" spans="6:7">
      <c r="F3692" s="165"/>
      <c r="G3692" s="165"/>
    </row>
    <row r="3693" spans="6:7">
      <c r="F3693" s="165"/>
      <c r="G3693" s="165"/>
    </row>
    <row r="3694" spans="6:7">
      <c r="F3694" s="165"/>
      <c r="G3694" s="165"/>
    </row>
    <row r="3695" spans="6:7">
      <c r="F3695" s="165"/>
      <c r="G3695" s="165"/>
    </row>
    <row r="3696" spans="6:7">
      <c r="F3696" s="165"/>
      <c r="G3696" s="165"/>
    </row>
    <row r="3697" spans="6:7">
      <c r="F3697" s="165"/>
      <c r="G3697" s="165"/>
    </row>
    <row r="3698" spans="6:7">
      <c r="F3698" s="165"/>
      <c r="G3698" s="165"/>
    </row>
    <row r="3699" spans="6:7">
      <c r="F3699" s="165"/>
      <c r="G3699" s="165"/>
    </row>
    <row r="3700" spans="6:7">
      <c r="F3700" s="165"/>
      <c r="G3700" s="165"/>
    </row>
    <row r="3701" spans="6:7">
      <c r="F3701" s="165"/>
      <c r="G3701" s="165"/>
    </row>
    <row r="3702" spans="6:7">
      <c r="F3702" s="165"/>
      <c r="G3702" s="165"/>
    </row>
    <row r="3703" spans="6:7">
      <c r="F3703" s="165"/>
      <c r="G3703" s="165"/>
    </row>
    <row r="3704" spans="6:7">
      <c r="F3704" s="165"/>
      <c r="G3704" s="165"/>
    </row>
    <row r="3705" spans="6:7">
      <c r="F3705" s="165"/>
      <c r="G3705" s="165"/>
    </row>
    <row r="3706" spans="6:7">
      <c r="F3706" s="165"/>
      <c r="G3706" s="165"/>
    </row>
    <row r="3707" spans="6:7">
      <c r="F3707" s="165"/>
      <c r="G3707" s="165"/>
    </row>
    <row r="3708" spans="6:7">
      <c r="F3708" s="165"/>
      <c r="G3708" s="165"/>
    </row>
    <row r="3709" spans="6:7">
      <c r="F3709" s="165"/>
      <c r="G3709" s="165"/>
    </row>
    <row r="3710" spans="6:7">
      <c r="F3710" s="165"/>
      <c r="G3710" s="165"/>
    </row>
    <row r="3711" spans="6:7">
      <c r="F3711" s="165"/>
      <c r="G3711" s="165"/>
    </row>
    <row r="3712" spans="6:7">
      <c r="F3712" s="165"/>
      <c r="G3712" s="165"/>
    </row>
    <row r="3713" spans="6:7">
      <c r="F3713" s="165"/>
      <c r="G3713" s="165"/>
    </row>
    <row r="3714" spans="6:7">
      <c r="F3714" s="165"/>
      <c r="G3714" s="165"/>
    </row>
    <row r="3715" spans="6:7">
      <c r="F3715" s="165"/>
      <c r="G3715" s="165"/>
    </row>
    <row r="3716" spans="6:7">
      <c r="F3716" s="165"/>
      <c r="G3716" s="165"/>
    </row>
    <row r="3717" spans="6:7">
      <c r="F3717" s="165"/>
      <c r="G3717" s="165"/>
    </row>
    <row r="3718" spans="6:7">
      <c r="F3718" s="165"/>
      <c r="G3718" s="165"/>
    </row>
    <row r="3719" spans="6:7">
      <c r="F3719" s="165"/>
      <c r="G3719" s="165"/>
    </row>
    <row r="3720" spans="6:7">
      <c r="F3720" s="165"/>
      <c r="G3720" s="165"/>
    </row>
    <row r="3721" spans="6:7">
      <c r="F3721" s="165"/>
      <c r="G3721" s="165"/>
    </row>
    <row r="3722" spans="6:7">
      <c r="F3722" s="165"/>
      <c r="G3722" s="165"/>
    </row>
    <row r="3723" spans="6:7">
      <c r="F3723" s="165"/>
      <c r="G3723" s="165"/>
    </row>
    <row r="3724" spans="6:7">
      <c r="F3724" s="165"/>
      <c r="G3724" s="165"/>
    </row>
    <row r="3725" spans="6:7">
      <c r="F3725" s="165"/>
      <c r="G3725" s="165"/>
    </row>
    <row r="3726" spans="6:7">
      <c r="F3726" s="165"/>
      <c r="G3726" s="165"/>
    </row>
    <row r="3727" spans="6:7">
      <c r="F3727" s="165"/>
      <c r="G3727" s="165"/>
    </row>
    <row r="3728" spans="6:7">
      <c r="F3728" s="165"/>
      <c r="G3728" s="165"/>
    </row>
    <row r="3729" spans="6:7">
      <c r="F3729" s="165"/>
      <c r="G3729" s="165"/>
    </row>
    <row r="3730" spans="6:7">
      <c r="F3730" s="165"/>
      <c r="G3730" s="165"/>
    </row>
    <row r="3731" spans="6:7">
      <c r="F3731" s="165"/>
      <c r="G3731" s="165"/>
    </row>
    <row r="3732" spans="6:7">
      <c r="F3732" s="165"/>
      <c r="G3732" s="165"/>
    </row>
    <row r="3733" spans="6:7">
      <c r="F3733" s="165"/>
      <c r="G3733" s="165"/>
    </row>
    <row r="3734" spans="6:7">
      <c r="F3734" s="165"/>
      <c r="G3734" s="165"/>
    </row>
    <row r="3735" spans="6:7">
      <c r="F3735" s="165"/>
      <c r="G3735" s="165"/>
    </row>
    <row r="3736" spans="6:7">
      <c r="F3736" s="165"/>
      <c r="G3736" s="165"/>
    </row>
    <row r="3737" spans="6:7">
      <c r="F3737" s="165"/>
      <c r="G3737" s="165"/>
    </row>
    <row r="3738" spans="6:7">
      <c r="F3738" s="165"/>
      <c r="G3738" s="165"/>
    </row>
    <row r="3739" spans="6:7">
      <c r="F3739" s="165"/>
      <c r="G3739" s="165"/>
    </row>
    <row r="3740" spans="6:7">
      <c r="F3740" s="165"/>
      <c r="G3740" s="165"/>
    </row>
    <row r="3741" spans="6:7">
      <c r="F3741" s="165"/>
      <c r="G3741" s="165"/>
    </row>
    <row r="3742" spans="6:7">
      <c r="F3742" s="165"/>
      <c r="G3742" s="165"/>
    </row>
    <row r="3743" spans="6:7">
      <c r="F3743" s="165"/>
      <c r="G3743" s="165"/>
    </row>
    <row r="3744" spans="6:7">
      <c r="F3744" s="165"/>
      <c r="G3744" s="165"/>
    </row>
    <row r="3745" spans="6:7">
      <c r="F3745" s="165"/>
      <c r="G3745" s="165"/>
    </row>
    <row r="3746" spans="6:7">
      <c r="F3746" s="165"/>
      <c r="G3746" s="165"/>
    </row>
    <row r="3747" spans="6:7">
      <c r="F3747" s="165"/>
      <c r="G3747" s="165"/>
    </row>
    <row r="3748" spans="6:7">
      <c r="F3748" s="165"/>
      <c r="G3748" s="165"/>
    </row>
    <row r="3749" spans="6:7">
      <c r="F3749" s="165"/>
      <c r="G3749" s="165"/>
    </row>
    <row r="3750" spans="6:7">
      <c r="F3750" s="165"/>
      <c r="G3750" s="165"/>
    </row>
    <row r="3751" spans="6:7">
      <c r="F3751" s="165"/>
      <c r="G3751" s="165"/>
    </row>
    <row r="3752" spans="6:7">
      <c r="F3752" s="165"/>
      <c r="G3752" s="165"/>
    </row>
    <row r="3753" spans="6:7">
      <c r="F3753" s="165"/>
      <c r="G3753" s="165"/>
    </row>
    <row r="3754" spans="6:7">
      <c r="F3754" s="165"/>
      <c r="G3754" s="165"/>
    </row>
    <row r="3755" spans="6:7">
      <c r="F3755" s="165"/>
      <c r="G3755" s="165"/>
    </row>
    <row r="3756" spans="6:7">
      <c r="F3756" s="165"/>
      <c r="G3756" s="165"/>
    </row>
    <row r="3757" spans="6:7">
      <c r="F3757" s="165"/>
      <c r="G3757" s="165"/>
    </row>
    <row r="3758" spans="6:7">
      <c r="F3758" s="165"/>
      <c r="G3758" s="165"/>
    </row>
    <row r="3759" spans="6:7">
      <c r="F3759" s="165"/>
      <c r="G3759" s="165"/>
    </row>
    <row r="3760" spans="6:7">
      <c r="F3760" s="165"/>
      <c r="G3760" s="165"/>
    </row>
    <row r="3761" spans="6:7">
      <c r="F3761" s="165"/>
      <c r="G3761" s="165"/>
    </row>
    <row r="3762" spans="6:7">
      <c r="F3762" s="165"/>
      <c r="G3762" s="165"/>
    </row>
    <row r="3763" spans="6:7">
      <c r="F3763" s="165"/>
      <c r="G3763" s="165"/>
    </row>
    <row r="3764" spans="6:7">
      <c r="F3764" s="165"/>
      <c r="G3764" s="165"/>
    </row>
    <row r="3765" spans="6:7">
      <c r="F3765" s="165"/>
      <c r="G3765" s="165"/>
    </row>
    <row r="3766" spans="6:7">
      <c r="F3766" s="165"/>
      <c r="G3766" s="165"/>
    </row>
    <row r="3767" spans="6:7">
      <c r="F3767" s="165"/>
      <c r="G3767" s="165"/>
    </row>
    <row r="3768" spans="6:7">
      <c r="F3768" s="165"/>
      <c r="G3768" s="165"/>
    </row>
    <row r="3769" spans="6:7">
      <c r="F3769" s="165"/>
      <c r="G3769" s="165"/>
    </row>
    <row r="3770" spans="6:7">
      <c r="F3770" s="165"/>
      <c r="G3770" s="165"/>
    </row>
    <row r="3771" spans="6:7">
      <c r="F3771" s="165"/>
      <c r="G3771" s="165"/>
    </row>
    <row r="3772" spans="6:7">
      <c r="F3772" s="165"/>
      <c r="G3772" s="165"/>
    </row>
    <row r="3773" spans="6:7">
      <c r="F3773" s="165"/>
      <c r="G3773" s="165"/>
    </row>
    <row r="3774" spans="6:7">
      <c r="F3774" s="165"/>
      <c r="G3774" s="165"/>
    </row>
    <row r="3775" spans="6:7">
      <c r="F3775" s="165"/>
      <c r="G3775" s="165"/>
    </row>
    <row r="3776" spans="6:7">
      <c r="F3776" s="165"/>
      <c r="G3776" s="165"/>
    </row>
    <row r="3777" spans="6:7">
      <c r="F3777" s="165"/>
      <c r="G3777" s="165"/>
    </row>
    <row r="3778" spans="6:7">
      <c r="F3778" s="165"/>
      <c r="G3778" s="165"/>
    </row>
    <row r="3779" spans="6:7">
      <c r="F3779" s="165"/>
      <c r="G3779" s="165"/>
    </row>
    <row r="3780" spans="6:7">
      <c r="F3780" s="165"/>
      <c r="G3780" s="165"/>
    </row>
    <row r="3781" spans="6:7">
      <c r="F3781" s="165"/>
      <c r="G3781" s="165"/>
    </row>
    <row r="3782" spans="6:7">
      <c r="F3782" s="165"/>
      <c r="G3782" s="165"/>
    </row>
    <row r="3783" spans="6:7">
      <c r="F3783" s="165"/>
      <c r="G3783" s="165"/>
    </row>
    <row r="3784" spans="6:7">
      <c r="F3784" s="165"/>
      <c r="G3784" s="165"/>
    </row>
    <row r="3785" spans="6:7">
      <c r="F3785" s="165"/>
      <c r="G3785" s="165"/>
    </row>
    <row r="3786" spans="6:7">
      <c r="F3786" s="165"/>
      <c r="G3786" s="165"/>
    </row>
    <row r="3787" spans="6:7">
      <c r="F3787" s="165"/>
      <c r="G3787" s="165"/>
    </row>
    <row r="3788" spans="6:7">
      <c r="F3788" s="165"/>
      <c r="G3788" s="165"/>
    </row>
    <row r="3789" spans="6:7">
      <c r="F3789" s="165"/>
      <c r="G3789" s="165"/>
    </row>
    <row r="3790" spans="6:7">
      <c r="F3790" s="165"/>
      <c r="G3790" s="165"/>
    </row>
    <row r="3791" spans="6:7">
      <c r="F3791" s="165"/>
      <c r="G3791" s="165"/>
    </row>
    <row r="3792" spans="6:7">
      <c r="F3792" s="165"/>
      <c r="G3792" s="165"/>
    </row>
    <row r="3793" spans="6:7">
      <c r="F3793" s="165"/>
      <c r="G3793" s="165"/>
    </row>
    <row r="3794" spans="6:7">
      <c r="F3794" s="165"/>
      <c r="G3794" s="165"/>
    </row>
    <row r="3795" spans="6:7">
      <c r="F3795" s="165"/>
      <c r="G3795" s="165"/>
    </row>
    <row r="3796" spans="6:7">
      <c r="F3796" s="165"/>
      <c r="G3796" s="165"/>
    </row>
    <row r="3797" spans="6:7">
      <c r="F3797" s="165"/>
      <c r="G3797" s="165"/>
    </row>
    <row r="3798" spans="6:7">
      <c r="F3798" s="165"/>
      <c r="G3798" s="165"/>
    </row>
    <row r="3799" spans="6:7">
      <c r="F3799" s="165"/>
      <c r="G3799" s="165"/>
    </row>
    <row r="3800" spans="6:7">
      <c r="F3800" s="165"/>
      <c r="G3800" s="165"/>
    </row>
    <row r="3801" spans="6:7">
      <c r="F3801" s="165"/>
      <c r="G3801" s="165"/>
    </row>
    <row r="3802" spans="6:7">
      <c r="F3802" s="165"/>
      <c r="G3802" s="165"/>
    </row>
    <row r="3803" spans="6:7">
      <c r="F3803" s="165"/>
      <c r="G3803" s="165"/>
    </row>
    <row r="3804" spans="6:7">
      <c r="F3804" s="165"/>
      <c r="G3804" s="165"/>
    </row>
    <row r="3805" spans="6:7">
      <c r="F3805" s="165"/>
      <c r="G3805" s="165"/>
    </row>
    <row r="3806" spans="6:7">
      <c r="F3806" s="165"/>
      <c r="G3806" s="165"/>
    </row>
    <row r="3807" spans="6:7">
      <c r="F3807" s="165"/>
      <c r="G3807" s="165"/>
    </row>
    <row r="3808" spans="6:7">
      <c r="F3808" s="165"/>
      <c r="G3808" s="165"/>
    </row>
    <row r="3809" spans="6:7">
      <c r="F3809" s="165"/>
      <c r="G3809" s="165"/>
    </row>
    <row r="3810" spans="6:7">
      <c r="F3810" s="165"/>
      <c r="G3810" s="165"/>
    </row>
    <row r="3811" spans="6:7">
      <c r="F3811" s="165"/>
      <c r="G3811" s="165"/>
    </row>
    <row r="3812" spans="6:7">
      <c r="F3812" s="165"/>
      <c r="G3812" s="165"/>
    </row>
    <row r="3813" spans="6:7">
      <c r="F3813" s="165"/>
      <c r="G3813" s="165"/>
    </row>
    <row r="3814" spans="6:7">
      <c r="F3814" s="165"/>
      <c r="G3814" s="165"/>
    </row>
    <row r="3815" spans="6:7">
      <c r="F3815" s="165"/>
      <c r="G3815" s="165"/>
    </row>
    <row r="3816" spans="6:7">
      <c r="F3816" s="165"/>
      <c r="G3816" s="165"/>
    </row>
    <row r="3817" spans="6:7">
      <c r="F3817" s="165"/>
      <c r="G3817" s="165"/>
    </row>
    <row r="3818" spans="6:7">
      <c r="F3818" s="165"/>
      <c r="G3818" s="165"/>
    </row>
    <row r="3819" spans="6:7">
      <c r="F3819" s="165"/>
      <c r="G3819" s="165"/>
    </row>
    <row r="3820" spans="6:7">
      <c r="F3820" s="165"/>
      <c r="G3820" s="165"/>
    </row>
    <row r="3821" spans="6:7">
      <c r="F3821" s="165"/>
      <c r="G3821" s="165"/>
    </row>
    <row r="3822" spans="6:7">
      <c r="F3822" s="165"/>
      <c r="G3822" s="165"/>
    </row>
    <row r="3823" spans="6:7">
      <c r="F3823" s="165"/>
      <c r="G3823" s="165"/>
    </row>
    <row r="3824" spans="6:7">
      <c r="F3824" s="165"/>
      <c r="G3824" s="165"/>
    </row>
    <row r="3825" spans="6:7">
      <c r="F3825" s="165"/>
      <c r="G3825" s="165"/>
    </row>
    <row r="3826" spans="6:7">
      <c r="F3826" s="165"/>
      <c r="G3826" s="165"/>
    </row>
    <row r="3827" spans="6:7">
      <c r="F3827" s="165"/>
      <c r="G3827" s="165"/>
    </row>
    <row r="3828" spans="6:7">
      <c r="F3828" s="165"/>
      <c r="G3828" s="165"/>
    </row>
    <row r="3829" spans="6:7">
      <c r="F3829" s="165"/>
      <c r="G3829" s="165"/>
    </row>
    <row r="3830" spans="6:7">
      <c r="F3830" s="165"/>
      <c r="G3830" s="165"/>
    </row>
    <row r="3831" spans="6:7">
      <c r="F3831" s="165"/>
      <c r="G3831" s="165"/>
    </row>
    <row r="3832" spans="6:7">
      <c r="F3832" s="165"/>
      <c r="G3832" s="165"/>
    </row>
    <row r="3833" spans="6:7">
      <c r="F3833" s="165"/>
      <c r="G3833" s="165"/>
    </row>
    <row r="3834" spans="6:7">
      <c r="F3834" s="165"/>
      <c r="G3834" s="165"/>
    </row>
    <row r="3835" spans="6:7">
      <c r="F3835" s="165"/>
      <c r="G3835" s="165"/>
    </row>
    <row r="3836" spans="6:7">
      <c r="F3836" s="165"/>
      <c r="G3836" s="165"/>
    </row>
    <row r="3837" spans="6:7">
      <c r="F3837" s="165"/>
      <c r="G3837" s="165"/>
    </row>
    <row r="3838" spans="6:7">
      <c r="F3838" s="165"/>
      <c r="G3838" s="165"/>
    </row>
    <row r="3839" spans="6:7">
      <c r="F3839" s="165"/>
      <c r="G3839" s="165"/>
    </row>
    <row r="3840" spans="6:7">
      <c r="F3840" s="165"/>
      <c r="G3840" s="165"/>
    </row>
    <row r="3841" spans="6:7">
      <c r="F3841" s="165"/>
      <c r="G3841" s="165"/>
    </row>
    <row r="3842" spans="6:7">
      <c r="F3842" s="165"/>
      <c r="G3842" s="165"/>
    </row>
    <row r="3843" spans="6:7">
      <c r="F3843" s="165"/>
      <c r="G3843" s="165"/>
    </row>
    <row r="3844" spans="6:7">
      <c r="F3844" s="165"/>
      <c r="G3844" s="165"/>
    </row>
    <row r="3845" spans="6:7">
      <c r="F3845" s="165"/>
      <c r="G3845" s="165"/>
    </row>
    <row r="3846" spans="6:7">
      <c r="F3846" s="165"/>
      <c r="G3846" s="165"/>
    </row>
    <row r="3847" spans="6:7">
      <c r="F3847" s="165"/>
      <c r="G3847" s="165"/>
    </row>
    <row r="3848" spans="6:7">
      <c r="F3848" s="165"/>
      <c r="G3848" s="165"/>
    </row>
    <row r="3849" spans="6:7">
      <c r="F3849" s="165"/>
      <c r="G3849" s="165"/>
    </row>
    <row r="3850" spans="6:7">
      <c r="F3850" s="165"/>
      <c r="G3850" s="165"/>
    </row>
    <row r="3851" spans="6:7">
      <c r="F3851" s="165"/>
      <c r="G3851" s="165"/>
    </row>
    <row r="3852" spans="6:7">
      <c r="F3852" s="165"/>
      <c r="G3852" s="165"/>
    </row>
    <row r="3853" spans="6:7">
      <c r="F3853" s="165"/>
      <c r="G3853" s="165"/>
    </row>
    <row r="3854" spans="6:7">
      <c r="F3854" s="165"/>
      <c r="G3854" s="165"/>
    </row>
    <row r="3855" spans="6:7">
      <c r="F3855" s="165"/>
      <c r="G3855" s="165"/>
    </row>
    <row r="3856" spans="6:7">
      <c r="F3856" s="165"/>
      <c r="G3856" s="165"/>
    </row>
    <row r="3857" spans="6:7">
      <c r="F3857" s="165"/>
      <c r="G3857" s="165"/>
    </row>
    <row r="3858" spans="6:7">
      <c r="F3858" s="165"/>
      <c r="G3858" s="165"/>
    </row>
    <row r="3859" spans="6:7">
      <c r="F3859" s="165"/>
      <c r="G3859" s="165"/>
    </row>
    <row r="3860" spans="6:7">
      <c r="F3860" s="165"/>
      <c r="G3860" s="165"/>
    </row>
    <row r="3861" spans="6:7">
      <c r="F3861" s="165"/>
      <c r="G3861" s="165"/>
    </row>
    <row r="3862" spans="6:7">
      <c r="F3862" s="165"/>
      <c r="G3862" s="165"/>
    </row>
    <row r="3863" spans="6:7">
      <c r="F3863" s="165"/>
      <c r="G3863" s="165"/>
    </row>
    <row r="3864" spans="6:7">
      <c r="F3864" s="165"/>
      <c r="G3864" s="165"/>
    </row>
    <row r="3865" spans="6:7">
      <c r="F3865" s="165"/>
      <c r="G3865" s="165"/>
    </row>
    <row r="3866" spans="6:7">
      <c r="F3866" s="165"/>
      <c r="G3866" s="165"/>
    </row>
    <row r="3867" spans="6:7">
      <c r="F3867" s="165"/>
      <c r="G3867" s="165"/>
    </row>
    <row r="3868" spans="6:7">
      <c r="F3868" s="165"/>
      <c r="G3868" s="165"/>
    </row>
    <row r="3869" spans="6:7">
      <c r="F3869" s="165"/>
      <c r="G3869" s="165"/>
    </row>
    <row r="3870" spans="6:7">
      <c r="F3870" s="165"/>
      <c r="G3870" s="165"/>
    </row>
    <row r="3871" spans="6:7">
      <c r="F3871" s="165"/>
      <c r="G3871" s="165"/>
    </row>
    <row r="3872" spans="6:7">
      <c r="F3872" s="165"/>
      <c r="G3872" s="165"/>
    </row>
    <row r="3873" spans="6:7">
      <c r="F3873" s="165"/>
      <c r="G3873" s="165"/>
    </row>
    <row r="3874" spans="6:7">
      <c r="F3874" s="165"/>
      <c r="G3874" s="165"/>
    </row>
    <row r="3875" spans="6:7">
      <c r="F3875" s="165"/>
      <c r="G3875" s="165"/>
    </row>
    <row r="3876" spans="6:7">
      <c r="F3876" s="165"/>
      <c r="G3876" s="165"/>
    </row>
    <row r="3877" spans="6:7">
      <c r="F3877" s="165"/>
      <c r="G3877" s="165"/>
    </row>
    <row r="3878" spans="6:7">
      <c r="F3878" s="165"/>
      <c r="G3878" s="165"/>
    </row>
    <row r="3879" spans="6:7">
      <c r="F3879" s="165"/>
      <c r="G3879" s="165"/>
    </row>
    <row r="3880" spans="6:7">
      <c r="F3880" s="165"/>
      <c r="G3880" s="165"/>
    </row>
    <row r="3881" spans="6:7">
      <c r="F3881" s="165"/>
      <c r="G3881" s="165"/>
    </row>
    <row r="3882" spans="6:7">
      <c r="F3882" s="165"/>
      <c r="G3882" s="165"/>
    </row>
    <row r="3883" spans="6:7">
      <c r="F3883" s="165"/>
      <c r="G3883" s="165"/>
    </row>
    <row r="3884" spans="6:7">
      <c r="F3884" s="165"/>
      <c r="G3884" s="165"/>
    </row>
    <row r="3885" spans="6:7">
      <c r="F3885" s="165"/>
      <c r="G3885" s="165"/>
    </row>
    <row r="3886" spans="6:7">
      <c r="F3886" s="165"/>
      <c r="G3886" s="165"/>
    </row>
    <row r="3887" spans="6:7">
      <c r="F3887" s="165"/>
      <c r="G3887" s="165"/>
    </row>
    <row r="3888" spans="6:7">
      <c r="F3888" s="165"/>
      <c r="G3888" s="165"/>
    </row>
    <row r="3889" spans="6:7">
      <c r="F3889" s="165"/>
      <c r="G3889" s="165"/>
    </row>
    <row r="3890" spans="6:7">
      <c r="F3890" s="165"/>
      <c r="G3890" s="165"/>
    </row>
    <row r="3891" spans="6:7">
      <c r="F3891" s="165"/>
      <c r="G3891" s="165"/>
    </row>
    <row r="3892" spans="6:7">
      <c r="F3892" s="165"/>
      <c r="G3892" s="165"/>
    </row>
    <row r="3893" spans="6:7">
      <c r="F3893" s="165"/>
      <c r="G3893" s="165"/>
    </row>
    <row r="3894" spans="6:7">
      <c r="F3894" s="165"/>
      <c r="G3894" s="165"/>
    </row>
    <row r="3895" spans="6:7">
      <c r="F3895" s="165"/>
      <c r="G3895" s="165"/>
    </row>
    <row r="3896" spans="6:7">
      <c r="F3896" s="165"/>
      <c r="G3896" s="165"/>
    </row>
    <row r="3897" spans="6:7">
      <c r="F3897" s="165"/>
      <c r="G3897" s="165"/>
    </row>
    <row r="3898" spans="6:7">
      <c r="F3898" s="165"/>
      <c r="G3898" s="165"/>
    </row>
    <row r="3899" spans="6:7">
      <c r="F3899" s="165"/>
      <c r="G3899" s="165"/>
    </row>
    <row r="3900" spans="6:7">
      <c r="F3900" s="165"/>
      <c r="G3900" s="165"/>
    </row>
    <row r="3901" spans="6:7">
      <c r="F3901" s="165"/>
      <c r="G3901" s="165"/>
    </row>
    <row r="3902" spans="6:7">
      <c r="F3902" s="165"/>
      <c r="G3902" s="165"/>
    </row>
    <row r="3903" spans="6:7">
      <c r="F3903" s="165"/>
      <c r="G3903" s="165"/>
    </row>
    <row r="3904" spans="6:7">
      <c r="F3904" s="165"/>
      <c r="G3904" s="165"/>
    </row>
    <row r="3905" spans="6:7">
      <c r="F3905" s="165"/>
      <c r="G3905" s="165"/>
    </row>
    <row r="3906" spans="6:7">
      <c r="F3906" s="165"/>
      <c r="G3906" s="165"/>
    </row>
    <row r="3907" spans="6:7">
      <c r="F3907" s="165"/>
      <c r="G3907" s="165"/>
    </row>
    <row r="3908" spans="6:7">
      <c r="F3908" s="165"/>
      <c r="G3908" s="165"/>
    </row>
    <row r="3909" spans="6:7">
      <c r="F3909" s="165"/>
      <c r="G3909" s="165"/>
    </row>
    <row r="3910" spans="6:7">
      <c r="F3910" s="165"/>
      <c r="G3910" s="165"/>
    </row>
    <row r="3911" spans="6:7">
      <c r="F3911" s="165"/>
      <c r="G3911" s="165"/>
    </row>
    <row r="3912" spans="6:7">
      <c r="F3912" s="165"/>
      <c r="G3912" s="165"/>
    </row>
    <row r="3913" spans="6:7">
      <c r="F3913" s="165"/>
      <c r="G3913" s="165"/>
    </row>
    <row r="3914" spans="6:7">
      <c r="F3914" s="165"/>
      <c r="G3914" s="165"/>
    </row>
    <row r="3915" spans="6:7">
      <c r="F3915" s="165"/>
      <c r="G3915" s="165"/>
    </row>
    <row r="3916" spans="6:7">
      <c r="F3916" s="165"/>
      <c r="G3916" s="165"/>
    </row>
    <row r="3917" spans="6:7">
      <c r="F3917" s="165"/>
      <c r="G3917" s="165"/>
    </row>
    <row r="3918" spans="6:7">
      <c r="F3918" s="165"/>
      <c r="G3918" s="165"/>
    </row>
    <row r="3919" spans="6:7">
      <c r="F3919" s="165"/>
      <c r="G3919" s="165"/>
    </row>
    <row r="3920" spans="6:7">
      <c r="F3920" s="165"/>
      <c r="G3920" s="165"/>
    </row>
    <row r="3921" spans="6:7">
      <c r="F3921" s="165"/>
      <c r="G3921" s="165"/>
    </row>
    <row r="3922" spans="6:7">
      <c r="F3922" s="165"/>
      <c r="G3922" s="165"/>
    </row>
    <row r="3923" spans="6:7">
      <c r="F3923" s="165"/>
      <c r="G3923" s="165"/>
    </row>
    <row r="3924" spans="6:7">
      <c r="F3924" s="165"/>
      <c r="G3924" s="165"/>
    </row>
    <row r="3925" spans="6:7">
      <c r="F3925" s="165"/>
      <c r="G3925" s="165"/>
    </row>
    <row r="3926" spans="6:7">
      <c r="F3926" s="165"/>
      <c r="G3926" s="165"/>
    </row>
    <row r="3927" spans="6:7">
      <c r="F3927" s="165"/>
      <c r="G3927" s="165"/>
    </row>
    <row r="3928" spans="6:7">
      <c r="F3928" s="165"/>
      <c r="G3928" s="165"/>
    </row>
    <row r="3929" spans="6:7">
      <c r="F3929" s="165"/>
      <c r="G3929" s="165"/>
    </row>
    <row r="3930" spans="6:7">
      <c r="F3930" s="165"/>
      <c r="G3930" s="165"/>
    </row>
    <row r="3931" spans="6:7">
      <c r="F3931" s="165"/>
      <c r="G3931" s="165"/>
    </row>
    <row r="3932" spans="6:7">
      <c r="F3932" s="165"/>
      <c r="G3932" s="165"/>
    </row>
    <row r="3933" spans="6:7">
      <c r="F3933" s="165"/>
      <c r="G3933" s="165"/>
    </row>
    <row r="3934" spans="6:7">
      <c r="F3934" s="165"/>
      <c r="G3934" s="165"/>
    </row>
    <row r="3935" spans="6:7">
      <c r="F3935" s="165"/>
      <c r="G3935" s="165"/>
    </row>
    <row r="3936" spans="6:7">
      <c r="F3936" s="165"/>
      <c r="G3936" s="165"/>
    </row>
    <row r="3937" spans="6:7">
      <c r="F3937" s="165"/>
      <c r="G3937" s="165"/>
    </row>
    <row r="3938" spans="6:7">
      <c r="F3938" s="165"/>
      <c r="G3938" s="165"/>
    </row>
    <row r="3939" spans="6:7">
      <c r="F3939" s="165"/>
      <c r="G3939" s="165"/>
    </row>
    <row r="3940" spans="6:7">
      <c r="F3940" s="165"/>
      <c r="G3940" s="165"/>
    </row>
    <row r="3941" spans="6:7">
      <c r="F3941" s="165"/>
      <c r="G3941" s="165"/>
    </row>
    <row r="3942" spans="6:7">
      <c r="F3942" s="165"/>
      <c r="G3942" s="165"/>
    </row>
    <row r="3943" spans="6:7">
      <c r="F3943" s="165"/>
      <c r="G3943" s="165"/>
    </row>
    <row r="3944" spans="6:7">
      <c r="F3944" s="165"/>
      <c r="G3944" s="165"/>
    </row>
    <row r="3945" spans="6:7">
      <c r="F3945" s="165"/>
      <c r="G3945" s="165"/>
    </row>
    <row r="3946" spans="6:7">
      <c r="F3946" s="165"/>
      <c r="G3946" s="165"/>
    </row>
    <row r="3947" spans="6:7">
      <c r="F3947" s="165"/>
      <c r="G3947" s="165"/>
    </row>
    <row r="3948" spans="6:7">
      <c r="F3948" s="165"/>
      <c r="G3948" s="165"/>
    </row>
    <row r="3949" spans="6:7">
      <c r="F3949" s="165"/>
      <c r="G3949" s="165"/>
    </row>
    <row r="3950" spans="6:7">
      <c r="F3950" s="165"/>
      <c r="G3950" s="165"/>
    </row>
    <row r="3951" spans="6:7">
      <c r="F3951" s="165"/>
      <c r="G3951" s="165"/>
    </row>
    <row r="3952" spans="6:7">
      <c r="F3952" s="165"/>
      <c r="G3952" s="165"/>
    </row>
    <row r="3953" spans="6:7">
      <c r="F3953" s="165"/>
      <c r="G3953" s="165"/>
    </row>
    <row r="3954" spans="6:7">
      <c r="F3954" s="165"/>
      <c r="G3954" s="165"/>
    </row>
    <row r="3955" spans="6:7">
      <c r="F3955" s="165"/>
      <c r="G3955" s="165"/>
    </row>
    <row r="3956" spans="6:7">
      <c r="F3956" s="165"/>
      <c r="G3956" s="165"/>
    </row>
    <row r="3957" spans="6:7">
      <c r="F3957" s="165"/>
      <c r="G3957" s="165"/>
    </row>
    <row r="3958" spans="6:7">
      <c r="F3958" s="165"/>
      <c r="G3958" s="165"/>
    </row>
    <row r="3959" spans="6:7">
      <c r="F3959" s="165"/>
      <c r="G3959" s="165"/>
    </row>
    <row r="3960" spans="6:7">
      <c r="F3960" s="165"/>
      <c r="G3960" s="165"/>
    </row>
    <row r="3961" spans="6:7">
      <c r="F3961" s="165"/>
      <c r="G3961" s="165"/>
    </row>
    <row r="3962" spans="6:7">
      <c r="F3962" s="165"/>
      <c r="G3962" s="165"/>
    </row>
    <row r="3963" spans="6:7">
      <c r="F3963" s="165"/>
      <c r="G3963" s="165"/>
    </row>
    <row r="3964" spans="6:7">
      <c r="F3964" s="165"/>
      <c r="G3964" s="165"/>
    </row>
    <row r="3965" spans="6:7">
      <c r="F3965" s="165"/>
      <c r="G3965" s="165"/>
    </row>
    <row r="3966" spans="6:7">
      <c r="F3966" s="165"/>
      <c r="G3966" s="165"/>
    </row>
    <row r="3967" spans="6:7">
      <c r="F3967" s="165"/>
      <c r="G3967" s="165"/>
    </row>
    <row r="3968" spans="6:7">
      <c r="F3968" s="165"/>
      <c r="G3968" s="165"/>
    </row>
    <row r="3969" spans="6:7">
      <c r="F3969" s="165"/>
      <c r="G3969" s="165"/>
    </row>
    <row r="3970" spans="6:7">
      <c r="F3970" s="165"/>
      <c r="G3970" s="165"/>
    </row>
    <row r="3971" spans="6:7">
      <c r="F3971" s="165"/>
      <c r="G3971" s="165"/>
    </row>
    <row r="3972" spans="6:7">
      <c r="F3972" s="165"/>
      <c r="G3972" s="165"/>
    </row>
    <row r="3973" spans="6:7">
      <c r="F3973" s="165"/>
      <c r="G3973" s="165"/>
    </row>
    <row r="3974" spans="6:7">
      <c r="F3974" s="165"/>
      <c r="G3974" s="165"/>
    </row>
    <row r="3975" spans="6:7">
      <c r="F3975" s="165"/>
      <c r="G3975" s="165"/>
    </row>
    <row r="3976" spans="6:7">
      <c r="F3976" s="165"/>
      <c r="G3976" s="165"/>
    </row>
    <row r="3977" spans="6:7">
      <c r="F3977" s="165"/>
      <c r="G3977" s="165"/>
    </row>
    <row r="3978" spans="6:7">
      <c r="F3978" s="165"/>
      <c r="G3978" s="165"/>
    </row>
    <row r="3979" spans="6:7">
      <c r="F3979" s="165"/>
      <c r="G3979" s="165"/>
    </row>
    <row r="3980" spans="6:7">
      <c r="F3980" s="165"/>
      <c r="G3980" s="165"/>
    </row>
    <row r="3981" spans="6:7">
      <c r="F3981" s="165"/>
      <c r="G3981" s="165"/>
    </row>
    <row r="3982" spans="6:7">
      <c r="F3982" s="165"/>
      <c r="G3982" s="165"/>
    </row>
    <row r="3983" spans="6:7">
      <c r="F3983" s="165"/>
      <c r="G3983" s="165"/>
    </row>
    <row r="3984" spans="6:7">
      <c r="F3984" s="165"/>
      <c r="G3984" s="165"/>
    </row>
    <row r="3985" spans="6:7">
      <c r="F3985" s="165"/>
      <c r="G3985" s="165"/>
    </row>
    <row r="3986" spans="6:7">
      <c r="F3986" s="165"/>
      <c r="G3986" s="165"/>
    </row>
    <row r="3987" spans="6:7">
      <c r="F3987" s="165"/>
      <c r="G3987" s="165"/>
    </row>
    <row r="3988" spans="6:7">
      <c r="F3988" s="165"/>
      <c r="G3988" s="165"/>
    </row>
    <row r="3989" spans="6:7">
      <c r="F3989" s="165"/>
      <c r="G3989" s="165"/>
    </row>
    <row r="3990" spans="6:7">
      <c r="F3990" s="165"/>
      <c r="G3990" s="165"/>
    </row>
    <row r="3991" spans="6:7">
      <c r="F3991" s="165"/>
      <c r="G3991" s="165"/>
    </row>
    <row r="3992" spans="6:7">
      <c r="F3992" s="165"/>
      <c r="G3992" s="165"/>
    </row>
    <row r="3993" spans="6:7">
      <c r="F3993" s="165"/>
      <c r="G3993" s="165"/>
    </row>
    <row r="3994" spans="6:7">
      <c r="F3994" s="165"/>
      <c r="G3994" s="165"/>
    </row>
    <row r="3995" spans="6:7">
      <c r="F3995" s="165"/>
      <c r="G3995" s="165"/>
    </row>
    <row r="3996" spans="6:7">
      <c r="F3996" s="165"/>
      <c r="G3996" s="165"/>
    </row>
    <row r="3997" spans="6:7">
      <c r="F3997" s="165"/>
      <c r="G3997" s="165"/>
    </row>
    <row r="3998" spans="6:7">
      <c r="F3998" s="165"/>
      <c r="G3998" s="165"/>
    </row>
    <row r="3999" spans="6:7">
      <c r="F3999" s="165"/>
      <c r="G3999" s="165"/>
    </row>
    <row r="4000" spans="6:7">
      <c r="F4000" s="165"/>
      <c r="G4000" s="165"/>
    </row>
    <row r="4001" spans="6:7">
      <c r="F4001" s="165"/>
      <c r="G4001" s="165"/>
    </row>
    <row r="4002" spans="6:7">
      <c r="F4002" s="165"/>
      <c r="G4002" s="165"/>
    </row>
    <row r="4003" spans="6:7">
      <c r="F4003" s="165"/>
      <c r="G4003" s="165"/>
    </row>
    <row r="4004" spans="6:7">
      <c r="F4004" s="165"/>
      <c r="G4004" s="165"/>
    </row>
    <row r="4005" spans="6:7">
      <c r="F4005" s="165"/>
      <c r="G4005" s="165"/>
    </row>
    <row r="4006" spans="6:7">
      <c r="F4006" s="165"/>
      <c r="G4006" s="165"/>
    </row>
    <row r="4007" spans="6:7">
      <c r="F4007" s="165"/>
      <c r="G4007" s="165"/>
    </row>
    <row r="4008" spans="6:7">
      <c r="F4008" s="165"/>
      <c r="G4008" s="165"/>
    </row>
    <row r="4009" spans="6:7">
      <c r="F4009" s="165"/>
      <c r="G4009" s="165"/>
    </row>
    <row r="4010" spans="6:7">
      <c r="F4010" s="165"/>
      <c r="G4010" s="165"/>
    </row>
    <row r="4011" spans="6:7">
      <c r="F4011" s="165"/>
      <c r="G4011" s="165"/>
    </row>
    <row r="4012" spans="6:7">
      <c r="F4012" s="165"/>
      <c r="G4012" s="165"/>
    </row>
    <row r="4013" spans="6:7">
      <c r="F4013" s="165"/>
      <c r="G4013" s="165"/>
    </row>
    <row r="4014" spans="6:7">
      <c r="F4014" s="165"/>
      <c r="G4014" s="165"/>
    </row>
    <row r="4015" spans="6:7">
      <c r="F4015" s="165"/>
      <c r="G4015" s="165"/>
    </row>
    <row r="4016" spans="6:7">
      <c r="F4016" s="165"/>
      <c r="G4016" s="165"/>
    </row>
    <row r="4017" spans="6:7">
      <c r="F4017" s="165"/>
      <c r="G4017" s="165"/>
    </row>
    <row r="4018" spans="6:7">
      <c r="F4018" s="165"/>
      <c r="G4018" s="165"/>
    </row>
    <row r="4019" spans="6:7">
      <c r="F4019" s="165"/>
      <c r="G4019" s="165"/>
    </row>
    <row r="4020" spans="6:7">
      <c r="F4020" s="165"/>
      <c r="G4020" s="165"/>
    </row>
    <row r="4021" spans="6:7">
      <c r="F4021" s="165"/>
      <c r="G4021" s="165"/>
    </row>
    <row r="4022" spans="6:7">
      <c r="F4022" s="165"/>
      <c r="G4022" s="165"/>
    </row>
    <row r="4023" spans="6:7">
      <c r="F4023" s="165"/>
      <c r="G4023" s="165"/>
    </row>
    <row r="4024" spans="6:7">
      <c r="F4024" s="165"/>
      <c r="G4024" s="165"/>
    </row>
    <row r="4025" spans="6:7">
      <c r="F4025" s="165"/>
      <c r="G4025" s="165"/>
    </row>
    <row r="4026" spans="6:7">
      <c r="F4026" s="165"/>
      <c r="G4026" s="165"/>
    </row>
    <row r="4027" spans="6:7">
      <c r="F4027" s="165"/>
      <c r="G4027" s="165"/>
    </row>
    <row r="4028" spans="6:7">
      <c r="F4028" s="165"/>
      <c r="G4028" s="165"/>
    </row>
    <row r="4029" spans="6:7">
      <c r="F4029" s="165"/>
      <c r="G4029" s="165"/>
    </row>
    <row r="4030" spans="6:7">
      <c r="F4030" s="165"/>
      <c r="G4030" s="165"/>
    </row>
    <row r="4031" spans="6:7">
      <c r="F4031" s="165"/>
      <c r="G4031" s="165"/>
    </row>
    <row r="4032" spans="6:7">
      <c r="F4032" s="165"/>
      <c r="G4032" s="165"/>
    </row>
    <row r="4033" spans="6:7">
      <c r="F4033" s="165"/>
      <c r="G4033" s="165"/>
    </row>
    <row r="4034" spans="6:7">
      <c r="F4034" s="165"/>
      <c r="G4034" s="165"/>
    </row>
    <row r="4035" spans="6:7">
      <c r="F4035" s="165"/>
      <c r="G4035" s="165"/>
    </row>
    <row r="4036" spans="6:7">
      <c r="F4036" s="165"/>
      <c r="G4036" s="165"/>
    </row>
    <row r="4037" spans="6:7">
      <c r="F4037" s="165"/>
      <c r="G4037" s="165"/>
    </row>
    <row r="4038" spans="6:7">
      <c r="F4038" s="165"/>
      <c r="G4038" s="165"/>
    </row>
    <row r="4039" spans="6:7">
      <c r="F4039" s="165"/>
      <c r="G4039" s="165"/>
    </row>
    <row r="4040" spans="6:7">
      <c r="F4040" s="165"/>
      <c r="G4040" s="165"/>
    </row>
    <row r="4041" spans="6:7">
      <c r="F4041" s="165"/>
      <c r="G4041" s="165"/>
    </row>
    <row r="4042" spans="6:7">
      <c r="F4042" s="165"/>
      <c r="G4042" s="165"/>
    </row>
    <row r="4043" spans="6:7">
      <c r="F4043" s="165"/>
      <c r="G4043" s="165"/>
    </row>
    <row r="4044" spans="6:7">
      <c r="F4044" s="165"/>
      <c r="G4044" s="165"/>
    </row>
    <row r="4045" spans="6:7">
      <c r="F4045" s="165"/>
      <c r="G4045" s="165"/>
    </row>
    <row r="4046" spans="6:7">
      <c r="F4046" s="165"/>
      <c r="G4046" s="165"/>
    </row>
    <row r="4047" spans="6:7">
      <c r="F4047" s="165"/>
      <c r="G4047" s="165"/>
    </row>
    <row r="4048" spans="6:7">
      <c r="F4048" s="165"/>
      <c r="G4048" s="165"/>
    </row>
    <row r="4049" spans="6:7">
      <c r="F4049" s="165"/>
      <c r="G4049" s="165"/>
    </row>
    <row r="4050" spans="6:7">
      <c r="F4050" s="165"/>
      <c r="G4050" s="165"/>
    </row>
    <row r="4051" spans="6:7">
      <c r="F4051" s="165"/>
      <c r="G4051" s="165"/>
    </row>
    <row r="4052" spans="6:7">
      <c r="F4052" s="165"/>
      <c r="G4052" s="165"/>
    </row>
    <row r="4053" spans="6:7">
      <c r="F4053" s="165"/>
      <c r="G4053" s="165"/>
    </row>
    <row r="4054" spans="6:7">
      <c r="F4054" s="165"/>
      <c r="G4054" s="165"/>
    </row>
    <row r="4055" spans="6:7">
      <c r="F4055" s="165"/>
      <c r="G4055" s="165"/>
    </row>
    <row r="4056" spans="6:7">
      <c r="F4056" s="165"/>
      <c r="G4056" s="165"/>
    </row>
    <row r="4057" spans="6:7">
      <c r="F4057" s="165"/>
      <c r="G4057" s="165"/>
    </row>
    <row r="4058" spans="6:7">
      <c r="F4058" s="165"/>
      <c r="G4058" s="165"/>
    </row>
    <row r="4059" spans="6:7">
      <c r="F4059" s="165"/>
      <c r="G4059" s="165"/>
    </row>
    <row r="4060" spans="6:7">
      <c r="F4060" s="165"/>
      <c r="G4060" s="165"/>
    </row>
    <row r="4061" spans="6:7">
      <c r="F4061" s="165"/>
      <c r="G4061" s="165"/>
    </row>
    <row r="4062" spans="6:7">
      <c r="F4062" s="165"/>
      <c r="G4062" s="165"/>
    </row>
    <row r="4063" spans="6:7">
      <c r="F4063" s="165"/>
      <c r="G4063" s="165"/>
    </row>
    <row r="4064" spans="6:7">
      <c r="F4064" s="165"/>
      <c r="G4064" s="165"/>
    </row>
    <row r="4065" spans="6:7">
      <c r="F4065" s="165"/>
      <c r="G4065" s="165"/>
    </row>
    <row r="4066" spans="6:7">
      <c r="F4066" s="165"/>
      <c r="G4066" s="165"/>
    </row>
    <row r="4067" spans="6:7">
      <c r="F4067" s="165"/>
      <c r="G4067" s="165"/>
    </row>
    <row r="4068" spans="6:7">
      <c r="F4068" s="165"/>
      <c r="G4068" s="165"/>
    </row>
    <row r="4069" spans="6:7">
      <c r="F4069" s="165"/>
      <c r="G4069" s="165"/>
    </row>
    <row r="4070" spans="6:7">
      <c r="F4070" s="165"/>
      <c r="G4070" s="165"/>
    </row>
    <row r="4071" spans="6:7">
      <c r="F4071" s="165"/>
      <c r="G4071" s="165"/>
    </row>
    <row r="4072" spans="6:7">
      <c r="F4072" s="165"/>
      <c r="G4072" s="165"/>
    </row>
    <row r="4073" spans="6:7">
      <c r="F4073" s="165"/>
      <c r="G4073" s="165"/>
    </row>
    <row r="4074" spans="6:7">
      <c r="F4074" s="165"/>
      <c r="G4074" s="165"/>
    </row>
    <row r="4075" spans="6:7">
      <c r="F4075" s="165"/>
      <c r="G4075" s="165"/>
    </row>
    <row r="4076" spans="6:7">
      <c r="F4076" s="165"/>
      <c r="G4076" s="165"/>
    </row>
    <row r="4077" spans="6:7">
      <c r="F4077" s="165"/>
      <c r="G4077" s="165"/>
    </row>
    <row r="4078" spans="6:7">
      <c r="F4078" s="165"/>
      <c r="G4078" s="165"/>
    </row>
    <row r="4079" spans="6:7">
      <c r="F4079" s="165"/>
      <c r="G4079" s="165"/>
    </row>
    <row r="4080" spans="6:7">
      <c r="F4080" s="165"/>
      <c r="G4080" s="165"/>
    </row>
    <row r="4081" spans="6:7">
      <c r="F4081" s="165"/>
      <c r="G4081" s="165"/>
    </row>
    <row r="4082" spans="6:7">
      <c r="F4082" s="165"/>
      <c r="G4082" s="165"/>
    </row>
    <row r="4083" spans="6:7">
      <c r="F4083" s="165"/>
      <c r="G4083" s="165"/>
    </row>
    <row r="4084" spans="6:7">
      <c r="F4084" s="165"/>
      <c r="G4084" s="165"/>
    </row>
    <row r="4085" spans="6:7">
      <c r="F4085" s="165"/>
      <c r="G4085" s="165"/>
    </row>
    <row r="4086" spans="6:7">
      <c r="F4086" s="165"/>
      <c r="G4086" s="165"/>
    </row>
    <row r="4087" spans="6:7">
      <c r="F4087" s="165"/>
      <c r="G4087" s="165"/>
    </row>
    <row r="4088" spans="6:7">
      <c r="F4088" s="165"/>
      <c r="G4088" s="165"/>
    </row>
    <row r="4089" spans="6:7">
      <c r="F4089" s="165"/>
      <c r="G4089" s="165"/>
    </row>
    <row r="4090" spans="6:7">
      <c r="F4090" s="165"/>
      <c r="G4090" s="165"/>
    </row>
    <row r="4091" spans="6:7">
      <c r="F4091" s="165"/>
      <c r="G4091" s="165"/>
    </row>
    <row r="4092" spans="6:7">
      <c r="F4092" s="165"/>
      <c r="G4092" s="165"/>
    </row>
    <row r="4093" spans="6:7">
      <c r="F4093" s="165"/>
      <c r="G4093" s="165"/>
    </row>
    <row r="4094" spans="6:7">
      <c r="F4094" s="165"/>
      <c r="G4094" s="165"/>
    </row>
    <row r="4095" spans="6:7">
      <c r="F4095" s="165"/>
      <c r="G4095" s="165"/>
    </row>
    <row r="4096" spans="6:7">
      <c r="F4096" s="165"/>
      <c r="G4096" s="165"/>
    </row>
    <row r="4097" spans="6:7">
      <c r="F4097" s="165"/>
      <c r="G4097" s="165"/>
    </row>
    <row r="4098" spans="6:7">
      <c r="F4098" s="165"/>
      <c r="G4098" s="165"/>
    </row>
    <row r="4099" spans="6:7">
      <c r="F4099" s="165"/>
      <c r="G4099" s="165"/>
    </row>
    <row r="4100" spans="6:7">
      <c r="F4100" s="165"/>
      <c r="G4100" s="165"/>
    </row>
    <row r="4101" spans="6:7">
      <c r="F4101" s="165"/>
      <c r="G4101" s="165"/>
    </row>
    <row r="4102" spans="6:7">
      <c r="F4102" s="165"/>
      <c r="G4102" s="165"/>
    </row>
    <row r="4103" spans="6:7">
      <c r="F4103" s="165"/>
      <c r="G4103" s="165"/>
    </row>
    <row r="4104" spans="6:7">
      <c r="F4104" s="165"/>
      <c r="G4104" s="165"/>
    </row>
    <row r="4105" spans="6:7">
      <c r="F4105" s="165"/>
      <c r="G4105" s="165"/>
    </row>
    <row r="4106" spans="6:7">
      <c r="F4106" s="165"/>
      <c r="G4106" s="165"/>
    </row>
    <row r="4107" spans="6:7">
      <c r="F4107" s="165"/>
      <c r="G4107" s="165"/>
    </row>
    <row r="4108" spans="6:7">
      <c r="F4108" s="165"/>
      <c r="G4108" s="165"/>
    </row>
    <row r="4109" spans="6:7">
      <c r="F4109" s="165"/>
      <c r="G4109" s="165"/>
    </row>
    <row r="4110" spans="6:7">
      <c r="F4110" s="165"/>
      <c r="G4110" s="165"/>
    </row>
    <row r="4111" spans="6:7">
      <c r="F4111" s="165"/>
      <c r="G4111" s="165"/>
    </row>
    <row r="4112" spans="6:7">
      <c r="F4112" s="165"/>
      <c r="G4112" s="165"/>
    </row>
    <row r="4113" spans="6:7">
      <c r="F4113" s="165"/>
      <c r="G4113" s="165"/>
    </row>
    <row r="4114" spans="6:7">
      <c r="F4114" s="165"/>
      <c r="G4114" s="165"/>
    </row>
    <row r="4115" spans="6:7">
      <c r="F4115" s="165"/>
      <c r="G4115" s="165"/>
    </row>
    <row r="4116" spans="6:7">
      <c r="F4116" s="165"/>
      <c r="G4116" s="165"/>
    </row>
    <row r="4117" spans="6:7">
      <c r="F4117" s="165"/>
      <c r="G4117" s="165"/>
    </row>
    <row r="4118" spans="6:7">
      <c r="F4118" s="165"/>
      <c r="G4118" s="165"/>
    </row>
    <row r="4119" spans="6:7">
      <c r="F4119" s="165"/>
      <c r="G4119" s="165"/>
    </row>
    <row r="4120" spans="6:7">
      <c r="F4120" s="165"/>
      <c r="G4120" s="165"/>
    </row>
    <row r="4121" spans="6:7">
      <c r="F4121" s="165"/>
      <c r="G4121" s="165"/>
    </row>
    <row r="4122" spans="6:7">
      <c r="F4122" s="165"/>
      <c r="G4122" s="165"/>
    </row>
    <row r="4123" spans="6:7">
      <c r="F4123" s="165"/>
      <c r="G4123" s="165"/>
    </row>
    <row r="4124" spans="6:7">
      <c r="F4124" s="165"/>
      <c r="G4124" s="165"/>
    </row>
    <row r="4125" spans="6:7">
      <c r="F4125" s="165"/>
      <c r="G4125" s="165"/>
    </row>
    <row r="4126" spans="6:7">
      <c r="F4126" s="165"/>
      <c r="G4126" s="165"/>
    </row>
    <row r="4127" spans="6:7">
      <c r="F4127" s="165"/>
      <c r="G4127" s="165"/>
    </row>
    <row r="4128" spans="6:7">
      <c r="F4128" s="165"/>
      <c r="G4128" s="165"/>
    </row>
    <row r="4129" spans="6:7">
      <c r="F4129" s="165"/>
      <c r="G4129" s="165"/>
    </row>
    <row r="4130" spans="6:7">
      <c r="F4130" s="165"/>
      <c r="G4130" s="165"/>
    </row>
    <row r="4131" spans="6:7">
      <c r="F4131" s="165"/>
      <c r="G4131" s="165"/>
    </row>
    <row r="4132" spans="6:7">
      <c r="F4132" s="165"/>
      <c r="G4132" s="165"/>
    </row>
    <row r="4133" spans="6:7">
      <c r="F4133" s="165"/>
      <c r="G4133" s="165"/>
    </row>
    <row r="4134" spans="6:7">
      <c r="F4134" s="165"/>
      <c r="G4134" s="165"/>
    </row>
    <row r="4135" spans="6:7">
      <c r="F4135" s="165"/>
      <c r="G4135" s="165"/>
    </row>
    <row r="4136" spans="6:7">
      <c r="F4136" s="165"/>
      <c r="G4136" s="165"/>
    </row>
    <row r="4137" spans="6:7">
      <c r="F4137" s="165"/>
      <c r="G4137" s="165"/>
    </row>
    <row r="4138" spans="6:7">
      <c r="F4138" s="165"/>
      <c r="G4138" s="165"/>
    </row>
    <row r="4139" spans="6:7">
      <c r="F4139" s="165"/>
      <c r="G4139" s="165"/>
    </row>
    <row r="4140" spans="6:7">
      <c r="F4140" s="165"/>
      <c r="G4140" s="165"/>
    </row>
    <row r="4141" spans="6:7">
      <c r="F4141" s="165"/>
      <c r="G4141" s="165"/>
    </row>
    <row r="4142" spans="6:7">
      <c r="F4142" s="165"/>
      <c r="G4142" s="165"/>
    </row>
    <row r="4143" spans="6:7">
      <c r="F4143" s="165"/>
      <c r="G4143" s="165"/>
    </row>
    <row r="4144" spans="6:7">
      <c r="F4144" s="165"/>
      <c r="G4144" s="165"/>
    </row>
    <row r="4145" spans="6:7">
      <c r="F4145" s="165"/>
      <c r="G4145" s="165"/>
    </row>
    <row r="4146" spans="6:7">
      <c r="F4146" s="165"/>
      <c r="G4146" s="165"/>
    </row>
    <row r="4147" spans="6:7">
      <c r="F4147" s="165"/>
      <c r="G4147" s="165"/>
    </row>
    <row r="4148" spans="6:7">
      <c r="F4148" s="165"/>
      <c r="G4148" s="165"/>
    </row>
    <row r="4149" spans="6:7">
      <c r="F4149" s="165"/>
      <c r="G4149" s="165"/>
    </row>
    <row r="4150" spans="6:7">
      <c r="F4150" s="165"/>
      <c r="G4150" s="165"/>
    </row>
    <row r="4151" spans="6:7">
      <c r="F4151" s="165"/>
      <c r="G4151" s="165"/>
    </row>
    <row r="4152" spans="6:7">
      <c r="F4152" s="165"/>
      <c r="G4152" s="165"/>
    </row>
    <row r="4153" spans="6:7">
      <c r="F4153" s="165"/>
      <c r="G4153" s="165"/>
    </row>
    <row r="4154" spans="6:7">
      <c r="F4154" s="165"/>
      <c r="G4154" s="165"/>
    </row>
    <row r="4155" spans="6:7">
      <c r="F4155" s="165"/>
      <c r="G4155" s="165"/>
    </row>
    <row r="4156" spans="6:7">
      <c r="F4156" s="165"/>
      <c r="G4156" s="165"/>
    </row>
    <row r="4157" spans="6:7">
      <c r="F4157" s="165"/>
      <c r="G4157" s="165"/>
    </row>
    <row r="4158" spans="6:7">
      <c r="F4158" s="165"/>
      <c r="G4158" s="165"/>
    </row>
    <row r="4159" spans="6:7">
      <c r="F4159" s="165"/>
      <c r="G4159" s="165"/>
    </row>
    <row r="4160" spans="6:7">
      <c r="F4160" s="165"/>
      <c r="G4160" s="165"/>
    </row>
    <row r="4161" spans="6:7">
      <c r="F4161" s="165"/>
      <c r="G4161" s="165"/>
    </row>
    <row r="4162" spans="6:7">
      <c r="F4162" s="165"/>
      <c r="G4162" s="165"/>
    </row>
    <row r="4163" spans="6:7">
      <c r="F4163" s="165"/>
      <c r="G4163" s="165"/>
    </row>
    <row r="4164" spans="6:7">
      <c r="F4164" s="165"/>
      <c r="G4164" s="165"/>
    </row>
    <row r="4165" spans="6:7">
      <c r="F4165" s="165"/>
      <c r="G4165" s="165"/>
    </row>
    <row r="4166" spans="6:7">
      <c r="F4166" s="165"/>
      <c r="G4166" s="165"/>
    </row>
    <row r="4167" spans="6:7">
      <c r="F4167" s="165"/>
      <c r="G4167" s="165"/>
    </row>
    <row r="4168" spans="6:7">
      <c r="F4168" s="165"/>
      <c r="G4168" s="165"/>
    </row>
    <row r="4169" spans="6:7">
      <c r="F4169" s="165"/>
      <c r="G4169" s="165"/>
    </row>
    <row r="4170" spans="6:7">
      <c r="F4170" s="165"/>
      <c r="G4170" s="165"/>
    </row>
    <row r="4171" spans="6:7">
      <c r="F4171" s="165"/>
      <c r="G4171" s="165"/>
    </row>
    <row r="4172" spans="6:7">
      <c r="F4172" s="165"/>
      <c r="G4172" s="165"/>
    </row>
    <row r="4173" spans="6:7">
      <c r="F4173" s="165"/>
      <c r="G4173" s="165"/>
    </row>
    <row r="4174" spans="6:7">
      <c r="F4174" s="165"/>
      <c r="G4174" s="165"/>
    </row>
    <row r="4175" spans="6:7">
      <c r="F4175" s="165"/>
      <c r="G4175" s="165"/>
    </row>
    <row r="4176" spans="6:7">
      <c r="F4176" s="165"/>
      <c r="G4176" s="165"/>
    </row>
    <row r="4177" spans="6:7">
      <c r="F4177" s="165"/>
      <c r="G4177" s="165"/>
    </row>
    <row r="4178" spans="6:7">
      <c r="F4178" s="165"/>
      <c r="G4178" s="165"/>
    </row>
    <row r="4179" spans="6:7">
      <c r="F4179" s="165"/>
      <c r="G4179" s="165"/>
    </row>
    <row r="4180" spans="6:7">
      <c r="F4180" s="165"/>
      <c r="G4180" s="165"/>
    </row>
    <row r="4181" spans="6:7">
      <c r="F4181" s="165"/>
      <c r="G4181" s="165"/>
    </row>
    <row r="4182" spans="6:7">
      <c r="F4182" s="165"/>
      <c r="G4182" s="165"/>
    </row>
    <row r="4183" spans="6:7">
      <c r="F4183" s="165"/>
      <c r="G4183" s="165"/>
    </row>
    <row r="4184" spans="6:7">
      <c r="F4184" s="165"/>
      <c r="G4184" s="165"/>
    </row>
    <row r="4185" spans="6:7">
      <c r="F4185" s="165"/>
      <c r="G4185" s="165"/>
    </row>
    <row r="4186" spans="6:7">
      <c r="F4186" s="165"/>
      <c r="G4186" s="165"/>
    </row>
    <row r="4187" spans="6:7">
      <c r="F4187" s="165"/>
      <c r="G4187" s="165"/>
    </row>
    <row r="4188" spans="6:7">
      <c r="F4188" s="165"/>
      <c r="G4188" s="165"/>
    </row>
    <row r="4189" spans="6:7">
      <c r="F4189" s="165"/>
      <c r="G4189" s="165"/>
    </row>
    <row r="4190" spans="6:7">
      <c r="F4190" s="165"/>
      <c r="G4190" s="165"/>
    </row>
    <row r="4191" spans="6:7">
      <c r="F4191" s="165"/>
      <c r="G4191" s="165"/>
    </row>
    <row r="4192" spans="6:7">
      <c r="F4192" s="165"/>
      <c r="G4192" s="165"/>
    </row>
    <row r="4193" spans="6:7">
      <c r="F4193" s="165"/>
      <c r="G4193" s="165"/>
    </row>
    <row r="4194" spans="6:7">
      <c r="F4194" s="165"/>
      <c r="G4194" s="165"/>
    </row>
    <row r="4195" spans="6:7">
      <c r="F4195" s="165"/>
      <c r="G4195" s="165"/>
    </row>
    <row r="4196" spans="6:7">
      <c r="F4196" s="165"/>
      <c r="G4196" s="165"/>
    </row>
    <row r="4197" spans="6:7">
      <c r="F4197" s="165"/>
      <c r="G4197" s="165"/>
    </row>
    <row r="4198" spans="6:7">
      <c r="F4198" s="165"/>
      <c r="G4198" s="165"/>
    </row>
    <row r="4199" spans="6:7">
      <c r="F4199" s="165"/>
      <c r="G4199" s="165"/>
    </row>
    <row r="4200" spans="6:7">
      <c r="F4200" s="165"/>
      <c r="G4200" s="165"/>
    </row>
    <row r="4201" spans="6:7">
      <c r="F4201" s="165"/>
      <c r="G4201" s="165"/>
    </row>
    <row r="4202" spans="6:7">
      <c r="F4202" s="165"/>
      <c r="G4202" s="165"/>
    </row>
    <row r="4203" spans="6:7">
      <c r="F4203" s="165"/>
      <c r="G4203" s="165"/>
    </row>
    <row r="4204" spans="6:7">
      <c r="F4204" s="165"/>
      <c r="G4204" s="165"/>
    </row>
    <row r="4205" spans="6:7">
      <c r="F4205" s="165"/>
      <c r="G4205" s="165"/>
    </row>
    <row r="4206" spans="6:7">
      <c r="F4206" s="165"/>
      <c r="G4206" s="165"/>
    </row>
    <row r="4207" spans="6:7">
      <c r="F4207" s="165"/>
      <c r="G4207" s="165"/>
    </row>
    <row r="4208" spans="6:7">
      <c r="F4208" s="165"/>
      <c r="G4208" s="165"/>
    </row>
    <row r="4209" spans="6:7">
      <c r="F4209" s="165"/>
      <c r="G4209" s="165"/>
    </row>
    <row r="4210" spans="6:7">
      <c r="F4210" s="165"/>
      <c r="G4210" s="165"/>
    </row>
    <row r="4211" spans="6:7">
      <c r="F4211" s="165"/>
      <c r="G4211" s="165"/>
    </row>
    <row r="4212" spans="6:7">
      <c r="F4212" s="165"/>
      <c r="G4212" s="165"/>
    </row>
    <row r="4213" spans="6:7">
      <c r="F4213" s="165"/>
      <c r="G4213" s="165"/>
    </row>
    <row r="4214" spans="6:7">
      <c r="F4214" s="165"/>
      <c r="G4214" s="165"/>
    </row>
    <row r="4215" spans="6:7">
      <c r="F4215" s="165"/>
      <c r="G4215" s="165"/>
    </row>
    <row r="4216" spans="6:7">
      <c r="F4216" s="165"/>
      <c r="G4216" s="165"/>
    </row>
    <row r="4217" spans="6:7">
      <c r="F4217" s="165"/>
      <c r="G4217" s="165"/>
    </row>
    <row r="4218" spans="6:7">
      <c r="F4218" s="165"/>
      <c r="G4218" s="165"/>
    </row>
    <row r="4219" spans="6:7">
      <c r="F4219" s="165"/>
      <c r="G4219" s="165"/>
    </row>
    <row r="4220" spans="6:7">
      <c r="F4220" s="165"/>
      <c r="G4220" s="165"/>
    </row>
    <row r="4221" spans="6:7">
      <c r="F4221" s="165"/>
      <c r="G4221" s="165"/>
    </row>
    <row r="4222" spans="6:7">
      <c r="F4222" s="165"/>
      <c r="G4222" s="165"/>
    </row>
    <row r="4223" spans="6:7">
      <c r="F4223" s="165"/>
      <c r="G4223" s="165"/>
    </row>
    <row r="4224" spans="6:7">
      <c r="F4224" s="165"/>
      <c r="G4224" s="165"/>
    </row>
    <row r="4225" spans="6:7">
      <c r="F4225" s="165"/>
      <c r="G4225" s="165"/>
    </row>
    <row r="4226" spans="6:7">
      <c r="F4226" s="165"/>
      <c r="G4226" s="165"/>
    </row>
    <row r="4227" spans="6:7">
      <c r="F4227" s="165"/>
      <c r="G4227" s="165"/>
    </row>
    <row r="4228" spans="6:7">
      <c r="F4228" s="165"/>
      <c r="G4228" s="165"/>
    </row>
    <row r="4229" spans="6:7">
      <c r="F4229" s="165"/>
      <c r="G4229" s="165"/>
    </row>
    <row r="4230" spans="6:7">
      <c r="F4230" s="165"/>
      <c r="G4230" s="165"/>
    </row>
    <row r="4231" spans="6:7">
      <c r="F4231" s="165"/>
      <c r="G4231" s="165"/>
    </row>
    <row r="4232" spans="6:7">
      <c r="F4232" s="165"/>
      <c r="G4232" s="165"/>
    </row>
    <row r="4233" spans="6:7">
      <c r="F4233" s="165"/>
      <c r="G4233" s="165"/>
    </row>
    <row r="4234" spans="6:7">
      <c r="F4234" s="165"/>
      <c r="G4234" s="165"/>
    </row>
    <row r="4235" spans="6:7">
      <c r="F4235" s="165"/>
      <c r="G4235" s="165"/>
    </row>
    <row r="4236" spans="6:7">
      <c r="F4236" s="165"/>
      <c r="G4236" s="165"/>
    </row>
    <row r="4237" spans="6:7">
      <c r="F4237" s="165"/>
      <c r="G4237" s="165"/>
    </row>
    <row r="4238" spans="6:7">
      <c r="F4238" s="165"/>
      <c r="G4238" s="165"/>
    </row>
    <row r="4239" spans="6:7">
      <c r="F4239" s="165"/>
      <c r="G4239" s="165"/>
    </row>
    <row r="4240" spans="6:7">
      <c r="F4240" s="165"/>
      <c r="G4240" s="165"/>
    </row>
    <row r="4241" spans="6:7">
      <c r="F4241" s="165"/>
      <c r="G4241" s="165"/>
    </row>
    <row r="4242" spans="6:7">
      <c r="F4242" s="165"/>
      <c r="G4242" s="165"/>
    </row>
    <row r="4243" spans="6:7">
      <c r="F4243" s="165"/>
      <c r="G4243" s="165"/>
    </row>
    <row r="4244" spans="6:7">
      <c r="F4244" s="165"/>
      <c r="G4244" s="165"/>
    </row>
    <row r="4245" spans="6:7">
      <c r="F4245" s="165"/>
      <c r="G4245" s="165"/>
    </row>
    <row r="4246" spans="6:7">
      <c r="F4246" s="165"/>
      <c r="G4246" s="165"/>
    </row>
    <row r="4247" spans="6:7">
      <c r="F4247" s="165"/>
      <c r="G4247" s="165"/>
    </row>
    <row r="4248" spans="6:7">
      <c r="F4248" s="165"/>
      <c r="G4248" s="165"/>
    </row>
    <row r="4249" spans="6:7">
      <c r="F4249" s="165"/>
      <c r="G4249" s="165"/>
    </row>
    <row r="4250" spans="6:7">
      <c r="F4250" s="165"/>
      <c r="G4250" s="165"/>
    </row>
    <row r="4251" spans="6:7">
      <c r="F4251" s="165"/>
      <c r="G4251" s="165"/>
    </row>
    <row r="4252" spans="6:7">
      <c r="F4252" s="165"/>
      <c r="G4252" s="165"/>
    </row>
    <row r="4253" spans="6:7">
      <c r="F4253" s="165"/>
      <c r="G4253" s="165"/>
    </row>
    <row r="4254" spans="6:7">
      <c r="F4254" s="165"/>
      <c r="G4254" s="165"/>
    </row>
    <row r="4255" spans="6:7">
      <c r="F4255" s="165"/>
      <c r="G4255" s="165"/>
    </row>
    <row r="4256" spans="6:7">
      <c r="F4256" s="165"/>
      <c r="G4256" s="165"/>
    </row>
    <row r="4257" spans="6:7">
      <c r="F4257" s="165"/>
      <c r="G4257" s="165"/>
    </row>
    <row r="4258" spans="6:7">
      <c r="F4258" s="165"/>
      <c r="G4258" s="165"/>
    </row>
    <row r="4259" spans="6:7">
      <c r="F4259" s="165"/>
      <c r="G4259" s="165"/>
    </row>
    <row r="4260" spans="6:7">
      <c r="F4260" s="165"/>
      <c r="G4260" s="165"/>
    </row>
    <row r="4261" spans="6:7">
      <c r="F4261" s="165"/>
      <c r="G4261" s="165"/>
    </row>
    <row r="4262" spans="6:7">
      <c r="F4262" s="165"/>
      <c r="G4262" s="165"/>
    </row>
    <row r="4263" spans="6:7">
      <c r="F4263" s="165"/>
      <c r="G4263" s="165"/>
    </row>
    <row r="4264" spans="6:7">
      <c r="F4264" s="165"/>
      <c r="G4264" s="165"/>
    </row>
    <row r="4265" spans="6:7">
      <c r="F4265" s="165"/>
      <c r="G4265" s="165"/>
    </row>
    <row r="4266" spans="6:7">
      <c r="F4266" s="165"/>
      <c r="G4266" s="165"/>
    </row>
    <row r="4267" spans="6:7">
      <c r="F4267" s="165"/>
      <c r="G4267" s="165"/>
    </row>
    <row r="4268" spans="6:7">
      <c r="F4268" s="165"/>
      <c r="G4268" s="165"/>
    </row>
    <row r="4269" spans="6:7">
      <c r="F4269" s="165"/>
      <c r="G4269" s="165"/>
    </row>
    <row r="4270" spans="6:7">
      <c r="F4270" s="165"/>
      <c r="G4270" s="165"/>
    </row>
    <row r="4271" spans="6:7">
      <c r="F4271" s="165"/>
      <c r="G4271" s="165"/>
    </row>
    <row r="4272" spans="6:7">
      <c r="F4272" s="165"/>
      <c r="G4272" s="165"/>
    </row>
    <row r="4273" spans="6:7">
      <c r="F4273" s="165"/>
      <c r="G4273" s="165"/>
    </row>
    <row r="4274" spans="6:7">
      <c r="F4274" s="165"/>
      <c r="G4274" s="165"/>
    </row>
    <row r="4275" spans="6:7">
      <c r="F4275" s="165"/>
      <c r="G4275" s="165"/>
    </row>
    <row r="4276" spans="6:7">
      <c r="F4276" s="165"/>
      <c r="G4276" s="165"/>
    </row>
    <row r="4277" spans="6:7">
      <c r="F4277" s="165"/>
      <c r="G4277" s="165"/>
    </row>
    <row r="4278" spans="6:7">
      <c r="F4278" s="165"/>
      <c r="G4278" s="165"/>
    </row>
    <row r="4279" spans="6:7">
      <c r="F4279" s="165"/>
      <c r="G4279" s="165"/>
    </row>
    <row r="4280" spans="6:7">
      <c r="F4280" s="165"/>
      <c r="G4280" s="165"/>
    </row>
    <row r="4281" spans="6:7">
      <c r="F4281" s="165"/>
      <c r="G4281" s="165"/>
    </row>
    <row r="4282" spans="6:7">
      <c r="F4282" s="165"/>
      <c r="G4282" s="165"/>
    </row>
    <row r="4283" spans="6:7">
      <c r="F4283" s="165"/>
      <c r="G4283" s="165"/>
    </row>
    <row r="4284" spans="6:7">
      <c r="F4284" s="165"/>
      <c r="G4284" s="165"/>
    </row>
    <row r="4285" spans="6:7">
      <c r="F4285" s="165"/>
      <c r="G4285" s="165"/>
    </row>
    <row r="4286" spans="6:7">
      <c r="F4286" s="165"/>
      <c r="G4286" s="165"/>
    </row>
    <row r="4287" spans="6:7">
      <c r="F4287" s="165"/>
      <c r="G4287" s="165"/>
    </row>
    <row r="4288" spans="6:7">
      <c r="F4288" s="165"/>
      <c r="G4288" s="165"/>
    </row>
    <row r="4289" spans="6:7">
      <c r="F4289" s="165"/>
      <c r="G4289" s="165"/>
    </row>
    <row r="4290" spans="6:7">
      <c r="F4290" s="165"/>
      <c r="G4290" s="165"/>
    </row>
    <row r="4291" spans="6:7">
      <c r="F4291" s="165"/>
      <c r="G4291" s="165"/>
    </row>
    <row r="4292" spans="6:7">
      <c r="F4292" s="165"/>
      <c r="G4292" s="165"/>
    </row>
    <row r="4293" spans="6:7">
      <c r="F4293" s="165"/>
      <c r="G4293" s="165"/>
    </row>
    <row r="4294" spans="6:7">
      <c r="F4294" s="165"/>
      <c r="G4294" s="165"/>
    </row>
    <row r="4295" spans="6:7">
      <c r="F4295" s="165"/>
      <c r="G4295" s="165"/>
    </row>
    <row r="4296" spans="6:7">
      <c r="F4296" s="165"/>
      <c r="G4296" s="165"/>
    </row>
    <row r="4297" spans="6:7">
      <c r="F4297" s="165"/>
      <c r="G4297" s="165"/>
    </row>
    <row r="4298" spans="6:7">
      <c r="F4298" s="165"/>
      <c r="G4298" s="165"/>
    </row>
    <row r="4299" spans="6:7">
      <c r="F4299" s="165"/>
      <c r="G4299" s="165"/>
    </row>
    <row r="4300" spans="6:7">
      <c r="F4300" s="165"/>
      <c r="G4300" s="165"/>
    </row>
    <row r="4301" spans="6:7">
      <c r="F4301" s="165"/>
      <c r="G4301" s="165"/>
    </row>
    <row r="4302" spans="6:7">
      <c r="F4302" s="165"/>
      <c r="G4302" s="165"/>
    </row>
    <row r="4303" spans="6:7">
      <c r="F4303" s="165"/>
      <c r="G4303" s="165"/>
    </row>
    <row r="4304" spans="6:7">
      <c r="F4304" s="165"/>
      <c r="G4304" s="165"/>
    </row>
    <row r="4305" spans="6:7">
      <c r="F4305" s="165"/>
      <c r="G4305" s="165"/>
    </row>
    <row r="4306" spans="6:7">
      <c r="F4306" s="165"/>
      <c r="G4306" s="165"/>
    </row>
    <row r="4307" spans="6:7">
      <c r="F4307" s="165"/>
      <c r="G4307" s="165"/>
    </row>
    <row r="4308" spans="6:7">
      <c r="F4308" s="165"/>
      <c r="G4308" s="165"/>
    </row>
    <row r="4309" spans="6:7">
      <c r="F4309" s="165"/>
      <c r="G4309" s="165"/>
    </row>
    <row r="4310" spans="6:7">
      <c r="F4310" s="165"/>
      <c r="G4310" s="165"/>
    </row>
    <row r="4311" spans="6:7">
      <c r="F4311" s="165"/>
      <c r="G4311" s="165"/>
    </row>
    <row r="4312" spans="6:7">
      <c r="F4312" s="165"/>
      <c r="G4312" s="165"/>
    </row>
    <row r="4313" spans="6:7">
      <c r="F4313" s="165"/>
      <c r="G4313" s="165"/>
    </row>
    <row r="4314" spans="6:7">
      <c r="F4314" s="165"/>
      <c r="G4314" s="165"/>
    </row>
    <row r="4315" spans="6:7">
      <c r="F4315" s="165"/>
      <c r="G4315" s="165"/>
    </row>
    <row r="4316" spans="6:7">
      <c r="F4316" s="165"/>
      <c r="G4316" s="165"/>
    </row>
    <row r="4317" spans="6:7">
      <c r="F4317" s="165"/>
      <c r="G4317" s="165"/>
    </row>
    <row r="4318" spans="6:7">
      <c r="F4318" s="165"/>
      <c r="G4318" s="165"/>
    </row>
    <row r="4319" spans="6:7">
      <c r="F4319" s="165"/>
      <c r="G4319" s="165"/>
    </row>
    <row r="4320" spans="6:7">
      <c r="F4320" s="165"/>
      <c r="G4320" s="165"/>
    </row>
    <row r="4321" spans="6:7">
      <c r="F4321" s="165"/>
      <c r="G4321" s="165"/>
    </row>
    <row r="4322" spans="6:7">
      <c r="F4322" s="165"/>
      <c r="G4322" s="165"/>
    </row>
    <row r="4323" spans="6:7">
      <c r="F4323" s="165"/>
      <c r="G4323" s="165"/>
    </row>
    <row r="4324" spans="6:7">
      <c r="F4324" s="165"/>
      <c r="G4324" s="165"/>
    </row>
    <row r="4325" spans="6:7">
      <c r="F4325" s="165"/>
      <c r="G4325" s="165"/>
    </row>
    <row r="4326" spans="6:7">
      <c r="F4326" s="165"/>
      <c r="G4326" s="165"/>
    </row>
    <row r="4327" spans="6:7">
      <c r="F4327" s="165"/>
      <c r="G4327" s="165"/>
    </row>
    <row r="4328" spans="6:7">
      <c r="F4328" s="165"/>
      <c r="G4328" s="165"/>
    </row>
    <row r="4329" spans="6:7">
      <c r="F4329" s="165"/>
      <c r="G4329" s="165"/>
    </row>
    <row r="4330" spans="6:7">
      <c r="F4330" s="165"/>
      <c r="G4330" s="165"/>
    </row>
    <row r="4331" spans="6:7">
      <c r="F4331" s="165"/>
      <c r="G4331" s="165"/>
    </row>
    <row r="4332" spans="6:7">
      <c r="F4332" s="165"/>
      <c r="G4332" s="165"/>
    </row>
    <row r="4333" spans="6:7">
      <c r="F4333" s="165"/>
      <c r="G4333" s="165"/>
    </row>
    <row r="4334" spans="6:7">
      <c r="F4334" s="165"/>
      <c r="G4334" s="165"/>
    </row>
    <row r="4335" spans="6:7">
      <c r="F4335" s="165"/>
      <c r="G4335" s="165"/>
    </row>
    <row r="4336" spans="6:7">
      <c r="F4336" s="165"/>
      <c r="G4336" s="165"/>
    </row>
    <row r="4337" spans="6:7">
      <c r="F4337" s="165"/>
      <c r="G4337" s="165"/>
    </row>
    <row r="4338" spans="6:7">
      <c r="F4338" s="165"/>
      <c r="G4338" s="165"/>
    </row>
    <row r="4339" spans="6:7">
      <c r="F4339" s="165"/>
      <c r="G4339" s="165"/>
    </row>
    <row r="4340" spans="6:7">
      <c r="F4340" s="165"/>
      <c r="G4340" s="165"/>
    </row>
    <row r="4341" spans="6:7">
      <c r="F4341" s="165"/>
      <c r="G4341" s="165"/>
    </row>
    <row r="4342" spans="6:7">
      <c r="F4342" s="165"/>
      <c r="G4342" s="165"/>
    </row>
    <row r="4343" spans="6:7">
      <c r="F4343" s="165"/>
      <c r="G4343" s="165"/>
    </row>
    <row r="4344" spans="6:7">
      <c r="F4344" s="165"/>
      <c r="G4344" s="165"/>
    </row>
    <row r="4345" spans="6:7">
      <c r="F4345" s="165"/>
      <c r="G4345" s="165"/>
    </row>
    <row r="4346" spans="6:7">
      <c r="F4346" s="165"/>
      <c r="G4346" s="165"/>
    </row>
    <row r="4347" spans="6:7">
      <c r="F4347" s="165"/>
      <c r="G4347" s="165"/>
    </row>
    <row r="4348" spans="6:7">
      <c r="F4348" s="165"/>
      <c r="G4348" s="165"/>
    </row>
    <row r="4349" spans="6:7">
      <c r="F4349" s="165"/>
      <c r="G4349" s="165"/>
    </row>
    <row r="4350" spans="6:7">
      <c r="F4350" s="165"/>
      <c r="G4350" s="165"/>
    </row>
    <row r="4351" spans="6:7">
      <c r="F4351" s="165"/>
      <c r="G4351" s="165"/>
    </row>
    <row r="4352" spans="6:7">
      <c r="F4352" s="165"/>
      <c r="G4352" s="165"/>
    </row>
    <row r="4353" spans="6:7">
      <c r="F4353" s="165"/>
      <c r="G4353" s="165"/>
    </row>
    <row r="4354" spans="6:7">
      <c r="F4354" s="165"/>
      <c r="G4354" s="165"/>
    </row>
    <row r="4355" spans="6:7">
      <c r="F4355" s="165"/>
      <c r="G4355" s="165"/>
    </row>
    <row r="4356" spans="6:7">
      <c r="F4356" s="165"/>
      <c r="G4356" s="165"/>
    </row>
    <row r="4357" spans="6:7">
      <c r="F4357" s="165"/>
      <c r="G4357" s="165"/>
    </row>
    <row r="4358" spans="6:7">
      <c r="F4358" s="165"/>
      <c r="G4358" s="165"/>
    </row>
    <row r="4359" spans="6:7">
      <c r="F4359" s="165"/>
      <c r="G4359" s="165"/>
    </row>
    <row r="4360" spans="6:7">
      <c r="F4360" s="165"/>
      <c r="G4360" s="165"/>
    </row>
    <row r="4361" spans="6:7">
      <c r="F4361" s="165"/>
      <c r="G4361" s="165"/>
    </row>
    <row r="4362" spans="6:7">
      <c r="F4362" s="165"/>
      <c r="G4362" s="165"/>
    </row>
    <row r="4363" spans="6:7">
      <c r="F4363" s="165"/>
      <c r="G4363" s="165"/>
    </row>
    <row r="4364" spans="6:7">
      <c r="F4364" s="165"/>
      <c r="G4364" s="165"/>
    </row>
    <row r="4365" spans="6:7">
      <c r="F4365" s="165"/>
      <c r="G4365" s="165"/>
    </row>
    <row r="4366" spans="6:7">
      <c r="F4366" s="165"/>
      <c r="G4366" s="165"/>
    </row>
    <row r="4367" spans="6:7">
      <c r="F4367" s="165"/>
      <c r="G4367" s="165"/>
    </row>
    <row r="4368" spans="6:7">
      <c r="F4368" s="165"/>
      <c r="G4368" s="165"/>
    </row>
    <row r="4369" spans="6:7">
      <c r="F4369" s="165"/>
      <c r="G4369" s="165"/>
    </row>
    <row r="4370" spans="6:7">
      <c r="F4370" s="165"/>
      <c r="G4370" s="165"/>
    </row>
    <row r="4371" spans="6:7">
      <c r="F4371" s="165"/>
      <c r="G4371" s="165"/>
    </row>
    <row r="4372" spans="6:7">
      <c r="F4372" s="165"/>
      <c r="G4372" s="165"/>
    </row>
    <row r="4373" spans="6:7">
      <c r="F4373" s="165"/>
      <c r="G4373" s="165"/>
    </row>
    <row r="4374" spans="6:7">
      <c r="F4374" s="165"/>
      <c r="G4374" s="165"/>
    </row>
    <row r="4375" spans="6:7">
      <c r="F4375" s="165"/>
      <c r="G4375" s="165"/>
    </row>
    <row r="4376" spans="6:7">
      <c r="F4376" s="165"/>
      <c r="G4376" s="165"/>
    </row>
    <row r="4377" spans="6:7">
      <c r="F4377" s="165"/>
      <c r="G4377" s="165"/>
    </row>
    <row r="4378" spans="6:7">
      <c r="F4378" s="165"/>
      <c r="G4378" s="165"/>
    </row>
    <row r="4379" spans="6:7">
      <c r="F4379" s="165"/>
      <c r="G4379" s="165"/>
    </row>
    <row r="4380" spans="6:7">
      <c r="F4380" s="165"/>
      <c r="G4380" s="165"/>
    </row>
    <row r="4381" spans="6:7">
      <c r="F4381" s="165"/>
      <c r="G4381" s="165"/>
    </row>
    <row r="4382" spans="6:7">
      <c r="F4382" s="165"/>
      <c r="G4382" s="165"/>
    </row>
    <row r="4383" spans="6:7">
      <c r="F4383" s="165"/>
      <c r="G4383" s="165"/>
    </row>
    <row r="4384" spans="6:7">
      <c r="F4384" s="165"/>
      <c r="G4384" s="165"/>
    </row>
    <row r="4385" spans="6:7">
      <c r="F4385" s="165"/>
      <c r="G4385" s="165"/>
    </row>
    <row r="4386" spans="6:7">
      <c r="F4386" s="165"/>
      <c r="G4386" s="165"/>
    </row>
    <row r="4387" spans="6:7">
      <c r="F4387" s="165"/>
      <c r="G4387" s="165"/>
    </row>
    <row r="4388" spans="6:7">
      <c r="F4388" s="165"/>
      <c r="G4388" s="165"/>
    </row>
    <row r="4389" spans="6:7">
      <c r="F4389" s="165"/>
      <c r="G4389" s="165"/>
    </row>
    <row r="4390" spans="6:7">
      <c r="F4390" s="165"/>
      <c r="G4390" s="165"/>
    </row>
    <row r="4391" spans="6:7">
      <c r="F4391" s="165"/>
      <c r="G4391" s="165"/>
    </row>
    <row r="4392" spans="6:7">
      <c r="F4392" s="165"/>
      <c r="G4392" s="165"/>
    </row>
    <row r="4393" spans="6:7">
      <c r="F4393" s="165"/>
      <c r="G4393" s="165"/>
    </row>
    <row r="4394" spans="6:7">
      <c r="F4394" s="165"/>
      <c r="G4394" s="165"/>
    </row>
    <row r="4395" spans="6:7">
      <c r="F4395" s="165"/>
      <c r="G4395" s="165"/>
    </row>
    <row r="4396" spans="6:7">
      <c r="F4396" s="165"/>
      <c r="G4396" s="165"/>
    </row>
    <row r="4397" spans="6:7">
      <c r="F4397" s="165"/>
      <c r="G4397" s="165"/>
    </row>
    <row r="4398" spans="6:7">
      <c r="F4398" s="165"/>
      <c r="G4398" s="165"/>
    </row>
    <row r="4399" spans="6:7">
      <c r="F4399" s="165"/>
      <c r="G4399" s="165"/>
    </row>
    <row r="4400" spans="6:7">
      <c r="F4400" s="165"/>
      <c r="G4400" s="165"/>
    </row>
    <row r="4401" spans="6:7">
      <c r="F4401" s="165"/>
      <c r="G4401" s="165"/>
    </row>
    <row r="4402" spans="6:7">
      <c r="F4402" s="165"/>
      <c r="G4402" s="165"/>
    </row>
    <row r="4403" spans="6:7">
      <c r="F4403" s="165"/>
      <c r="G4403" s="165"/>
    </row>
    <row r="4404" spans="6:7">
      <c r="F4404" s="165"/>
      <c r="G4404" s="165"/>
    </row>
    <row r="4405" spans="6:7">
      <c r="F4405" s="165"/>
      <c r="G4405" s="165"/>
    </row>
    <row r="4406" spans="6:7">
      <c r="F4406" s="165"/>
      <c r="G4406" s="165"/>
    </row>
    <row r="4407" spans="6:7">
      <c r="F4407" s="165"/>
      <c r="G4407" s="165"/>
    </row>
    <row r="4408" spans="6:7">
      <c r="F4408" s="165"/>
      <c r="G4408" s="165"/>
    </row>
    <row r="4409" spans="6:7">
      <c r="F4409" s="165"/>
      <c r="G4409" s="165"/>
    </row>
    <row r="4410" spans="6:7">
      <c r="F4410" s="165"/>
      <c r="G4410" s="165"/>
    </row>
    <row r="4411" spans="6:7">
      <c r="F4411" s="165"/>
      <c r="G4411" s="165"/>
    </row>
    <row r="4412" spans="6:7">
      <c r="F4412" s="165"/>
      <c r="G4412" s="165"/>
    </row>
    <row r="4413" spans="6:7">
      <c r="F4413" s="165"/>
      <c r="G4413" s="165"/>
    </row>
    <row r="4414" spans="6:7">
      <c r="F4414" s="165"/>
      <c r="G4414" s="165"/>
    </row>
    <row r="4415" spans="6:7">
      <c r="F4415" s="165"/>
      <c r="G4415" s="165"/>
    </row>
    <row r="4416" spans="6:7">
      <c r="F4416" s="165"/>
      <c r="G4416" s="165"/>
    </row>
    <row r="4417" spans="6:7">
      <c r="F4417" s="165"/>
      <c r="G4417" s="165"/>
    </row>
    <row r="4418" spans="6:7">
      <c r="F4418" s="165"/>
      <c r="G4418" s="165"/>
    </row>
    <row r="4419" spans="6:7">
      <c r="F4419" s="165"/>
      <c r="G4419" s="165"/>
    </row>
    <row r="4420" spans="6:7">
      <c r="F4420" s="165"/>
      <c r="G4420" s="165"/>
    </row>
    <row r="4421" spans="6:7">
      <c r="F4421" s="165"/>
      <c r="G4421" s="165"/>
    </row>
    <row r="4422" spans="6:7">
      <c r="F4422" s="165"/>
      <c r="G4422" s="165"/>
    </row>
    <row r="4423" spans="6:7">
      <c r="F4423" s="165"/>
      <c r="G4423" s="165"/>
    </row>
    <row r="4424" spans="6:7">
      <c r="F4424" s="165"/>
      <c r="G4424" s="165"/>
    </row>
    <row r="4425" spans="6:7">
      <c r="F4425" s="165"/>
      <c r="G4425" s="165"/>
    </row>
    <row r="4426" spans="6:7">
      <c r="F4426" s="165"/>
      <c r="G4426" s="165"/>
    </row>
    <row r="4427" spans="6:7">
      <c r="F4427" s="165"/>
      <c r="G4427" s="165"/>
    </row>
    <row r="4428" spans="6:7">
      <c r="F4428" s="165"/>
      <c r="G4428" s="165"/>
    </row>
    <row r="4429" spans="6:7">
      <c r="F4429" s="165"/>
      <c r="G4429" s="165"/>
    </row>
    <row r="4430" spans="6:7">
      <c r="F4430" s="165"/>
      <c r="G4430" s="165"/>
    </row>
    <row r="4431" spans="6:7">
      <c r="F4431" s="165"/>
      <c r="G4431" s="165"/>
    </row>
    <row r="4432" spans="6:7">
      <c r="F4432" s="165"/>
      <c r="G4432" s="165"/>
    </row>
    <row r="4433" spans="6:7">
      <c r="F4433" s="165"/>
      <c r="G4433" s="165"/>
    </row>
    <row r="4434" spans="6:7">
      <c r="F4434" s="165"/>
      <c r="G4434" s="165"/>
    </row>
    <row r="4435" spans="6:7">
      <c r="F4435" s="165"/>
      <c r="G4435" s="165"/>
    </row>
    <row r="4436" spans="6:7">
      <c r="F4436" s="165"/>
      <c r="G4436" s="165"/>
    </row>
    <row r="4437" spans="6:7">
      <c r="F4437" s="165"/>
      <c r="G4437" s="165"/>
    </row>
    <row r="4438" spans="6:7">
      <c r="F4438" s="165"/>
      <c r="G4438" s="165"/>
    </row>
    <row r="4439" spans="6:7">
      <c r="F4439" s="165"/>
      <c r="G4439" s="165"/>
    </row>
    <row r="4440" spans="6:7">
      <c r="F4440" s="165"/>
      <c r="G4440" s="165"/>
    </row>
    <row r="4441" spans="6:7">
      <c r="F4441" s="165"/>
      <c r="G4441" s="165"/>
    </row>
    <row r="4442" spans="6:7">
      <c r="F4442" s="165"/>
      <c r="G4442" s="165"/>
    </row>
    <row r="4443" spans="6:7">
      <c r="F4443" s="165"/>
      <c r="G4443" s="165"/>
    </row>
    <row r="4444" spans="6:7">
      <c r="F4444" s="165"/>
      <c r="G4444" s="165"/>
    </row>
    <row r="4445" spans="6:7">
      <c r="F4445" s="165"/>
      <c r="G4445" s="165"/>
    </row>
    <row r="4446" spans="6:7">
      <c r="F4446" s="165"/>
      <c r="G4446" s="165"/>
    </row>
    <row r="4447" spans="6:7">
      <c r="F4447" s="165"/>
      <c r="G4447" s="165"/>
    </row>
    <row r="4448" spans="6:7">
      <c r="F4448" s="165"/>
      <c r="G4448" s="165"/>
    </row>
    <row r="4449" spans="6:7">
      <c r="F4449" s="165"/>
      <c r="G4449" s="165"/>
    </row>
    <row r="4450" spans="6:7">
      <c r="F4450" s="165"/>
      <c r="G4450" s="165"/>
    </row>
    <row r="4451" spans="6:7">
      <c r="F4451" s="165"/>
      <c r="G4451" s="165"/>
    </row>
    <row r="4452" spans="6:7">
      <c r="F4452" s="165"/>
      <c r="G4452" s="165"/>
    </row>
    <row r="4453" spans="6:7">
      <c r="F4453" s="165"/>
      <c r="G4453" s="165"/>
    </row>
    <row r="4454" spans="6:7">
      <c r="F4454" s="165"/>
      <c r="G4454" s="165"/>
    </row>
    <row r="4455" spans="6:7">
      <c r="F4455" s="165"/>
      <c r="G4455" s="165"/>
    </row>
    <row r="4456" spans="6:7">
      <c r="F4456" s="165"/>
      <c r="G4456" s="165"/>
    </row>
    <row r="4457" spans="6:7">
      <c r="F4457" s="165"/>
      <c r="G4457" s="165"/>
    </row>
    <row r="4458" spans="6:7">
      <c r="F4458" s="165"/>
      <c r="G4458" s="165"/>
    </row>
    <row r="4459" spans="6:7">
      <c r="F4459" s="165"/>
      <c r="G4459" s="165"/>
    </row>
    <row r="4460" spans="6:7">
      <c r="F4460" s="165"/>
      <c r="G4460" s="165"/>
    </row>
    <row r="4461" spans="6:7">
      <c r="F4461" s="165"/>
      <c r="G4461" s="165"/>
    </row>
    <row r="4462" spans="6:7">
      <c r="F4462" s="165"/>
      <c r="G4462" s="165"/>
    </row>
    <row r="4463" spans="6:7">
      <c r="F4463" s="165"/>
      <c r="G4463" s="165"/>
    </row>
    <row r="4464" spans="6:7">
      <c r="F4464" s="165"/>
      <c r="G4464" s="165"/>
    </row>
    <row r="4465" spans="6:7">
      <c r="F4465" s="165"/>
      <c r="G4465" s="165"/>
    </row>
    <row r="4466" spans="6:7">
      <c r="F4466" s="165"/>
      <c r="G4466" s="165"/>
    </row>
    <row r="4467" spans="6:7">
      <c r="F4467" s="165"/>
      <c r="G4467" s="165"/>
    </row>
    <row r="4468" spans="6:7">
      <c r="F4468" s="165"/>
      <c r="G4468" s="165"/>
    </row>
    <row r="4469" spans="6:7">
      <c r="F4469" s="165"/>
      <c r="G4469" s="165"/>
    </row>
    <row r="4470" spans="6:7">
      <c r="F4470" s="165"/>
      <c r="G4470" s="165"/>
    </row>
    <row r="4471" spans="6:7">
      <c r="F4471" s="165"/>
      <c r="G4471" s="165"/>
    </row>
    <row r="4472" spans="6:7">
      <c r="F4472" s="165"/>
      <c r="G4472" s="165"/>
    </row>
    <row r="4473" spans="6:7">
      <c r="F4473" s="165"/>
      <c r="G4473" s="165"/>
    </row>
    <row r="4474" spans="6:7">
      <c r="F4474" s="165"/>
      <c r="G4474" s="165"/>
    </row>
    <row r="4475" spans="6:7">
      <c r="F4475" s="165"/>
      <c r="G4475" s="165"/>
    </row>
    <row r="4476" spans="6:7">
      <c r="F4476" s="165"/>
      <c r="G4476" s="165"/>
    </row>
    <row r="4477" spans="6:7">
      <c r="F4477" s="165"/>
      <c r="G4477" s="165"/>
    </row>
    <row r="4478" spans="6:7">
      <c r="F4478" s="165"/>
      <c r="G4478" s="165"/>
    </row>
    <row r="4479" spans="6:7">
      <c r="F4479" s="165"/>
      <c r="G4479" s="165"/>
    </row>
    <row r="4480" spans="6:7">
      <c r="F4480" s="165"/>
      <c r="G4480" s="165"/>
    </row>
    <row r="4481" spans="6:7">
      <c r="F4481" s="165"/>
      <c r="G4481" s="165"/>
    </row>
    <row r="4482" spans="6:7">
      <c r="F4482" s="165"/>
      <c r="G4482" s="165"/>
    </row>
    <row r="4483" spans="6:7">
      <c r="F4483" s="165"/>
      <c r="G4483" s="165"/>
    </row>
    <row r="4484" spans="6:7">
      <c r="F4484" s="165"/>
      <c r="G4484" s="165"/>
    </row>
    <row r="4485" spans="6:7">
      <c r="F4485" s="165"/>
      <c r="G4485" s="165"/>
    </row>
    <row r="4486" spans="6:7">
      <c r="F4486" s="165"/>
      <c r="G4486" s="165"/>
    </row>
    <row r="4487" spans="6:7">
      <c r="F4487" s="165"/>
      <c r="G4487" s="165"/>
    </row>
    <row r="4488" spans="6:7">
      <c r="F4488" s="165"/>
      <c r="G4488" s="165"/>
    </row>
    <row r="4489" spans="6:7">
      <c r="F4489" s="165"/>
      <c r="G4489" s="165"/>
    </row>
    <row r="4490" spans="6:7">
      <c r="F4490" s="165"/>
      <c r="G4490" s="165"/>
    </row>
    <row r="4491" spans="6:7">
      <c r="F4491" s="165"/>
      <c r="G4491" s="165"/>
    </row>
    <row r="4492" spans="6:7">
      <c r="F4492" s="165"/>
      <c r="G4492" s="165"/>
    </row>
    <row r="4493" spans="6:7">
      <c r="F4493" s="165"/>
      <c r="G4493" s="165"/>
    </row>
    <row r="4494" spans="6:7">
      <c r="F4494" s="165"/>
      <c r="G4494" s="165"/>
    </row>
    <row r="4495" spans="6:7">
      <c r="F4495" s="165"/>
      <c r="G4495" s="165"/>
    </row>
    <row r="4496" spans="6:7">
      <c r="F4496" s="165"/>
      <c r="G4496" s="165"/>
    </row>
    <row r="4497" spans="6:7">
      <c r="F4497" s="165"/>
      <c r="G4497" s="165"/>
    </row>
    <row r="4498" spans="6:7">
      <c r="F4498" s="165"/>
      <c r="G4498" s="165"/>
    </row>
    <row r="4499" spans="6:7">
      <c r="F4499" s="165"/>
      <c r="G4499" s="165"/>
    </row>
    <row r="4500" spans="6:7">
      <c r="F4500" s="165"/>
      <c r="G4500" s="165"/>
    </row>
    <row r="4501" spans="6:7">
      <c r="F4501" s="165"/>
      <c r="G4501" s="165"/>
    </row>
    <row r="4502" spans="6:7">
      <c r="F4502" s="165"/>
      <c r="G4502" s="165"/>
    </row>
    <row r="4503" spans="6:7">
      <c r="F4503" s="165"/>
      <c r="G4503" s="165"/>
    </row>
    <row r="4504" spans="6:7">
      <c r="F4504" s="165"/>
      <c r="G4504" s="165"/>
    </row>
    <row r="4505" spans="6:7">
      <c r="F4505" s="165"/>
      <c r="G4505" s="165"/>
    </row>
    <row r="4506" spans="6:7">
      <c r="F4506" s="165"/>
      <c r="G4506" s="165"/>
    </row>
    <row r="4507" spans="6:7">
      <c r="F4507" s="165"/>
      <c r="G4507" s="165"/>
    </row>
    <row r="4508" spans="6:7">
      <c r="F4508" s="165"/>
      <c r="G4508" s="165"/>
    </row>
    <row r="4509" spans="6:7">
      <c r="F4509" s="165"/>
      <c r="G4509" s="165"/>
    </row>
    <row r="4510" spans="6:7">
      <c r="F4510" s="165"/>
      <c r="G4510" s="165"/>
    </row>
    <row r="4511" spans="6:7">
      <c r="F4511" s="165"/>
      <c r="G4511" s="165"/>
    </row>
    <row r="4512" spans="6:7">
      <c r="F4512" s="165"/>
      <c r="G4512" s="165"/>
    </row>
    <row r="4513" spans="6:7">
      <c r="F4513" s="165"/>
      <c r="G4513" s="165"/>
    </row>
    <row r="4514" spans="6:7">
      <c r="F4514" s="165"/>
      <c r="G4514" s="165"/>
    </row>
    <row r="4515" spans="6:7">
      <c r="F4515" s="165"/>
      <c r="G4515" s="165"/>
    </row>
    <row r="4516" spans="6:7">
      <c r="F4516" s="165"/>
      <c r="G4516" s="165"/>
    </row>
    <row r="4517" spans="6:7">
      <c r="F4517" s="165"/>
      <c r="G4517" s="165"/>
    </row>
    <row r="4518" spans="6:7">
      <c r="F4518" s="165"/>
      <c r="G4518" s="165"/>
    </row>
    <row r="4519" spans="6:7">
      <c r="F4519" s="165"/>
      <c r="G4519" s="165"/>
    </row>
    <row r="4520" spans="6:7">
      <c r="F4520" s="165"/>
      <c r="G4520" s="165"/>
    </row>
    <row r="4521" spans="6:7">
      <c r="F4521" s="165"/>
      <c r="G4521" s="165"/>
    </row>
    <row r="4522" spans="6:7">
      <c r="F4522" s="165"/>
      <c r="G4522" s="165"/>
    </row>
    <row r="4523" spans="6:7">
      <c r="F4523" s="165"/>
      <c r="G4523" s="165"/>
    </row>
    <row r="4524" spans="6:7">
      <c r="F4524" s="165"/>
      <c r="G4524" s="165"/>
    </row>
    <row r="4525" spans="6:7">
      <c r="F4525" s="165"/>
      <c r="G4525" s="165"/>
    </row>
    <row r="4526" spans="6:7">
      <c r="F4526" s="165"/>
      <c r="G4526" s="165"/>
    </row>
    <row r="4527" spans="6:7">
      <c r="F4527" s="165"/>
      <c r="G4527" s="165"/>
    </row>
    <row r="4528" spans="6:7">
      <c r="F4528" s="165"/>
      <c r="G4528" s="165"/>
    </row>
    <row r="4529" spans="6:7">
      <c r="F4529" s="165"/>
      <c r="G4529" s="165"/>
    </row>
    <row r="4530" spans="6:7">
      <c r="F4530" s="165"/>
      <c r="G4530" s="165"/>
    </row>
    <row r="4531" spans="6:7">
      <c r="F4531" s="165"/>
      <c r="G4531" s="165"/>
    </row>
    <row r="4532" spans="6:7">
      <c r="F4532" s="165"/>
      <c r="G4532" s="165"/>
    </row>
    <row r="4533" spans="6:7">
      <c r="F4533" s="165"/>
      <c r="G4533" s="165"/>
    </row>
    <row r="4534" spans="6:7">
      <c r="F4534" s="165"/>
      <c r="G4534" s="165"/>
    </row>
    <row r="4535" spans="6:7">
      <c r="F4535" s="165"/>
      <c r="G4535" s="165"/>
    </row>
    <row r="4536" spans="6:7">
      <c r="F4536" s="165"/>
      <c r="G4536" s="165"/>
    </row>
    <row r="4537" spans="6:7">
      <c r="F4537" s="165"/>
      <c r="G4537" s="165"/>
    </row>
    <row r="4538" spans="6:7">
      <c r="F4538" s="165"/>
      <c r="G4538" s="165"/>
    </row>
    <row r="4539" spans="6:7">
      <c r="F4539" s="165"/>
      <c r="G4539" s="165"/>
    </row>
    <row r="4540" spans="6:7">
      <c r="F4540" s="165"/>
      <c r="G4540" s="165"/>
    </row>
    <row r="4541" spans="6:7">
      <c r="F4541" s="165"/>
      <c r="G4541" s="165"/>
    </row>
    <row r="4542" spans="6:7">
      <c r="F4542" s="165"/>
      <c r="G4542" s="165"/>
    </row>
    <row r="4543" spans="6:7">
      <c r="F4543" s="165"/>
      <c r="G4543" s="165"/>
    </row>
    <row r="4544" spans="6:7">
      <c r="F4544" s="165"/>
      <c r="G4544" s="165"/>
    </row>
    <row r="4545" spans="6:7">
      <c r="F4545" s="165"/>
      <c r="G4545" s="165"/>
    </row>
    <row r="4546" spans="6:7">
      <c r="F4546" s="165"/>
      <c r="G4546" s="165"/>
    </row>
    <row r="4547" spans="6:7">
      <c r="F4547" s="165"/>
      <c r="G4547" s="165"/>
    </row>
    <row r="4548" spans="6:7">
      <c r="F4548" s="165"/>
      <c r="G4548" s="165"/>
    </row>
    <row r="4549" spans="6:7">
      <c r="F4549" s="165"/>
      <c r="G4549" s="165"/>
    </row>
    <row r="4550" spans="6:7">
      <c r="F4550" s="165"/>
      <c r="G4550" s="165"/>
    </row>
    <row r="4551" spans="6:7">
      <c r="F4551" s="165"/>
      <c r="G4551" s="165"/>
    </row>
    <row r="4552" spans="6:7">
      <c r="F4552" s="165"/>
      <c r="G4552" s="165"/>
    </row>
    <row r="4553" spans="6:7">
      <c r="F4553" s="165"/>
      <c r="G4553" s="165"/>
    </row>
    <row r="4554" spans="6:7">
      <c r="F4554" s="165"/>
      <c r="G4554" s="165"/>
    </row>
    <row r="4555" spans="6:7">
      <c r="F4555" s="165"/>
      <c r="G4555" s="165"/>
    </row>
    <row r="4556" spans="6:7">
      <c r="F4556" s="165"/>
      <c r="G4556" s="165"/>
    </row>
    <row r="4557" spans="6:7">
      <c r="F4557" s="165"/>
      <c r="G4557" s="165"/>
    </row>
    <row r="4558" spans="6:7">
      <c r="F4558" s="165"/>
      <c r="G4558" s="165"/>
    </row>
    <row r="4559" spans="6:7">
      <c r="F4559" s="165"/>
      <c r="G4559" s="165"/>
    </row>
    <row r="4560" spans="6:7">
      <c r="F4560" s="165"/>
      <c r="G4560" s="165"/>
    </row>
    <row r="4561" spans="6:7">
      <c r="F4561" s="165"/>
      <c r="G4561" s="165"/>
    </row>
    <row r="4562" spans="6:7">
      <c r="F4562" s="165"/>
      <c r="G4562" s="165"/>
    </row>
    <row r="4563" spans="6:7">
      <c r="F4563" s="165"/>
      <c r="G4563" s="165"/>
    </row>
    <row r="4564" spans="6:7">
      <c r="F4564" s="165"/>
      <c r="G4564" s="165"/>
    </row>
    <row r="4565" spans="6:7">
      <c r="F4565" s="165"/>
      <c r="G4565" s="165"/>
    </row>
    <row r="4566" spans="6:7">
      <c r="F4566" s="165"/>
      <c r="G4566" s="165"/>
    </row>
    <row r="4567" spans="6:7">
      <c r="F4567" s="165"/>
      <c r="G4567" s="165"/>
    </row>
    <row r="4568" spans="6:7">
      <c r="F4568" s="165"/>
      <c r="G4568" s="165"/>
    </row>
    <row r="4569" spans="6:7">
      <c r="F4569" s="165"/>
      <c r="G4569" s="165"/>
    </row>
    <row r="4570" spans="6:7">
      <c r="F4570" s="165"/>
      <c r="G4570" s="165"/>
    </row>
    <row r="4571" spans="6:7">
      <c r="F4571" s="165"/>
      <c r="G4571" s="165"/>
    </row>
    <row r="4572" spans="6:7">
      <c r="F4572" s="165"/>
      <c r="G4572" s="165"/>
    </row>
    <row r="4573" spans="6:7">
      <c r="F4573" s="165"/>
      <c r="G4573" s="165"/>
    </row>
    <row r="4574" spans="6:7">
      <c r="F4574" s="165"/>
      <c r="G4574" s="165"/>
    </row>
    <row r="4575" spans="6:7">
      <c r="F4575" s="165"/>
      <c r="G4575" s="165"/>
    </row>
    <row r="4576" spans="6:7">
      <c r="F4576" s="165"/>
      <c r="G4576" s="165"/>
    </row>
    <row r="4577" spans="6:7">
      <c r="F4577" s="165"/>
      <c r="G4577" s="165"/>
    </row>
    <row r="4578" spans="6:7">
      <c r="F4578" s="165"/>
      <c r="G4578" s="165"/>
    </row>
    <row r="4579" spans="6:7">
      <c r="F4579" s="165"/>
      <c r="G4579" s="165"/>
    </row>
    <row r="4580" spans="6:7">
      <c r="F4580" s="165"/>
      <c r="G4580" s="165"/>
    </row>
    <row r="4581" spans="6:7">
      <c r="F4581" s="165"/>
      <c r="G4581" s="165"/>
    </row>
    <row r="4582" spans="6:7">
      <c r="F4582" s="165"/>
      <c r="G4582" s="165"/>
    </row>
    <row r="4583" spans="6:7">
      <c r="F4583" s="165"/>
      <c r="G4583" s="165"/>
    </row>
    <row r="4584" spans="6:7">
      <c r="F4584" s="165"/>
      <c r="G4584" s="165"/>
    </row>
    <row r="4585" spans="6:7">
      <c r="F4585" s="165"/>
      <c r="G4585" s="165"/>
    </row>
    <row r="4586" spans="6:7">
      <c r="F4586" s="165"/>
      <c r="G4586" s="165"/>
    </row>
    <row r="4587" spans="6:7">
      <c r="F4587" s="165"/>
      <c r="G4587" s="165"/>
    </row>
    <row r="4588" spans="6:7">
      <c r="F4588" s="165"/>
      <c r="G4588" s="165"/>
    </row>
    <row r="4589" spans="6:7">
      <c r="F4589" s="165"/>
      <c r="G4589" s="165"/>
    </row>
    <row r="4590" spans="6:7">
      <c r="F4590" s="165"/>
      <c r="G4590" s="165"/>
    </row>
    <row r="4591" spans="6:7">
      <c r="F4591" s="165"/>
      <c r="G4591" s="165"/>
    </row>
    <row r="4592" spans="6:7">
      <c r="F4592" s="165"/>
      <c r="G4592" s="165"/>
    </row>
    <row r="4593" spans="6:7">
      <c r="F4593" s="165"/>
      <c r="G4593" s="165"/>
    </row>
    <row r="4594" spans="6:7">
      <c r="F4594" s="165"/>
      <c r="G4594" s="165"/>
    </row>
    <row r="4595" spans="6:7">
      <c r="F4595" s="165"/>
      <c r="G4595" s="165"/>
    </row>
    <row r="4596" spans="6:7">
      <c r="F4596" s="165"/>
      <c r="G4596" s="165"/>
    </row>
    <row r="4597" spans="6:7">
      <c r="F4597" s="165"/>
      <c r="G4597" s="165"/>
    </row>
    <row r="4598" spans="6:7">
      <c r="F4598" s="165"/>
      <c r="G4598" s="165"/>
    </row>
    <row r="4599" spans="6:7">
      <c r="F4599" s="165"/>
      <c r="G4599" s="165"/>
    </row>
    <row r="4600" spans="6:7">
      <c r="F4600" s="165"/>
      <c r="G4600" s="165"/>
    </row>
    <row r="4601" spans="6:7">
      <c r="F4601" s="165"/>
      <c r="G4601" s="165"/>
    </row>
    <row r="4602" spans="6:7">
      <c r="F4602" s="165"/>
      <c r="G4602" s="165"/>
    </row>
    <row r="4603" spans="6:7">
      <c r="F4603" s="165"/>
      <c r="G4603" s="165"/>
    </row>
    <row r="4604" spans="6:7">
      <c r="F4604" s="165"/>
      <c r="G4604" s="165"/>
    </row>
    <row r="4605" spans="6:7">
      <c r="F4605" s="165"/>
      <c r="G4605" s="165"/>
    </row>
    <row r="4606" spans="6:7">
      <c r="F4606" s="165"/>
      <c r="G4606" s="165"/>
    </row>
    <row r="4607" spans="6:7">
      <c r="F4607" s="165"/>
      <c r="G4607" s="165"/>
    </row>
    <row r="4608" spans="6:7">
      <c r="F4608" s="165"/>
      <c r="G4608" s="165"/>
    </row>
    <row r="4609" spans="6:7">
      <c r="F4609" s="165"/>
      <c r="G4609" s="165"/>
    </row>
    <row r="4610" spans="6:7">
      <c r="F4610" s="165"/>
      <c r="G4610" s="165"/>
    </row>
    <row r="4611" spans="6:7">
      <c r="F4611" s="165"/>
      <c r="G4611" s="165"/>
    </row>
    <row r="4612" spans="6:7">
      <c r="F4612" s="165"/>
      <c r="G4612" s="165"/>
    </row>
    <row r="4613" spans="6:7">
      <c r="F4613" s="165"/>
      <c r="G4613" s="165"/>
    </row>
    <row r="4614" spans="6:7">
      <c r="F4614" s="165"/>
      <c r="G4614" s="165"/>
    </row>
    <row r="4615" spans="6:7">
      <c r="F4615" s="165"/>
      <c r="G4615" s="165"/>
    </row>
    <row r="4616" spans="6:7">
      <c r="F4616" s="165"/>
      <c r="G4616" s="165"/>
    </row>
    <row r="4617" spans="6:7">
      <c r="F4617" s="165"/>
      <c r="G4617" s="165"/>
    </row>
    <row r="4618" spans="6:7">
      <c r="F4618" s="165"/>
      <c r="G4618" s="165"/>
    </row>
    <row r="4619" spans="6:7">
      <c r="F4619" s="165"/>
      <c r="G4619" s="165"/>
    </row>
    <row r="4620" spans="6:7">
      <c r="F4620" s="165"/>
      <c r="G4620" s="165"/>
    </row>
    <row r="4621" spans="6:7">
      <c r="F4621" s="165"/>
      <c r="G4621" s="165"/>
    </row>
    <row r="4622" spans="6:7">
      <c r="F4622" s="165"/>
      <c r="G4622" s="165"/>
    </row>
    <row r="4623" spans="6:7">
      <c r="F4623" s="165"/>
      <c r="G4623" s="165"/>
    </row>
    <row r="4624" spans="6:7">
      <c r="F4624" s="165"/>
      <c r="G4624" s="165"/>
    </row>
    <row r="4625" spans="6:7">
      <c r="F4625" s="165"/>
      <c r="G4625" s="165"/>
    </row>
    <row r="4626" spans="6:7">
      <c r="F4626" s="165"/>
      <c r="G4626" s="165"/>
    </row>
    <row r="4627" spans="6:7">
      <c r="F4627" s="165"/>
      <c r="G4627" s="165"/>
    </row>
    <row r="4628" spans="6:7">
      <c r="F4628" s="165"/>
      <c r="G4628" s="165"/>
    </row>
    <row r="4629" spans="6:7">
      <c r="F4629" s="165"/>
      <c r="G4629" s="165"/>
    </row>
    <row r="4630" spans="6:7">
      <c r="F4630" s="165"/>
      <c r="G4630" s="165"/>
    </row>
    <row r="4631" spans="6:7">
      <c r="F4631" s="165"/>
      <c r="G4631" s="165"/>
    </row>
    <row r="4632" spans="6:7">
      <c r="F4632" s="165"/>
      <c r="G4632" s="165"/>
    </row>
    <row r="4633" spans="6:7">
      <c r="F4633" s="165"/>
      <c r="G4633" s="165"/>
    </row>
    <row r="4634" spans="6:7">
      <c r="F4634" s="165"/>
      <c r="G4634" s="165"/>
    </row>
    <row r="4635" spans="6:7">
      <c r="F4635" s="165"/>
      <c r="G4635" s="165"/>
    </row>
    <row r="4636" spans="6:7">
      <c r="F4636" s="165"/>
      <c r="G4636" s="165"/>
    </row>
    <row r="4637" spans="6:7">
      <c r="F4637" s="165"/>
      <c r="G4637" s="165"/>
    </row>
    <row r="4638" spans="6:7">
      <c r="F4638" s="165"/>
      <c r="G4638" s="165"/>
    </row>
    <row r="4639" spans="6:7">
      <c r="F4639" s="165"/>
      <c r="G4639" s="165"/>
    </row>
    <row r="4640" spans="6:7">
      <c r="F4640" s="165"/>
      <c r="G4640" s="165"/>
    </row>
    <row r="4641" spans="6:7">
      <c r="F4641" s="165"/>
      <c r="G4641" s="165"/>
    </row>
    <row r="4642" spans="6:7">
      <c r="F4642" s="165"/>
      <c r="G4642" s="165"/>
    </row>
    <row r="4643" spans="6:7">
      <c r="F4643" s="165"/>
      <c r="G4643" s="165"/>
    </row>
    <row r="4644" spans="6:7">
      <c r="F4644" s="165"/>
      <c r="G4644" s="165"/>
    </row>
    <row r="4645" spans="6:7">
      <c r="F4645" s="165"/>
      <c r="G4645" s="165"/>
    </row>
    <row r="4646" spans="6:7">
      <c r="F4646" s="165"/>
      <c r="G4646" s="165"/>
    </row>
    <row r="4647" spans="6:7">
      <c r="F4647" s="165"/>
      <c r="G4647" s="165"/>
    </row>
    <row r="4648" spans="6:7">
      <c r="F4648" s="165"/>
      <c r="G4648" s="165"/>
    </row>
    <row r="4649" spans="6:7">
      <c r="F4649" s="165"/>
      <c r="G4649" s="165"/>
    </row>
    <row r="4650" spans="6:7">
      <c r="F4650" s="165"/>
      <c r="G4650" s="165"/>
    </row>
    <row r="4651" spans="6:7">
      <c r="F4651" s="165"/>
      <c r="G4651" s="165"/>
    </row>
    <row r="4652" spans="6:7">
      <c r="F4652" s="165"/>
      <c r="G4652" s="165"/>
    </row>
    <row r="4653" spans="6:7">
      <c r="F4653" s="165"/>
      <c r="G4653" s="165"/>
    </row>
    <row r="4654" spans="6:7">
      <c r="F4654" s="165"/>
      <c r="G4654" s="165"/>
    </row>
    <row r="4655" spans="6:7">
      <c r="F4655" s="165"/>
      <c r="G4655" s="165"/>
    </row>
    <row r="4656" spans="6:7">
      <c r="F4656" s="165"/>
      <c r="G4656" s="165"/>
    </row>
    <row r="4657" spans="6:7">
      <c r="F4657" s="165"/>
      <c r="G4657" s="165"/>
    </row>
    <row r="4658" spans="6:7">
      <c r="F4658" s="165"/>
      <c r="G4658" s="165"/>
    </row>
    <row r="4659" spans="6:7">
      <c r="F4659" s="165"/>
      <c r="G4659" s="165"/>
    </row>
    <row r="4660" spans="6:7">
      <c r="F4660" s="165"/>
      <c r="G4660" s="165"/>
    </row>
    <row r="4661" spans="6:7">
      <c r="F4661" s="165"/>
      <c r="G4661" s="165"/>
    </row>
    <row r="4662" spans="6:7">
      <c r="F4662" s="165"/>
      <c r="G4662" s="165"/>
    </row>
    <row r="4663" spans="6:7">
      <c r="F4663" s="165"/>
      <c r="G4663" s="165"/>
    </row>
    <row r="4664" spans="6:7">
      <c r="F4664" s="165"/>
      <c r="G4664" s="165"/>
    </row>
    <row r="4665" spans="6:7">
      <c r="F4665" s="165"/>
      <c r="G4665" s="165"/>
    </row>
    <row r="4666" spans="6:7">
      <c r="F4666" s="165"/>
      <c r="G4666" s="165"/>
    </row>
    <row r="4667" spans="6:7">
      <c r="F4667" s="165"/>
      <c r="G4667" s="165"/>
    </row>
    <row r="4668" spans="6:7">
      <c r="F4668" s="165"/>
      <c r="G4668" s="165"/>
    </row>
    <row r="4669" spans="6:7">
      <c r="F4669" s="165"/>
      <c r="G4669" s="165"/>
    </row>
    <row r="4670" spans="6:7">
      <c r="F4670" s="165"/>
      <c r="G4670" s="165"/>
    </row>
    <row r="4671" spans="6:7">
      <c r="F4671" s="165"/>
      <c r="G4671" s="165"/>
    </row>
    <row r="4672" spans="6:7">
      <c r="F4672" s="165"/>
      <c r="G4672" s="165"/>
    </row>
    <row r="4673" spans="6:7">
      <c r="F4673" s="165"/>
      <c r="G4673" s="165"/>
    </row>
    <row r="4674" spans="6:7">
      <c r="F4674" s="165"/>
      <c r="G4674" s="165"/>
    </row>
    <row r="4675" spans="6:7">
      <c r="F4675" s="165"/>
      <c r="G4675" s="165"/>
    </row>
    <row r="4676" spans="6:7">
      <c r="F4676" s="165"/>
      <c r="G4676" s="165"/>
    </row>
    <row r="4677" spans="6:7">
      <c r="F4677" s="165"/>
      <c r="G4677" s="165"/>
    </row>
    <row r="4678" spans="6:7">
      <c r="F4678" s="165"/>
      <c r="G4678" s="165"/>
    </row>
    <row r="4679" spans="6:7">
      <c r="F4679" s="165"/>
      <c r="G4679" s="165"/>
    </row>
    <row r="4680" spans="6:7">
      <c r="F4680" s="165"/>
      <c r="G4680" s="165"/>
    </row>
    <row r="4681" spans="6:7">
      <c r="F4681" s="165"/>
      <c r="G4681" s="165"/>
    </row>
    <row r="4682" spans="6:7">
      <c r="F4682" s="165"/>
      <c r="G4682" s="165"/>
    </row>
    <row r="4683" spans="6:7">
      <c r="F4683" s="165"/>
      <c r="G4683" s="165"/>
    </row>
    <row r="4684" spans="6:7">
      <c r="F4684" s="165"/>
      <c r="G4684" s="165"/>
    </row>
    <row r="4685" spans="6:7">
      <c r="F4685" s="165"/>
      <c r="G4685" s="165"/>
    </row>
    <row r="4686" spans="6:7">
      <c r="F4686" s="165"/>
      <c r="G4686" s="165"/>
    </row>
    <row r="4687" spans="6:7">
      <c r="F4687" s="165"/>
      <c r="G4687" s="165"/>
    </row>
    <row r="4688" spans="6:7">
      <c r="F4688" s="165"/>
      <c r="G4688" s="165"/>
    </row>
    <row r="4689" spans="6:7">
      <c r="F4689" s="165"/>
      <c r="G4689" s="165"/>
    </row>
    <row r="4690" spans="6:7">
      <c r="F4690" s="165"/>
      <c r="G4690" s="165"/>
    </row>
    <row r="4691" spans="6:7">
      <c r="F4691" s="165"/>
      <c r="G4691" s="165"/>
    </row>
    <row r="4692" spans="6:7">
      <c r="F4692" s="165"/>
      <c r="G4692" s="165"/>
    </row>
    <row r="4693" spans="6:7">
      <c r="F4693" s="165"/>
      <c r="G4693" s="165"/>
    </row>
    <row r="4694" spans="6:7">
      <c r="F4694" s="165"/>
      <c r="G4694" s="165"/>
    </row>
    <row r="4695" spans="6:7">
      <c r="F4695" s="165"/>
      <c r="G4695" s="165"/>
    </row>
    <row r="4696" spans="6:7">
      <c r="F4696" s="165"/>
      <c r="G4696" s="165"/>
    </row>
    <row r="4697" spans="6:7">
      <c r="F4697" s="165"/>
      <c r="G4697" s="165"/>
    </row>
    <row r="4698" spans="6:7">
      <c r="F4698" s="165"/>
      <c r="G4698" s="165"/>
    </row>
    <row r="4699" spans="6:7">
      <c r="F4699" s="165"/>
      <c r="G4699" s="165"/>
    </row>
    <row r="4700" spans="6:7">
      <c r="F4700" s="165"/>
      <c r="G4700" s="165"/>
    </row>
    <row r="4701" spans="6:7">
      <c r="F4701" s="165"/>
      <c r="G4701" s="165"/>
    </row>
    <row r="4702" spans="6:7">
      <c r="F4702" s="165"/>
      <c r="G4702" s="165"/>
    </row>
    <row r="4703" spans="6:7">
      <c r="F4703" s="165"/>
      <c r="G4703" s="165"/>
    </row>
    <row r="4704" spans="6:7">
      <c r="F4704" s="165"/>
      <c r="G4704" s="165"/>
    </row>
    <row r="4705" spans="6:7">
      <c r="F4705" s="165"/>
      <c r="G4705" s="165"/>
    </row>
    <row r="4706" spans="6:7">
      <c r="F4706" s="165"/>
      <c r="G4706" s="165"/>
    </row>
    <row r="4707" spans="6:7">
      <c r="F4707" s="165"/>
      <c r="G4707" s="165"/>
    </row>
    <row r="4708" spans="6:7">
      <c r="F4708" s="165"/>
      <c r="G4708" s="165"/>
    </row>
    <row r="4709" spans="6:7">
      <c r="F4709" s="165"/>
      <c r="G4709" s="165"/>
    </row>
    <row r="4710" spans="6:7">
      <c r="F4710" s="165"/>
      <c r="G4710" s="165"/>
    </row>
    <row r="4711" spans="6:7">
      <c r="F4711" s="165"/>
      <c r="G4711" s="165"/>
    </row>
    <row r="4712" spans="6:7">
      <c r="F4712" s="165"/>
      <c r="G4712" s="165"/>
    </row>
    <row r="4713" spans="6:7">
      <c r="F4713" s="165"/>
      <c r="G4713" s="165"/>
    </row>
    <row r="4714" spans="6:7">
      <c r="F4714" s="165"/>
      <c r="G4714" s="165"/>
    </row>
    <row r="4715" spans="6:7">
      <c r="F4715" s="165"/>
      <c r="G4715" s="165"/>
    </row>
    <row r="4716" spans="6:7">
      <c r="F4716" s="165"/>
      <c r="G4716" s="165"/>
    </row>
    <row r="4717" spans="6:7">
      <c r="F4717" s="165"/>
      <c r="G4717" s="165"/>
    </row>
    <row r="4718" spans="6:7">
      <c r="F4718" s="165"/>
      <c r="G4718" s="165"/>
    </row>
    <row r="4719" spans="6:7">
      <c r="F4719" s="165"/>
      <c r="G4719" s="165"/>
    </row>
    <row r="4720" spans="6:7">
      <c r="F4720" s="165"/>
      <c r="G4720" s="165"/>
    </row>
    <row r="4721" spans="6:7">
      <c r="F4721" s="165"/>
      <c r="G4721" s="165"/>
    </row>
    <row r="4722" spans="6:7">
      <c r="F4722" s="165"/>
      <c r="G4722" s="165"/>
    </row>
    <row r="4723" spans="6:7">
      <c r="F4723" s="165"/>
      <c r="G4723" s="165"/>
    </row>
    <row r="4724" spans="6:7">
      <c r="F4724" s="165"/>
      <c r="G4724" s="165"/>
    </row>
    <row r="4725" spans="6:7">
      <c r="F4725" s="165"/>
      <c r="G4725" s="165"/>
    </row>
    <row r="4726" spans="6:7">
      <c r="F4726" s="165"/>
      <c r="G4726" s="165"/>
    </row>
    <row r="4727" spans="6:7">
      <c r="F4727" s="165"/>
      <c r="G4727" s="165"/>
    </row>
    <row r="4728" spans="6:7">
      <c r="F4728" s="165"/>
      <c r="G4728" s="165"/>
    </row>
    <row r="4729" spans="6:7">
      <c r="F4729" s="165"/>
      <c r="G4729" s="165"/>
    </row>
    <row r="4730" spans="6:7">
      <c r="F4730" s="165"/>
      <c r="G4730" s="165"/>
    </row>
    <row r="4731" spans="6:7">
      <c r="F4731" s="165"/>
      <c r="G4731" s="165"/>
    </row>
    <row r="4732" spans="6:7">
      <c r="F4732" s="165"/>
      <c r="G4732" s="165"/>
    </row>
    <row r="4733" spans="6:7">
      <c r="F4733" s="165"/>
      <c r="G4733" s="165"/>
    </row>
    <row r="4734" spans="6:7">
      <c r="F4734" s="165"/>
      <c r="G4734" s="165"/>
    </row>
    <row r="4735" spans="6:7">
      <c r="F4735" s="165"/>
      <c r="G4735" s="165"/>
    </row>
    <row r="4736" spans="6:7">
      <c r="F4736" s="165"/>
      <c r="G4736" s="165"/>
    </row>
    <row r="4737" spans="6:7">
      <c r="F4737" s="165"/>
      <c r="G4737" s="165"/>
    </row>
    <row r="4738" spans="6:7">
      <c r="F4738" s="165"/>
      <c r="G4738" s="165"/>
    </row>
    <row r="4739" spans="6:7">
      <c r="F4739" s="165"/>
      <c r="G4739" s="165"/>
    </row>
    <row r="4740" spans="6:7">
      <c r="F4740" s="165"/>
      <c r="G4740" s="165"/>
    </row>
    <row r="4741" spans="6:7">
      <c r="F4741" s="165"/>
      <c r="G4741" s="165"/>
    </row>
    <row r="4742" spans="6:7">
      <c r="F4742" s="165"/>
      <c r="G4742" s="165"/>
    </row>
    <row r="4743" spans="6:7">
      <c r="F4743" s="165"/>
      <c r="G4743" s="165"/>
    </row>
    <row r="4744" spans="6:7">
      <c r="F4744" s="165"/>
      <c r="G4744" s="165"/>
    </row>
    <row r="4745" spans="6:7">
      <c r="F4745" s="165"/>
      <c r="G4745" s="165"/>
    </row>
    <row r="4746" spans="6:7">
      <c r="F4746" s="165"/>
      <c r="G4746" s="165"/>
    </row>
    <row r="4747" spans="6:7">
      <c r="F4747" s="165"/>
      <c r="G4747" s="165"/>
    </row>
    <row r="4748" spans="6:7">
      <c r="F4748" s="165"/>
      <c r="G4748" s="165"/>
    </row>
    <row r="4749" spans="6:7">
      <c r="F4749" s="165"/>
      <c r="G4749" s="165"/>
    </row>
    <row r="4750" spans="6:7">
      <c r="F4750" s="165"/>
      <c r="G4750" s="165"/>
    </row>
    <row r="4751" spans="6:7">
      <c r="F4751" s="165"/>
      <c r="G4751" s="165"/>
    </row>
    <row r="4752" spans="6:7">
      <c r="F4752" s="165"/>
      <c r="G4752" s="165"/>
    </row>
    <row r="4753" spans="6:7">
      <c r="F4753" s="165"/>
      <c r="G4753" s="165"/>
    </row>
    <row r="4754" spans="6:7">
      <c r="F4754" s="165"/>
      <c r="G4754" s="165"/>
    </row>
    <row r="4755" spans="6:7">
      <c r="F4755" s="165"/>
      <c r="G4755" s="165"/>
    </row>
    <row r="4756" spans="6:7">
      <c r="F4756" s="165"/>
      <c r="G4756" s="165"/>
    </row>
    <row r="4757" spans="6:7">
      <c r="F4757" s="165"/>
      <c r="G4757" s="165"/>
    </row>
    <row r="4758" spans="6:7">
      <c r="F4758" s="165"/>
      <c r="G4758" s="165"/>
    </row>
    <row r="4759" spans="6:7">
      <c r="F4759" s="165"/>
      <c r="G4759" s="165"/>
    </row>
    <row r="4760" spans="6:7">
      <c r="F4760" s="165"/>
      <c r="G4760" s="165"/>
    </row>
    <row r="4761" spans="6:7">
      <c r="F4761" s="165"/>
      <c r="G4761" s="165"/>
    </row>
    <row r="4762" spans="6:7">
      <c r="F4762" s="165"/>
      <c r="G4762" s="165"/>
    </row>
    <row r="4763" spans="6:7">
      <c r="F4763" s="165"/>
      <c r="G4763" s="165"/>
    </row>
    <row r="4764" spans="6:7">
      <c r="F4764" s="165"/>
      <c r="G4764" s="165"/>
    </row>
    <row r="4765" spans="6:7">
      <c r="F4765" s="165"/>
      <c r="G4765" s="165"/>
    </row>
    <row r="4766" spans="6:7">
      <c r="F4766" s="165"/>
      <c r="G4766" s="165"/>
    </row>
    <row r="4767" spans="6:7">
      <c r="F4767" s="165"/>
      <c r="G4767" s="165"/>
    </row>
    <row r="4768" spans="6:7">
      <c r="F4768" s="165"/>
      <c r="G4768" s="165"/>
    </row>
    <row r="4769" spans="6:7">
      <c r="F4769" s="165"/>
      <c r="G4769" s="165"/>
    </row>
    <row r="4770" spans="6:7">
      <c r="F4770" s="165"/>
      <c r="G4770" s="165"/>
    </row>
    <row r="4771" spans="6:7">
      <c r="F4771" s="165"/>
      <c r="G4771" s="165"/>
    </row>
    <row r="4772" spans="6:7">
      <c r="F4772" s="165"/>
      <c r="G4772" s="165"/>
    </row>
    <row r="4773" spans="6:7">
      <c r="F4773" s="165"/>
      <c r="G4773" s="165"/>
    </row>
    <row r="4774" spans="6:7">
      <c r="F4774" s="165"/>
      <c r="G4774" s="165"/>
    </row>
    <row r="4775" spans="6:7">
      <c r="F4775" s="165"/>
      <c r="G4775" s="165"/>
    </row>
    <row r="4776" spans="6:7">
      <c r="F4776" s="165"/>
      <c r="G4776" s="165"/>
    </row>
    <row r="4777" spans="6:7">
      <c r="F4777" s="165"/>
      <c r="G4777" s="165"/>
    </row>
    <row r="4778" spans="6:7">
      <c r="F4778" s="165"/>
      <c r="G4778" s="165"/>
    </row>
    <row r="4779" spans="6:7">
      <c r="F4779" s="165"/>
      <c r="G4779" s="165"/>
    </row>
    <row r="4780" spans="6:7">
      <c r="F4780" s="165"/>
      <c r="G4780" s="165"/>
    </row>
    <row r="4781" spans="6:7">
      <c r="F4781" s="165"/>
      <c r="G4781" s="165"/>
    </row>
    <row r="4782" spans="6:7">
      <c r="F4782" s="165"/>
      <c r="G4782" s="165"/>
    </row>
    <row r="4783" spans="6:7">
      <c r="F4783" s="165"/>
      <c r="G4783" s="165"/>
    </row>
    <row r="4784" spans="6:7">
      <c r="F4784" s="165"/>
      <c r="G4784" s="165"/>
    </row>
    <row r="4785" spans="6:7">
      <c r="F4785" s="165"/>
      <c r="G4785" s="165"/>
    </row>
    <row r="4786" spans="6:7">
      <c r="F4786" s="165"/>
      <c r="G4786" s="165"/>
    </row>
    <row r="4787" spans="6:7">
      <c r="F4787" s="165"/>
      <c r="G4787" s="165"/>
    </row>
    <row r="4788" spans="6:7">
      <c r="F4788" s="165"/>
      <c r="G4788" s="165"/>
    </row>
    <row r="4789" spans="6:7">
      <c r="F4789" s="165"/>
      <c r="G4789" s="165"/>
    </row>
    <row r="4790" spans="6:7">
      <c r="F4790" s="165"/>
      <c r="G4790" s="165"/>
    </row>
    <row r="4791" spans="6:7">
      <c r="F4791" s="165"/>
      <c r="G4791" s="165"/>
    </row>
    <row r="4792" spans="6:7">
      <c r="F4792" s="165"/>
      <c r="G4792" s="165"/>
    </row>
    <row r="4793" spans="6:7">
      <c r="F4793" s="165"/>
      <c r="G4793" s="165"/>
    </row>
    <row r="4794" spans="6:7">
      <c r="F4794" s="165"/>
      <c r="G4794" s="165"/>
    </row>
    <row r="4795" spans="6:7">
      <c r="F4795" s="165"/>
      <c r="G4795" s="165"/>
    </row>
    <row r="4796" spans="6:7">
      <c r="F4796" s="165"/>
      <c r="G4796" s="165"/>
    </row>
    <row r="4797" spans="6:7">
      <c r="F4797" s="165"/>
      <c r="G4797" s="165"/>
    </row>
    <row r="4798" spans="6:7">
      <c r="F4798" s="165"/>
      <c r="G4798" s="165"/>
    </row>
    <row r="4799" spans="6:7">
      <c r="F4799" s="165"/>
      <c r="G4799" s="165"/>
    </row>
    <row r="4800" spans="6:7">
      <c r="F4800" s="165"/>
      <c r="G4800" s="165"/>
    </row>
    <row r="4801" spans="6:7">
      <c r="F4801" s="165"/>
      <c r="G4801" s="165"/>
    </row>
    <row r="4802" spans="6:7">
      <c r="F4802" s="165"/>
      <c r="G4802" s="165"/>
    </row>
    <row r="4803" spans="6:7">
      <c r="F4803" s="165"/>
      <c r="G4803" s="165"/>
    </row>
    <row r="4804" spans="6:7">
      <c r="F4804" s="165"/>
      <c r="G4804" s="165"/>
    </row>
    <row r="4805" spans="6:7">
      <c r="F4805" s="165"/>
      <c r="G4805" s="165"/>
    </row>
    <row r="4806" spans="6:7">
      <c r="F4806" s="165"/>
      <c r="G4806" s="165"/>
    </row>
    <row r="4807" spans="6:7">
      <c r="F4807" s="165"/>
      <c r="G4807" s="165"/>
    </row>
    <row r="4808" spans="6:7">
      <c r="F4808" s="165"/>
      <c r="G4808" s="165"/>
    </row>
    <row r="4809" spans="6:7">
      <c r="F4809" s="165"/>
      <c r="G4809" s="165"/>
    </row>
    <row r="4810" spans="6:7">
      <c r="F4810" s="165"/>
      <c r="G4810" s="165"/>
    </row>
    <row r="4811" spans="6:7">
      <c r="F4811" s="165"/>
      <c r="G4811" s="165"/>
    </row>
    <row r="4812" spans="6:7">
      <c r="F4812" s="165"/>
      <c r="G4812" s="165"/>
    </row>
    <row r="4813" spans="6:7">
      <c r="F4813" s="165"/>
      <c r="G4813" s="165"/>
    </row>
    <row r="4814" spans="6:7">
      <c r="F4814" s="165"/>
      <c r="G4814" s="165"/>
    </row>
    <row r="4815" spans="6:7">
      <c r="F4815" s="165"/>
      <c r="G4815" s="165"/>
    </row>
    <row r="4816" spans="6:7">
      <c r="F4816" s="165"/>
      <c r="G4816" s="165"/>
    </row>
    <row r="4817" spans="6:7">
      <c r="F4817" s="165"/>
      <c r="G4817" s="165"/>
    </row>
    <row r="4818" spans="6:7">
      <c r="F4818" s="165"/>
      <c r="G4818" s="165"/>
    </row>
    <row r="4819" spans="6:7">
      <c r="F4819" s="165"/>
      <c r="G4819" s="165"/>
    </row>
    <row r="4820" spans="6:7">
      <c r="F4820" s="165"/>
      <c r="G4820" s="165"/>
    </row>
    <row r="4821" spans="6:7">
      <c r="F4821" s="165"/>
      <c r="G4821" s="165"/>
    </row>
    <row r="4822" spans="6:7">
      <c r="F4822" s="165"/>
      <c r="G4822" s="165"/>
    </row>
    <row r="4823" spans="6:7">
      <c r="F4823" s="165"/>
      <c r="G4823" s="165"/>
    </row>
    <row r="4824" spans="6:7">
      <c r="F4824" s="165"/>
      <c r="G4824" s="165"/>
    </row>
    <row r="4825" spans="6:7">
      <c r="F4825" s="165"/>
      <c r="G4825" s="165"/>
    </row>
    <row r="4826" spans="6:7">
      <c r="F4826" s="165"/>
      <c r="G4826" s="165"/>
    </row>
    <row r="4827" spans="6:7">
      <c r="F4827" s="165"/>
      <c r="G4827" s="165"/>
    </row>
    <row r="4828" spans="6:7">
      <c r="F4828" s="165"/>
      <c r="G4828" s="165"/>
    </row>
    <row r="4829" spans="6:7">
      <c r="F4829" s="165"/>
      <c r="G4829" s="165"/>
    </row>
    <row r="4830" spans="6:7">
      <c r="F4830" s="165"/>
      <c r="G4830" s="165"/>
    </row>
    <row r="4831" spans="6:7">
      <c r="F4831" s="165"/>
      <c r="G4831" s="165"/>
    </row>
    <row r="4832" spans="6:7">
      <c r="F4832" s="165"/>
      <c r="G4832" s="165"/>
    </row>
    <row r="4833" spans="6:7">
      <c r="F4833" s="165"/>
      <c r="G4833" s="165"/>
    </row>
    <row r="4834" spans="6:7">
      <c r="F4834" s="165"/>
      <c r="G4834" s="165"/>
    </row>
    <row r="4835" spans="6:7">
      <c r="F4835" s="165"/>
      <c r="G4835" s="165"/>
    </row>
    <row r="4836" spans="6:7">
      <c r="F4836" s="165"/>
      <c r="G4836" s="165"/>
    </row>
    <row r="4837" spans="6:7">
      <c r="F4837" s="165"/>
      <c r="G4837" s="165"/>
    </row>
    <row r="4838" spans="6:7">
      <c r="F4838" s="165"/>
      <c r="G4838" s="165"/>
    </row>
    <row r="4839" spans="6:7">
      <c r="F4839" s="165"/>
      <c r="G4839" s="165"/>
    </row>
    <row r="4840" spans="6:7">
      <c r="F4840" s="165"/>
      <c r="G4840" s="165"/>
    </row>
    <row r="4841" spans="6:7">
      <c r="F4841" s="165"/>
      <c r="G4841" s="165"/>
    </row>
    <row r="4842" spans="6:7">
      <c r="F4842" s="165"/>
      <c r="G4842" s="165"/>
    </row>
    <row r="4843" spans="6:7">
      <c r="F4843" s="165"/>
      <c r="G4843" s="165"/>
    </row>
    <row r="4844" spans="6:7">
      <c r="F4844" s="165"/>
      <c r="G4844" s="165"/>
    </row>
    <row r="4845" spans="6:7">
      <c r="F4845" s="165"/>
      <c r="G4845" s="165"/>
    </row>
    <row r="4846" spans="6:7">
      <c r="F4846" s="165"/>
      <c r="G4846" s="165"/>
    </row>
    <row r="4847" spans="6:7">
      <c r="F4847" s="165"/>
      <c r="G4847" s="165"/>
    </row>
    <row r="4848" spans="6:7">
      <c r="F4848" s="165"/>
      <c r="G4848" s="165"/>
    </row>
    <row r="4849" spans="6:7">
      <c r="F4849" s="165"/>
      <c r="G4849" s="165"/>
    </row>
    <row r="4850" spans="6:7">
      <c r="F4850" s="165"/>
      <c r="G4850" s="165"/>
    </row>
    <row r="4851" spans="6:7">
      <c r="F4851" s="165"/>
      <c r="G4851" s="165"/>
    </row>
    <row r="4852" spans="6:7">
      <c r="F4852" s="165"/>
      <c r="G4852" s="165"/>
    </row>
    <row r="4853" spans="6:7">
      <c r="F4853" s="165"/>
      <c r="G4853" s="165"/>
    </row>
    <row r="4854" spans="6:7">
      <c r="F4854" s="165"/>
      <c r="G4854" s="165"/>
    </row>
    <row r="4855" spans="6:7">
      <c r="F4855" s="165"/>
      <c r="G4855" s="165"/>
    </row>
    <row r="4856" spans="6:7">
      <c r="F4856" s="165"/>
      <c r="G4856" s="165"/>
    </row>
    <row r="4857" spans="6:7">
      <c r="F4857" s="165"/>
      <c r="G4857" s="165"/>
    </row>
    <row r="4858" spans="6:7">
      <c r="F4858" s="165"/>
      <c r="G4858" s="165"/>
    </row>
    <row r="4859" spans="6:7">
      <c r="F4859" s="165"/>
      <c r="G4859" s="165"/>
    </row>
    <row r="4860" spans="6:7">
      <c r="F4860" s="165"/>
      <c r="G4860" s="165"/>
    </row>
    <row r="4861" spans="6:7">
      <c r="F4861" s="165"/>
      <c r="G4861" s="165"/>
    </row>
    <row r="4862" spans="6:7">
      <c r="F4862" s="165"/>
      <c r="G4862" s="165"/>
    </row>
    <row r="4863" spans="6:7">
      <c r="F4863" s="165"/>
      <c r="G4863" s="165"/>
    </row>
    <row r="4864" spans="6:7">
      <c r="F4864" s="165"/>
      <c r="G4864" s="165"/>
    </row>
    <row r="4865" spans="6:7">
      <c r="F4865" s="165"/>
      <c r="G4865" s="165"/>
    </row>
    <row r="4866" spans="6:7">
      <c r="F4866" s="165"/>
      <c r="G4866" s="165"/>
    </row>
    <row r="4867" spans="6:7">
      <c r="F4867" s="165"/>
      <c r="G4867" s="165"/>
    </row>
    <row r="4868" spans="6:7">
      <c r="F4868" s="165"/>
      <c r="G4868" s="165"/>
    </row>
    <row r="4869" spans="6:7">
      <c r="F4869" s="165"/>
      <c r="G4869" s="165"/>
    </row>
    <row r="4870" spans="6:7">
      <c r="F4870" s="165"/>
      <c r="G4870" s="165"/>
    </row>
    <row r="4871" spans="6:7">
      <c r="F4871" s="165"/>
      <c r="G4871" s="165"/>
    </row>
    <row r="4872" spans="6:7">
      <c r="F4872" s="165"/>
      <c r="G4872" s="165"/>
    </row>
    <row r="4873" spans="6:7">
      <c r="F4873" s="165"/>
      <c r="G4873" s="165"/>
    </row>
    <row r="4874" spans="6:7">
      <c r="F4874" s="165"/>
      <c r="G4874" s="165"/>
    </row>
    <row r="4875" spans="6:7">
      <c r="F4875" s="165"/>
      <c r="G4875" s="165"/>
    </row>
    <row r="4876" spans="6:7">
      <c r="F4876" s="165"/>
      <c r="G4876" s="165"/>
    </row>
    <row r="4877" spans="6:7">
      <c r="F4877" s="165"/>
      <c r="G4877" s="165"/>
    </row>
    <row r="4878" spans="6:7">
      <c r="F4878" s="165"/>
      <c r="G4878" s="165"/>
    </row>
    <row r="4879" spans="6:7">
      <c r="F4879" s="165"/>
      <c r="G4879" s="165"/>
    </row>
    <row r="4880" spans="6:7">
      <c r="F4880" s="165"/>
      <c r="G4880" s="165"/>
    </row>
    <row r="4881" spans="6:7">
      <c r="F4881" s="165"/>
      <c r="G4881" s="165"/>
    </row>
    <row r="4882" spans="6:7">
      <c r="F4882" s="165"/>
      <c r="G4882" s="165"/>
    </row>
    <row r="4883" spans="6:7">
      <c r="F4883" s="165"/>
      <c r="G4883" s="165"/>
    </row>
    <row r="4884" spans="6:7">
      <c r="F4884" s="165"/>
      <c r="G4884" s="165"/>
    </row>
    <row r="4885" spans="6:7">
      <c r="F4885" s="165"/>
      <c r="G4885" s="165"/>
    </row>
    <row r="4886" spans="6:7">
      <c r="F4886" s="165"/>
      <c r="G4886" s="165"/>
    </row>
    <row r="4887" spans="6:7">
      <c r="F4887" s="165"/>
      <c r="G4887" s="165"/>
    </row>
    <row r="4888" spans="6:7">
      <c r="F4888" s="165"/>
      <c r="G4888" s="165"/>
    </row>
    <row r="4889" spans="6:7">
      <c r="F4889" s="165"/>
      <c r="G4889" s="165"/>
    </row>
    <row r="4890" spans="6:7">
      <c r="F4890" s="165"/>
      <c r="G4890" s="165"/>
    </row>
    <row r="4891" spans="6:7">
      <c r="F4891" s="165"/>
      <c r="G4891" s="165"/>
    </row>
    <row r="4892" spans="6:7">
      <c r="F4892" s="165"/>
      <c r="G4892" s="165"/>
    </row>
    <row r="4893" spans="6:7">
      <c r="F4893" s="165"/>
      <c r="G4893" s="165"/>
    </row>
    <row r="4894" spans="6:7">
      <c r="F4894" s="165"/>
      <c r="G4894" s="165"/>
    </row>
    <row r="4895" spans="6:7">
      <c r="F4895" s="165"/>
      <c r="G4895" s="165"/>
    </row>
    <row r="4896" spans="6:7">
      <c r="F4896" s="165"/>
      <c r="G4896" s="165"/>
    </row>
    <row r="4897" spans="6:7">
      <c r="F4897" s="165"/>
      <c r="G4897" s="165"/>
    </row>
    <row r="4898" spans="6:7">
      <c r="F4898" s="165"/>
      <c r="G4898" s="165"/>
    </row>
    <row r="4899" spans="6:7">
      <c r="F4899" s="165"/>
      <c r="G4899" s="165"/>
    </row>
    <row r="4900" spans="6:7">
      <c r="F4900" s="165"/>
      <c r="G4900" s="165"/>
    </row>
    <row r="4901" spans="6:7">
      <c r="F4901" s="165"/>
      <c r="G4901" s="165"/>
    </row>
    <row r="4902" spans="6:7">
      <c r="F4902" s="165"/>
      <c r="G4902" s="165"/>
    </row>
    <row r="4903" spans="6:7">
      <c r="F4903" s="165"/>
      <c r="G4903" s="165"/>
    </row>
    <row r="4904" spans="6:7">
      <c r="F4904" s="165"/>
      <c r="G4904" s="165"/>
    </row>
    <row r="4905" spans="6:7">
      <c r="F4905" s="165"/>
      <c r="G4905" s="165"/>
    </row>
    <row r="4906" spans="6:7">
      <c r="F4906" s="165"/>
      <c r="G4906" s="165"/>
    </row>
    <row r="4907" spans="6:7">
      <c r="F4907" s="165"/>
      <c r="G4907" s="165"/>
    </row>
    <row r="4908" spans="6:7">
      <c r="F4908" s="165"/>
      <c r="G4908" s="165"/>
    </row>
    <row r="4909" spans="6:7">
      <c r="F4909" s="165"/>
      <c r="G4909" s="165"/>
    </row>
    <row r="4910" spans="6:7">
      <c r="F4910" s="165"/>
      <c r="G4910" s="165"/>
    </row>
    <row r="4911" spans="6:7">
      <c r="F4911" s="165"/>
      <c r="G4911" s="165"/>
    </row>
    <row r="4912" spans="6:7">
      <c r="F4912" s="165"/>
      <c r="G4912" s="165"/>
    </row>
    <row r="4913" spans="6:7">
      <c r="F4913" s="165"/>
      <c r="G4913" s="165"/>
    </row>
    <row r="4914" spans="6:7">
      <c r="F4914" s="165"/>
      <c r="G4914" s="165"/>
    </row>
    <row r="4915" spans="6:7">
      <c r="F4915" s="165"/>
      <c r="G4915" s="165"/>
    </row>
    <row r="4916" spans="6:7">
      <c r="F4916" s="165"/>
      <c r="G4916" s="165"/>
    </row>
    <row r="4917" spans="6:7">
      <c r="F4917" s="165"/>
      <c r="G4917" s="165"/>
    </row>
    <row r="4918" spans="6:7">
      <c r="F4918" s="165"/>
      <c r="G4918" s="165"/>
    </row>
    <row r="4919" spans="6:7">
      <c r="F4919" s="165"/>
      <c r="G4919" s="165"/>
    </row>
    <row r="4920" spans="6:7">
      <c r="F4920" s="165"/>
      <c r="G4920" s="165"/>
    </row>
    <row r="4921" spans="6:7">
      <c r="F4921" s="165"/>
      <c r="G4921" s="165"/>
    </row>
    <row r="4922" spans="6:7">
      <c r="F4922" s="165"/>
      <c r="G4922" s="165"/>
    </row>
    <row r="4923" spans="6:7">
      <c r="F4923" s="165"/>
      <c r="G4923" s="165"/>
    </row>
    <row r="4924" spans="6:7">
      <c r="F4924" s="165"/>
      <c r="G4924" s="165"/>
    </row>
    <row r="4925" spans="6:7">
      <c r="F4925" s="165"/>
      <c r="G4925" s="165"/>
    </row>
    <row r="4926" spans="6:7">
      <c r="F4926" s="165"/>
      <c r="G4926" s="165"/>
    </row>
    <row r="4927" spans="6:7">
      <c r="F4927" s="165"/>
      <c r="G4927" s="165"/>
    </row>
    <row r="4928" spans="6:7">
      <c r="F4928" s="165"/>
      <c r="G4928" s="165"/>
    </row>
    <row r="4929" spans="6:7">
      <c r="F4929" s="165"/>
      <c r="G4929" s="165"/>
    </row>
    <row r="4930" spans="6:7">
      <c r="F4930" s="165"/>
      <c r="G4930" s="165"/>
    </row>
    <row r="4931" spans="6:7">
      <c r="F4931" s="165"/>
      <c r="G4931" s="165"/>
    </row>
    <row r="4932" spans="6:7">
      <c r="F4932" s="165"/>
      <c r="G4932" s="165"/>
    </row>
    <row r="4933" spans="6:7">
      <c r="F4933" s="165"/>
      <c r="G4933" s="165"/>
    </row>
    <row r="4934" spans="6:7">
      <c r="F4934" s="165"/>
      <c r="G4934" s="165"/>
    </row>
    <row r="4935" spans="6:7">
      <c r="F4935" s="165"/>
      <c r="G4935" s="165"/>
    </row>
    <row r="4936" spans="6:7">
      <c r="F4936" s="165"/>
      <c r="G4936" s="165"/>
    </row>
    <row r="4937" spans="6:7">
      <c r="F4937" s="165"/>
      <c r="G4937" s="165"/>
    </row>
    <row r="4938" spans="6:7">
      <c r="F4938" s="165"/>
      <c r="G4938" s="165"/>
    </row>
    <row r="4939" spans="6:7">
      <c r="F4939" s="165"/>
      <c r="G4939" s="165"/>
    </row>
    <row r="4940" spans="6:7">
      <c r="F4940" s="165"/>
      <c r="G4940" s="165"/>
    </row>
    <row r="4941" spans="6:7">
      <c r="F4941" s="165"/>
      <c r="G4941" s="165"/>
    </row>
    <row r="4942" spans="6:7">
      <c r="F4942" s="165"/>
      <c r="G4942" s="165"/>
    </row>
    <row r="4943" spans="6:7">
      <c r="F4943" s="165"/>
      <c r="G4943" s="165"/>
    </row>
    <row r="4944" spans="6:7">
      <c r="F4944" s="165"/>
      <c r="G4944" s="165"/>
    </row>
    <row r="4945" spans="6:7">
      <c r="F4945" s="165"/>
      <c r="G4945" s="165"/>
    </row>
    <row r="4946" spans="6:7">
      <c r="F4946" s="165"/>
      <c r="G4946" s="165"/>
    </row>
    <row r="4947" spans="6:7">
      <c r="F4947" s="165"/>
      <c r="G4947" s="165"/>
    </row>
    <row r="4948" spans="6:7">
      <c r="F4948" s="165"/>
      <c r="G4948" s="165"/>
    </row>
    <row r="4949" spans="6:7">
      <c r="F4949" s="165"/>
      <c r="G4949" s="165"/>
    </row>
    <row r="4950" spans="6:7">
      <c r="F4950" s="165"/>
      <c r="G4950" s="165"/>
    </row>
    <row r="4951" spans="6:7">
      <c r="F4951" s="165"/>
      <c r="G4951" s="165"/>
    </row>
    <row r="4952" spans="6:7">
      <c r="F4952" s="165"/>
      <c r="G4952" s="165"/>
    </row>
    <row r="4953" spans="6:7">
      <c r="F4953" s="165"/>
      <c r="G4953" s="165"/>
    </row>
    <row r="4954" spans="6:7">
      <c r="F4954" s="165"/>
      <c r="G4954" s="165"/>
    </row>
    <row r="4955" spans="6:7">
      <c r="F4955" s="165"/>
      <c r="G4955" s="165"/>
    </row>
    <row r="4956" spans="6:7">
      <c r="F4956" s="165"/>
      <c r="G4956" s="165"/>
    </row>
    <row r="4957" spans="6:7">
      <c r="F4957" s="165"/>
      <c r="G4957" s="165"/>
    </row>
    <row r="4958" spans="6:7">
      <c r="F4958" s="165"/>
      <c r="G4958" s="165"/>
    </row>
    <row r="4959" spans="6:7">
      <c r="F4959" s="165"/>
      <c r="G4959" s="165"/>
    </row>
    <row r="4960" spans="6:7">
      <c r="F4960" s="165"/>
      <c r="G4960" s="165"/>
    </row>
    <row r="4961" spans="6:7">
      <c r="F4961" s="165"/>
      <c r="G4961" s="165"/>
    </row>
    <row r="4962" spans="6:7">
      <c r="F4962" s="165"/>
      <c r="G4962" s="165"/>
    </row>
    <row r="4963" spans="6:7">
      <c r="F4963" s="165"/>
      <c r="G4963" s="165"/>
    </row>
    <row r="4964" spans="6:7">
      <c r="F4964" s="165"/>
      <c r="G4964" s="165"/>
    </row>
    <row r="4965" spans="6:7">
      <c r="F4965" s="165"/>
      <c r="G4965" s="165"/>
    </row>
    <row r="4966" spans="6:7">
      <c r="F4966" s="165"/>
      <c r="G4966" s="165"/>
    </row>
    <row r="4967" spans="6:7">
      <c r="F4967" s="165"/>
      <c r="G4967" s="165"/>
    </row>
    <row r="4968" spans="6:7">
      <c r="F4968" s="165"/>
      <c r="G4968" s="165"/>
    </row>
    <row r="4969" spans="6:7">
      <c r="F4969" s="165"/>
      <c r="G4969" s="165"/>
    </row>
    <row r="4970" spans="6:7">
      <c r="F4970" s="165"/>
      <c r="G4970" s="165"/>
    </row>
    <row r="4971" spans="6:7">
      <c r="F4971" s="165"/>
      <c r="G4971" s="165"/>
    </row>
    <row r="4972" spans="6:7">
      <c r="F4972" s="165"/>
      <c r="G4972" s="165"/>
    </row>
    <row r="4973" spans="6:7">
      <c r="F4973" s="165"/>
      <c r="G4973" s="165"/>
    </row>
    <row r="4974" spans="6:7">
      <c r="F4974" s="165"/>
      <c r="G4974" s="165"/>
    </row>
    <row r="4975" spans="6:7">
      <c r="F4975" s="165"/>
      <c r="G4975" s="165"/>
    </row>
    <row r="4976" spans="6:7">
      <c r="F4976" s="165"/>
      <c r="G4976" s="165"/>
    </row>
    <row r="4977" spans="6:7">
      <c r="F4977" s="165"/>
      <c r="G4977" s="165"/>
    </row>
    <row r="4978" spans="6:7">
      <c r="F4978" s="165"/>
      <c r="G4978" s="165"/>
    </row>
    <row r="4979" spans="6:7">
      <c r="F4979" s="165"/>
      <c r="G4979" s="165"/>
    </row>
    <row r="4980" spans="6:7">
      <c r="F4980" s="165"/>
      <c r="G4980" s="165"/>
    </row>
    <row r="4981" spans="6:7">
      <c r="F4981" s="165"/>
      <c r="G4981" s="165"/>
    </row>
    <row r="4982" spans="6:7">
      <c r="F4982" s="165"/>
      <c r="G4982" s="165"/>
    </row>
    <row r="4983" spans="6:7">
      <c r="F4983" s="165"/>
      <c r="G4983" s="165"/>
    </row>
    <row r="4984" spans="6:7">
      <c r="F4984" s="165"/>
      <c r="G4984" s="165"/>
    </row>
    <row r="4985" spans="6:7">
      <c r="F4985" s="165"/>
      <c r="G4985" s="165"/>
    </row>
    <row r="4986" spans="6:7">
      <c r="F4986" s="165"/>
      <c r="G4986" s="165"/>
    </row>
    <row r="4987" spans="6:7">
      <c r="F4987" s="165"/>
      <c r="G4987" s="165"/>
    </row>
    <row r="4988" spans="6:7">
      <c r="F4988" s="165"/>
      <c r="G4988" s="165"/>
    </row>
    <row r="4989" spans="6:7">
      <c r="F4989" s="165"/>
      <c r="G4989" s="165"/>
    </row>
    <row r="4990" spans="6:7">
      <c r="F4990" s="165"/>
      <c r="G4990" s="165"/>
    </row>
    <row r="4991" spans="6:7">
      <c r="F4991" s="165"/>
      <c r="G4991" s="165"/>
    </row>
    <row r="4992" spans="6:7">
      <c r="F4992" s="165"/>
      <c r="G4992" s="165"/>
    </row>
    <row r="4993" spans="6:7">
      <c r="F4993" s="165"/>
      <c r="G4993" s="165"/>
    </row>
    <row r="4994" spans="6:7">
      <c r="F4994" s="165"/>
      <c r="G4994" s="165"/>
    </row>
    <row r="4995" spans="6:7">
      <c r="F4995" s="165"/>
      <c r="G4995" s="165"/>
    </row>
    <row r="4996" spans="6:7">
      <c r="F4996" s="165"/>
      <c r="G4996" s="165"/>
    </row>
    <row r="4997" spans="6:7">
      <c r="F4997" s="165"/>
      <c r="G4997" s="165"/>
    </row>
    <row r="4998" spans="6:7">
      <c r="F4998" s="165"/>
      <c r="G4998" s="165"/>
    </row>
    <row r="4999" spans="6:7">
      <c r="F4999" s="165"/>
      <c r="G4999" s="165"/>
    </row>
    <row r="5000" spans="6:7">
      <c r="F5000" s="165"/>
      <c r="G5000" s="165"/>
    </row>
    <row r="5001" spans="6:7">
      <c r="F5001" s="165"/>
      <c r="G5001" s="165"/>
    </row>
    <row r="5002" spans="6:7">
      <c r="F5002" s="165"/>
      <c r="G5002" s="165"/>
    </row>
    <row r="5003" spans="6:7">
      <c r="F5003" s="165"/>
      <c r="G5003" s="165"/>
    </row>
    <row r="5004" spans="6:7">
      <c r="F5004" s="165"/>
      <c r="G5004" s="165"/>
    </row>
    <row r="5005" spans="6:7">
      <c r="F5005" s="165"/>
      <c r="G5005" s="165"/>
    </row>
    <row r="5006" spans="6:7">
      <c r="F5006" s="165"/>
      <c r="G5006" s="165"/>
    </row>
    <row r="5007" spans="6:7">
      <c r="F5007" s="165"/>
      <c r="G5007" s="165"/>
    </row>
    <row r="5008" spans="6:7">
      <c r="F5008" s="165"/>
      <c r="G5008" s="165"/>
    </row>
    <row r="5009" spans="6:7">
      <c r="F5009" s="165"/>
      <c r="G5009" s="165"/>
    </row>
    <row r="5010" spans="6:7">
      <c r="F5010" s="165"/>
      <c r="G5010" s="165"/>
    </row>
    <row r="5011" spans="6:7">
      <c r="F5011" s="165"/>
      <c r="G5011" s="165"/>
    </row>
    <row r="5012" spans="6:7">
      <c r="F5012" s="165"/>
      <c r="G5012" s="165"/>
    </row>
    <row r="5013" spans="6:7">
      <c r="F5013" s="165"/>
      <c r="G5013" s="165"/>
    </row>
    <row r="5014" spans="6:7">
      <c r="F5014" s="165"/>
      <c r="G5014" s="165"/>
    </row>
    <row r="5015" spans="6:7">
      <c r="F5015" s="165"/>
      <c r="G5015" s="165"/>
    </row>
    <row r="5016" spans="6:7">
      <c r="F5016" s="165"/>
      <c r="G5016" s="165"/>
    </row>
    <row r="5017" spans="6:7">
      <c r="F5017" s="165"/>
      <c r="G5017" s="165"/>
    </row>
    <row r="5018" spans="6:7">
      <c r="F5018" s="165"/>
      <c r="G5018" s="165"/>
    </row>
    <row r="5019" spans="6:7">
      <c r="F5019" s="165"/>
      <c r="G5019" s="165"/>
    </row>
    <row r="5020" spans="6:7">
      <c r="F5020" s="165"/>
      <c r="G5020" s="165"/>
    </row>
    <row r="5021" spans="6:7">
      <c r="F5021" s="165"/>
      <c r="G5021" s="165"/>
    </row>
    <row r="5022" spans="6:7">
      <c r="F5022" s="165"/>
      <c r="G5022" s="165"/>
    </row>
    <row r="5023" spans="6:7">
      <c r="F5023" s="165"/>
      <c r="G5023" s="165"/>
    </row>
    <row r="5024" spans="6:7">
      <c r="F5024" s="165"/>
      <c r="G5024" s="165"/>
    </row>
    <row r="5025" spans="6:7">
      <c r="F5025" s="165"/>
      <c r="G5025" s="165"/>
    </row>
    <row r="5026" spans="6:7">
      <c r="F5026" s="165"/>
      <c r="G5026" s="165"/>
    </row>
    <row r="5027" spans="6:7">
      <c r="F5027" s="165"/>
      <c r="G5027" s="165"/>
    </row>
    <row r="5028" spans="6:7">
      <c r="F5028" s="165"/>
      <c r="G5028" s="165"/>
    </row>
    <row r="5029" spans="6:7">
      <c r="F5029" s="165"/>
      <c r="G5029" s="165"/>
    </row>
    <row r="5030" spans="6:7">
      <c r="F5030" s="165"/>
      <c r="G5030" s="165"/>
    </row>
    <row r="5031" spans="6:7">
      <c r="F5031" s="165"/>
      <c r="G5031" s="165"/>
    </row>
    <row r="5032" spans="6:7">
      <c r="F5032" s="165"/>
      <c r="G5032" s="165"/>
    </row>
    <row r="5033" spans="6:7">
      <c r="F5033" s="165"/>
      <c r="G5033" s="165"/>
    </row>
    <row r="5034" spans="6:7">
      <c r="F5034" s="165"/>
      <c r="G5034" s="165"/>
    </row>
    <row r="5035" spans="6:7">
      <c r="F5035" s="165"/>
      <c r="G5035" s="165"/>
    </row>
    <row r="5036" spans="6:7">
      <c r="F5036" s="165"/>
      <c r="G5036" s="165"/>
    </row>
    <row r="5037" spans="6:7">
      <c r="F5037" s="165"/>
      <c r="G5037" s="165"/>
    </row>
    <row r="5038" spans="6:7">
      <c r="F5038" s="165"/>
      <c r="G5038" s="165"/>
    </row>
    <row r="5039" spans="6:7">
      <c r="F5039" s="165"/>
      <c r="G5039" s="165"/>
    </row>
    <row r="5040" spans="6:7">
      <c r="F5040" s="165"/>
      <c r="G5040" s="165"/>
    </row>
    <row r="5041" spans="6:7">
      <c r="F5041" s="165"/>
      <c r="G5041" s="165"/>
    </row>
    <row r="5042" spans="6:7">
      <c r="F5042" s="165"/>
      <c r="G5042" s="165"/>
    </row>
    <row r="5043" spans="6:7">
      <c r="F5043" s="165"/>
      <c r="G5043" s="165"/>
    </row>
    <row r="5044" spans="6:7">
      <c r="F5044" s="165"/>
      <c r="G5044" s="165"/>
    </row>
    <row r="5045" spans="6:7">
      <c r="F5045" s="165"/>
      <c r="G5045" s="165"/>
    </row>
    <row r="5046" spans="6:7">
      <c r="F5046" s="165"/>
      <c r="G5046" s="165"/>
    </row>
    <row r="5047" spans="6:7">
      <c r="F5047" s="165"/>
      <c r="G5047" s="165"/>
    </row>
    <row r="5048" spans="6:7">
      <c r="F5048" s="165"/>
      <c r="G5048" s="165"/>
    </row>
    <row r="5049" spans="6:7">
      <c r="F5049" s="165"/>
      <c r="G5049" s="165"/>
    </row>
    <row r="5050" spans="6:7">
      <c r="F5050" s="165"/>
      <c r="G5050" s="165"/>
    </row>
    <row r="5051" spans="6:7">
      <c r="F5051" s="165"/>
      <c r="G5051" s="165"/>
    </row>
    <row r="5052" spans="6:7">
      <c r="F5052" s="165"/>
      <c r="G5052" s="165"/>
    </row>
    <row r="5053" spans="6:7">
      <c r="F5053" s="165"/>
      <c r="G5053" s="165"/>
    </row>
    <row r="5054" spans="6:7">
      <c r="F5054" s="165"/>
      <c r="G5054" s="165"/>
    </row>
    <row r="5055" spans="6:7">
      <c r="F5055" s="165"/>
      <c r="G5055" s="165"/>
    </row>
    <row r="5056" spans="6:7">
      <c r="F5056" s="165"/>
      <c r="G5056" s="165"/>
    </row>
    <row r="5057" spans="6:7">
      <c r="F5057" s="165"/>
      <c r="G5057" s="165"/>
    </row>
    <row r="5058" spans="6:7">
      <c r="F5058" s="165"/>
      <c r="G5058" s="165"/>
    </row>
    <row r="5059" spans="6:7">
      <c r="F5059" s="165"/>
      <c r="G5059" s="165"/>
    </row>
    <row r="5060" spans="6:7">
      <c r="F5060" s="165"/>
      <c r="G5060" s="165"/>
    </row>
    <row r="5061" spans="6:7">
      <c r="F5061" s="165"/>
      <c r="G5061" s="165"/>
    </row>
    <row r="5062" spans="6:7">
      <c r="F5062" s="165"/>
      <c r="G5062" s="165"/>
    </row>
    <row r="5063" spans="6:7">
      <c r="F5063" s="165"/>
      <c r="G5063" s="165"/>
    </row>
    <row r="5064" spans="6:7">
      <c r="F5064" s="165"/>
      <c r="G5064" s="165"/>
    </row>
    <row r="5065" spans="6:7">
      <c r="F5065" s="165"/>
      <c r="G5065" s="165"/>
    </row>
    <row r="5066" spans="6:7">
      <c r="F5066" s="165"/>
      <c r="G5066" s="165"/>
    </row>
    <row r="5067" spans="6:7">
      <c r="F5067" s="165"/>
      <c r="G5067" s="165"/>
    </row>
    <row r="5068" spans="6:7">
      <c r="F5068" s="165"/>
      <c r="G5068" s="165"/>
    </row>
    <row r="5069" spans="6:7">
      <c r="F5069" s="165"/>
      <c r="G5069" s="165"/>
    </row>
    <row r="5070" spans="6:7">
      <c r="F5070" s="165"/>
      <c r="G5070" s="165"/>
    </row>
    <row r="5071" spans="6:7">
      <c r="F5071" s="165"/>
      <c r="G5071" s="165"/>
    </row>
    <row r="5072" spans="6:7">
      <c r="F5072" s="165"/>
      <c r="G5072" s="165"/>
    </row>
    <row r="5073" spans="6:7">
      <c r="F5073" s="165"/>
      <c r="G5073" s="165"/>
    </row>
    <row r="5074" spans="6:7">
      <c r="F5074" s="165"/>
      <c r="G5074" s="165"/>
    </row>
    <row r="5075" spans="6:7">
      <c r="F5075" s="165"/>
      <c r="G5075" s="165"/>
    </row>
    <row r="5076" spans="6:7">
      <c r="F5076" s="165"/>
      <c r="G5076" s="165"/>
    </row>
    <row r="5077" spans="6:7">
      <c r="F5077" s="165"/>
      <c r="G5077" s="165"/>
    </row>
    <row r="5078" spans="6:7">
      <c r="F5078" s="165"/>
      <c r="G5078" s="165"/>
    </row>
    <row r="5079" spans="6:7">
      <c r="F5079" s="165"/>
      <c r="G5079" s="165"/>
    </row>
    <row r="5080" spans="6:7">
      <c r="F5080" s="165"/>
      <c r="G5080" s="165"/>
    </row>
    <row r="5081" spans="6:7">
      <c r="F5081" s="165"/>
      <c r="G5081" s="165"/>
    </row>
    <row r="5082" spans="6:7">
      <c r="F5082" s="165"/>
      <c r="G5082" s="165"/>
    </row>
    <row r="5083" spans="6:7">
      <c r="F5083" s="165"/>
      <c r="G5083" s="165"/>
    </row>
    <row r="5084" spans="6:7">
      <c r="F5084" s="165"/>
      <c r="G5084" s="165"/>
    </row>
    <row r="5085" spans="6:7">
      <c r="F5085" s="165"/>
      <c r="G5085" s="165"/>
    </row>
    <row r="5086" spans="6:7">
      <c r="F5086" s="165"/>
      <c r="G5086" s="165"/>
    </row>
    <row r="5087" spans="6:7">
      <c r="F5087" s="165"/>
      <c r="G5087" s="165"/>
    </row>
    <row r="5088" spans="6:7">
      <c r="F5088" s="165"/>
      <c r="G5088" s="165"/>
    </row>
    <row r="5089" spans="6:7">
      <c r="F5089" s="165"/>
      <c r="G5089" s="165"/>
    </row>
    <row r="5090" spans="6:7">
      <c r="F5090" s="165"/>
      <c r="G5090" s="165"/>
    </row>
    <row r="5091" spans="6:7">
      <c r="F5091" s="165"/>
      <c r="G5091" s="165"/>
    </row>
    <row r="5092" spans="6:7">
      <c r="F5092" s="165"/>
      <c r="G5092" s="165"/>
    </row>
    <row r="5093" spans="6:7">
      <c r="F5093" s="165"/>
      <c r="G5093" s="165"/>
    </row>
    <row r="5094" spans="6:7">
      <c r="F5094" s="165"/>
      <c r="G5094" s="165"/>
    </row>
    <row r="5095" spans="6:7">
      <c r="F5095" s="165"/>
      <c r="G5095" s="165"/>
    </row>
    <row r="5096" spans="6:7">
      <c r="F5096" s="165"/>
      <c r="G5096" s="165"/>
    </row>
    <row r="5097" spans="6:7">
      <c r="F5097" s="165"/>
      <c r="G5097" s="165"/>
    </row>
    <row r="5098" spans="6:7">
      <c r="F5098" s="165"/>
      <c r="G5098" s="165"/>
    </row>
    <row r="5099" spans="6:7">
      <c r="F5099" s="165"/>
      <c r="G5099" s="165"/>
    </row>
    <row r="5100" spans="6:7">
      <c r="F5100" s="165"/>
      <c r="G5100" s="165"/>
    </row>
    <row r="5101" spans="6:7">
      <c r="F5101" s="165"/>
      <c r="G5101" s="165"/>
    </row>
    <row r="5102" spans="6:7">
      <c r="F5102" s="165"/>
      <c r="G5102" s="165"/>
    </row>
    <row r="5103" spans="6:7">
      <c r="F5103" s="165"/>
      <c r="G5103" s="165"/>
    </row>
    <row r="5104" spans="6:7">
      <c r="F5104" s="165"/>
      <c r="G5104" s="165"/>
    </row>
    <row r="5105" spans="6:7">
      <c r="F5105" s="165"/>
      <c r="G5105" s="165"/>
    </row>
    <row r="5106" spans="6:7">
      <c r="F5106" s="165"/>
      <c r="G5106" s="165"/>
    </row>
    <row r="5107" spans="6:7">
      <c r="F5107" s="165"/>
      <c r="G5107" s="165"/>
    </row>
    <row r="5108" spans="6:7">
      <c r="F5108" s="165"/>
      <c r="G5108" s="165"/>
    </row>
    <row r="5109" spans="6:7">
      <c r="F5109" s="165"/>
      <c r="G5109" s="165"/>
    </row>
    <row r="5110" spans="6:7">
      <c r="F5110" s="165"/>
      <c r="G5110" s="165"/>
    </row>
    <row r="5111" spans="6:7">
      <c r="F5111" s="165"/>
      <c r="G5111" s="165"/>
    </row>
    <row r="5112" spans="6:7">
      <c r="F5112" s="165"/>
      <c r="G5112" s="165"/>
    </row>
    <row r="5113" spans="6:7">
      <c r="F5113" s="165"/>
      <c r="G5113" s="165"/>
    </row>
    <row r="5114" spans="6:7">
      <c r="F5114" s="165"/>
      <c r="G5114" s="165"/>
    </row>
    <row r="5115" spans="6:7">
      <c r="F5115" s="165"/>
      <c r="G5115" s="165"/>
    </row>
    <row r="5116" spans="6:7">
      <c r="F5116" s="165"/>
      <c r="G5116" s="165"/>
    </row>
    <row r="5117" spans="6:7">
      <c r="F5117" s="165"/>
      <c r="G5117" s="165"/>
    </row>
    <row r="5118" spans="6:7">
      <c r="F5118" s="165"/>
      <c r="G5118" s="165"/>
    </row>
    <row r="5119" spans="6:7">
      <c r="F5119" s="165"/>
      <c r="G5119" s="165"/>
    </row>
    <row r="5120" spans="6:7">
      <c r="F5120" s="165"/>
      <c r="G5120" s="165"/>
    </row>
    <row r="5121" spans="6:7">
      <c r="F5121" s="165"/>
      <c r="G5121" s="165"/>
    </row>
    <row r="5122" spans="6:7">
      <c r="F5122" s="165"/>
      <c r="G5122" s="165"/>
    </row>
    <row r="5123" spans="6:7">
      <c r="F5123" s="165"/>
      <c r="G5123" s="165"/>
    </row>
    <row r="5124" spans="6:7">
      <c r="F5124" s="165"/>
      <c r="G5124" s="165"/>
    </row>
    <row r="5125" spans="6:7">
      <c r="F5125" s="165"/>
      <c r="G5125" s="165"/>
    </row>
    <row r="5126" spans="6:7">
      <c r="F5126" s="165"/>
      <c r="G5126" s="165"/>
    </row>
    <row r="5127" spans="6:7">
      <c r="F5127" s="165"/>
      <c r="G5127" s="165"/>
    </row>
    <row r="5128" spans="6:7">
      <c r="F5128" s="165"/>
      <c r="G5128" s="165"/>
    </row>
    <row r="5129" spans="6:7">
      <c r="F5129" s="165"/>
      <c r="G5129" s="165"/>
    </row>
    <row r="5130" spans="6:7">
      <c r="F5130" s="165"/>
      <c r="G5130" s="165"/>
    </row>
    <row r="5131" spans="6:7">
      <c r="F5131" s="165"/>
      <c r="G5131" s="165"/>
    </row>
    <row r="5132" spans="6:7">
      <c r="F5132" s="165"/>
      <c r="G5132" s="165"/>
    </row>
    <row r="5133" spans="6:7">
      <c r="F5133" s="165"/>
      <c r="G5133" s="165"/>
    </row>
    <row r="5134" spans="6:7">
      <c r="F5134" s="165"/>
      <c r="G5134" s="165"/>
    </row>
    <row r="5135" spans="6:7">
      <c r="F5135" s="165"/>
      <c r="G5135" s="165"/>
    </row>
    <row r="5136" spans="6:7">
      <c r="F5136" s="165"/>
      <c r="G5136" s="165"/>
    </row>
    <row r="5137" spans="6:7">
      <c r="F5137" s="165"/>
      <c r="G5137" s="165"/>
    </row>
    <row r="5138" spans="6:7">
      <c r="F5138" s="165"/>
      <c r="G5138" s="165"/>
    </row>
    <row r="5139" spans="6:7">
      <c r="F5139" s="165"/>
      <c r="G5139" s="165"/>
    </row>
    <row r="5140" spans="6:7">
      <c r="F5140" s="165"/>
      <c r="G5140" s="165"/>
    </row>
    <row r="5141" spans="6:7">
      <c r="F5141" s="165"/>
      <c r="G5141" s="165"/>
    </row>
    <row r="5142" spans="6:7">
      <c r="F5142" s="165"/>
      <c r="G5142" s="165"/>
    </row>
    <row r="5143" spans="6:7">
      <c r="F5143" s="165"/>
      <c r="G5143" s="165"/>
    </row>
    <row r="5144" spans="6:7">
      <c r="F5144" s="165"/>
      <c r="G5144" s="165"/>
    </row>
    <row r="5145" spans="6:7">
      <c r="F5145" s="165"/>
      <c r="G5145" s="165"/>
    </row>
    <row r="5146" spans="6:7">
      <c r="F5146" s="165"/>
      <c r="G5146" s="165"/>
    </row>
    <row r="5147" spans="6:7">
      <c r="F5147" s="165"/>
      <c r="G5147" s="165"/>
    </row>
    <row r="5148" spans="6:7">
      <c r="F5148" s="165"/>
      <c r="G5148" s="165"/>
    </row>
    <row r="5149" spans="6:7">
      <c r="F5149" s="165"/>
      <c r="G5149" s="165"/>
    </row>
    <row r="5150" spans="6:7">
      <c r="F5150" s="165"/>
      <c r="G5150" s="165"/>
    </row>
    <row r="5151" spans="6:7">
      <c r="F5151" s="165"/>
      <c r="G5151" s="165"/>
    </row>
    <row r="5152" spans="6:7">
      <c r="F5152" s="165"/>
      <c r="G5152" s="165"/>
    </row>
    <row r="5153" spans="6:7">
      <c r="F5153" s="165"/>
      <c r="G5153" s="165"/>
    </row>
    <row r="5154" spans="6:7">
      <c r="F5154" s="165"/>
      <c r="G5154" s="165"/>
    </row>
    <row r="5155" spans="6:7">
      <c r="F5155" s="165"/>
      <c r="G5155" s="165"/>
    </row>
    <row r="5156" spans="6:7">
      <c r="F5156" s="165"/>
      <c r="G5156" s="165"/>
    </row>
    <row r="5157" spans="6:7">
      <c r="F5157" s="165"/>
      <c r="G5157" s="165"/>
    </row>
    <row r="5158" spans="6:7">
      <c r="F5158" s="165"/>
      <c r="G5158" s="165"/>
    </row>
    <row r="5159" spans="6:7">
      <c r="F5159" s="165"/>
      <c r="G5159" s="165"/>
    </row>
    <row r="5160" spans="6:7">
      <c r="F5160" s="165"/>
      <c r="G5160" s="165"/>
    </row>
    <row r="5161" spans="6:7">
      <c r="F5161" s="165"/>
      <c r="G5161" s="165"/>
    </row>
    <row r="5162" spans="6:7">
      <c r="F5162" s="165"/>
      <c r="G5162" s="165"/>
    </row>
    <row r="5163" spans="6:7">
      <c r="F5163" s="165"/>
      <c r="G5163" s="165"/>
    </row>
    <row r="5164" spans="6:7">
      <c r="F5164" s="165"/>
      <c r="G5164" s="165"/>
    </row>
    <row r="5165" spans="6:7">
      <c r="F5165" s="165"/>
      <c r="G5165" s="165"/>
    </row>
    <row r="5166" spans="6:7">
      <c r="F5166" s="165"/>
      <c r="G5166" s="165"/>
    </row>
    <row r="5167" spans="6:7">
      <c r="F5167" s="165"/>
      <c r="G5167" s="165"/>
    </row>
    <row r="5168" spans="6:7">
      <c r="F5168" s="165"/>
      <c r="G5168" s="165"/>
    </row>
    <row r="5169" spans="6:7">
      <c r="F5169" s="165"/>
      <c r="G5169" s="165"/>
    </row>
    <row r="5170" spans="6:7">
      <c r="F5170" s="165"/>
      <c r="G5170" s="165"/>
    </row>
    <row r="5171" spans="6:7">
      <c r="F5171" s="165"/>
      <c r="G5171" s="165"/>
    </row>
    <row r="5172" spans="6:7">
      <c r="F5172" s="165"/>
      <c r="G5172" s="165"/>
    </row>
    <row r="5173" spans="6:7">
      <c r="F5173" s="165"/>
      <c r="G5173" s="165"/>
    </row>
    <row r="5174" spans="6:7">
      <c r="F5174" s="165"/>
      <c r="G5174" s="165"/>
    </row>
    <row r="5175" spans="6:7">
      <c r="F5175" s="165"/>
      <c r="G5175" s="165"/>
    </row>
    <row r="5176" spans="6:7">
      <c r="F5176" s="165"/>
      <c r="G5176" s="165"/>
    </row>
    <row r="5177" spans="6:7">
      <c r="F5177" s="165"/>
      <c r="G5177" s="165"/>
    </row>
    <row r="5178" spans="6:7">
      <c r="F5178" s="165"/>
      <c r="G5178" s="165"/>
    </row>
    <row r="5179" spans="6:7">
      <c r="F5179" s="165"/>
      <c r="G5179" s="165"/>
    </row>
    <row r="5180" spans="6:7">
      <c r="F5180" s="165"/>
      <c r="G5180" s="165"/>
    </row>
    <row r="5181" spans="6:7">
      <c r="F5181" s="165"/>
      <c r="G5181" s="165"/>
    </row>
    <row r="5182" spans="6:7">
      <c r="F5182" s="165"/>
      <c r="G5182" s="165"/>
    </row>
    <row r="5183" spans="6:7">
      <c r="F5183" s="165"/>
      <c r="G5183" s="165"/>
    </row>
    <row r="5184" spans="6:7">
      <c r="F5184" s="165"/>
      <c r="G5184" s="165"/>
    </row>
    <row r="5185" spans="6:7">
      <c r="F5185" s="165"/>
      <c r="G5185" s="165"/>
    </row>
    <row r="5186" spans="6:7">
      <c r="F5186" s="165"/>
      <c r="G5186" s="165"/>
    </row>
    <row r="5187" spans="6:7">
      <c r="F5187" s="165"/>
      <c r="G5187" s="165"/>
    </row>
    <row r="5188" spans="6:7">
      <c r="F5188" s="165"/>
      <c r="G5188" s="165"/>
    </row>
    <row r="5189" spans="6:7">
      <c r="F5189" s="165"/>
      <c r="G5189" s="165"/>
    </row>
    <row r="5190" spans="6:7">
      <c r="F5190" s="165"/>
      <c r="G5190" s="165"/>
    </row>
    <row r="5191" spans="6:7">
      <c r="F5191" s="165"/>
      <c r="G5191" s="165"/>
    </row>
    <row r="5192" spans="6:7">
      <c r="F5192" s="165"/>
      <c r="G5192" s="165"/>
    </row>
    <row r="5193" spans="6:7">
      <c r="F5193" s="165"/>
      <c r="G5193" s="165"/>
    </row>
    <row r="5194" spans="6:7">
      <c r="F5194" s="165"/>
      <c r="G5194" s="165"/>
    </row>
    <row r="5195" spans="6:7">
      <c r="F5195" s="165"/>
      <c r="G5195" s="165"/>
    </row>
    <row r="5196" spans="6:7">
      <c r="F5196" s="165"/>
      <c r="G5196" s="165"/>
    </row>
    <row r="5197" spans="6:7">
      <c r="F5197" s="165"/>
      <c r="G5197" s="165"/>
    </row>
    <row r="5198" spans="6:7">
      <c r="F5198" s="165"/>
      <c r="G5198" s="165"/>
    </row>
    <row r="5199" spans="6:7">
      <c r="F5199" s="165"/>
      <c r="G5199" s="165"/>
    </row>
    <row r="5200" spans="6:7">
      <c r="F5200" s="165"/>
      <c r="G5200" s="165"/>
    </row>
    <row r="5201" spans="6:7">
      <c r="F5201" s="165"/>
      <c r="G5201" s="165"/>
    </row>
    <row r="5202" spans="6:7">
      <c r="F5202" s="165"/>
      <c r="G5202" s="165"/>
    </row>
    <row r="5203" spans="6:7">
      <c r="F5203" s="165"/>
      <c r="G5203" s="165"/>
    </row>
    <row r="5204" spans="6:7">
      <c r="F5204" s="165"/>
      <c r="G5204" s="165"/>
    </row>
    <row r="5205" spans="6:7">
      <c r="F5205" s="165"/>
      <c r="G5205" s="165"/>
    </row>
    <row r="5206" spans="6:7">
      <c r="F5206" s="165"/>
      <c r="G5206" s="165"/>
    </row>
    <row r="5207" spans="6:7">
      <c r="F5207" s="165"/>
      <c r="G5207" s="165"/>
    </row>
    <row r="5208" spans="6:7">
      <c r="F5208" s="165"/>
      <c r="G5208" s="165"/>
    </row>
    <row r="5209" spans="6:7">
      <c r="F5209" s="165"/>
      <c r="G5209" s="165"/>
    </row>
    <row r="5210" spans="6:7">
      <c r="F5210" s="165"/>
      <c r="G5210" s="165"/>
    </row>
    <row r="5211" spans="6:7">
      <c r="F5211" s="165"/>
      <c r="G5211" s="165"/>
    </row>
    <row r="5212" spans="6:7">
      <c r="F5212" s="165"/>
      <c r="G5212" s="165"/>
    </row>
    <row r="5213" spans="6:7">
      <c r="F5213" s="165"/>
      <c r="G5213" s="165"/>
    </row>
    <row r="5214" spans="6:7">
      <c r="F5214" s="165"/>
      <c r="G5214" s="165"/>
    </row>
    <row r="5215" spans="6:7">
      <c r="F5215" s="165"/>
      <c r="G5215" s="165"/>
    </row>
    <row r="5216" spans="6:7">
      <c r="F5216" s="165"/>
      <c r="G5216" s="165"/>
    </row>
    <row r="5217" spans="6:7">
      <c r="F5217" s="165"/>
      <c r="G5217" s="165"/>
    </row>
    <row r="5218" spans="6:7">
      <c r="F5218" s="165"/>
      <c r="G5218" s="165"/>
    </row>
    <row r="5219" spans="6:7">
      <c r="F5219" s="165"/>
      <c r="G5219" s="165"/>
    </row>
    <row r="5220" spans="6:7">
      <c r="F5220" s="165"/>
      <c r="G5220" s="165"/>
    </row>
    <row r="5221" spans="6:7">
      <c r="F5221" s="165"/>
      <c r="G5221" s="165"/>
    </row>
    <row r="5222" spans="6:7">
      <c r="F5222" s="165"/>
      <c r="G5222" s="165"/>
    </row>
    <row r="5223" spans="6:7">
      <c r="F5223" s="165"/>
      <c r="G5223" s="165"/>
    </row>
    <row r="5224" spans="6:7">
      <c r="F5224" s="165"/>
      <c r="G5224" s="165"/>
    </row>
    <row r="5225" spans="6:7">
      <c r="F5225" s="165"/>
      <c r="G5225" s="165"/>
    </row>
    <row r="5226" spans="6:7">
      <c r="F5226" s="165"/>
      <c r="G5226" s="165"/>
    </row>
    <row r="5227" spans="6:7">
      <c r="F5227" s="165"/>
      <c r="G5227" s="165"/>
    </row>
    <row r="5228" spans="6:7">
      <c r="F5228" s="165"/>
      <c r="G5228" s="165"/>
    </row>
    <row r="5229" spans="6:7">
      <c r="F5229" s="165"/>
      <c r="G5229" s="165"/>
    </row>
    <row r="5230" spans="6:7">
      <c r="F5230" s="165"/>
      <c r="G5230" s="165"/>
    </row>
    <row r="5231" spans="6:7">
      <c r="F5231" s="165"/>
      <c r="G5231" s="165"/>
    </row>
    <row r="5232" spans="6:7">
      <c r="F5232" s="165"/>
      <c r="G5232" s="165"/>
    </row>
    <row r="5233" spans="6:7">
      <c r="F5233" s="165"/>
      <c r="G5233" s="165"/>
    </row>
    <row r="5234" spans="6:7">
      <c r="F5234" s="165"/>
      <c r="G5234" s="165"/>
    </row>
    <row r="5235" spans="6:7">
      <c r="F5235" s="165"/>
      <c r="G5235" s="165"/>
    </row>
    <row r="5236" spans="6:7">
      <c r="F5236" s="165"/>
      <c r="G5236" s="165"/>
    </row>
    <row r="5237" spans="6:7">
      <c r="F5237" s="165"/>
      <c r="G5237" s="165"/>
    </row>
    <row r="5238" spans="6:7">
      <c r="F5238" s="165"/>
      <c r="G5238" s="165"/>
    </row>
    <row r="5239" spans="6:7">
      <c r="F5239" s="165"/>
      <c r="G5239" s="165"/>
    </row>
    <row r="5240" spans="6:7">
      <c r="F5240" s="165"/>
      <c r="G5240" s="165"/>
    </row>
    <row r="5241" spans="6:7">
      <c r="F5241" s="165"/>
      <c r="G5241" s="165"/>
    </row>
    <row r="5242" spans="6:7">
      <c r="F5242" s="165"/>
      <c r="G5242" s="165"/>
    </row>
    <row r="5243" spans="6:7">
      <c r="F5243" s="165"/>
      <c r="G5243" s="165"/>
    </row>
    <row r="5244" spans="6:7">
      <c r="F5244" s="165"/>
      <c r="G5244" s="165"/>
    </row>
    <row r="5245" spans="6:7">
      <c r="F5245" s="165"/>
      <c r="G5245" s="165"/>
    </row>
    <row r="5246" spans="6:7">
      <c r="F5246" s="165"/>
      <c r="G5246" s="165"/>
    </row>
    <row r="5247" spans="6:7">
      <c r="F5247" s="165"/>
      <c r="G5247" s="165"/>
    </row>
    <row r="5248" spans="6:7">
      <c r="F5248" s="165"/>
      <c r="G5248" s="165"/>
    </row>
    <row r="5249" spans="6:7">
      <c r="F5249" s="165"/>
      <c r="G5249" s="165"/>
    </row>
    <row r="5250" spans="6:7">
      <c r="F5250" s="165"/>
      <c r="G5250" s="165"/>
    </row>
    <row r="5251" spans="6:7">
      <c r="F5251" s="165"/>
      <c r="G5251" s="165"/>
    </row>
    <row r="5252" spans="6:7">
      <c r="F5252" s="165"/>
      <c r="G5252" s="165"/>
    </row>
    <row r="5253" spans="6:7">
      <c r="F5253" s="165"/>
      <c r="G5253" s="165"/>
    </row>
    <row r="5254" spans="6:7">
      <c r="F5254" s="165"/>
      <c r="G5254" s="165"/>
    </row>
    <row r="5255" spans="6:7">
      <c r="F5255" s="165"/>
      <c r="G5255" s="165"/>
    </row>
    <row r="5256" spans="6:7">
      <c r="F5256" s="165"/>
      <c r="G5256" s="165"/>
    </row>
    <row r="5257" spans="6:7">
      <c r="F5257" s="165"/>
      <c r="G5257" s="165"/>
    </row>
    <row r="5258" spans="6:7">
      <c r="F5258" s="165"/>
      <c r="G5258" s="165"/>
    </row>
    <row r="5259" spans="6:7">
      <c r="F5259" s="165"/>
      <c r="G5259" s="165"/>
    </row>
    <row r="5260" spans="6:7">
      <c r="F5260" s="165"/>
      <c r="G5260" s="165"/>
    </row>
    <row r="5261" spans="6:7">
      <c r="F5261" s="165"/>
      <c r="G5261" s="165"/>
    </row>
    <row r="5262" spans="6:7">
      <c r="F5262" s="165"/>
      <c r="G5262" s="165"/>
    </row>
    <row r="5263" spans="6:7">
      <c r="F5263" s="165"/>
      <c r="G5263" s="165"/>
    </row>
    <row r="5264" spans="6:7">
      <c r="F5264" s="165"/>
      <c r="G5264" s="165"/>
    </row>
    <row r="5265" spans="6:7">
      <c r="F5265" s="165"/>
      <c r="G5265" s="165"/>
    </row>
    <row r="5266" spans="6:7">
      <c r="F5266" s="165"/>
      <c r="G5266" s="165"/>
    </row>
    <row r="5267" spans="6:7">
      <c r="F5267" s="165"/>
      <c r="G5267" s="165"/>
    </row>
    <row r="5268" spans="6:7">
      <c r="F5268" s="165"/>
      <c r="G5268" s="165"/>
    </row>
    <row r="5269" spans="6:7">
      <c r="F5269" s="165"/>
      <c r="G5269" s="165"/>
    </row>
    <row r="5270" spans="6:7">
      <c r="F5270" s="165"/>
      <c r="G5270" s="165"/>
    </row>
    <row r="5271" spans="6:7">
      <c r="F5271" s="165"/>
      <c r="G5271" s="165"/>
    </row>
    <row r="5272" spans="6:7">
      <c r="F5272" s="165"/>
      <c r="G5272" s="165"/>
    </row>
    <row r="5273" spans="6:7">
      <c r="F5273" s="165"/>
      <c r="G5273" s="165"/>
    </row>
    <row r="5274" spans="6:7">
      <c r="F5274" s="165"/>
      <c r="G5274" s="165"/>
    </row>
    <row r="5275" spans="6:7">
      <c r="F5275" s="165"/>
      <c r="G5275" s="165"/>
    </row>
    <row r="5276" spans="6:7">
      <c r="F5276" s="165"/>
      <c r="G5276" s="165"/>
    </row>
    <row r="5277" spans="6:7">
      <c r="F5277" s="165"/>
      <c r="G5277" s="165"/>
    </row>
    <row r="5278" spans="6:7">
      <c r="F5278" s="165"/>
      <c r="G5278" s="165"/>
    </row>
    <row r="5279" spans="6:7">
      <c r="F5279" s="165"/>
      <c r="G5279" s="165"/>
    </row>
    <row r="5280" spans="6:7">
      <c r="F5280" s="165"/>
      <c r="G5280" s="165"/>
    </row>
    <row r="5281" spans="6:7">
      <c r="F5281" s="165"/>
      <c r="G5281" s="165"/>
    </row>
    <row r="5282" spans="6:7">
      <c r="F5282" s="165"/>
      <c r="G5282" s="165"/>
    </row>
    <row r="5283" spans="6:7">
      <c r="F5283" s="165"/>
      <c r="G5283" s="165"/>
    </row>
    <row r="5284" spans="6:7">
      <c r="F5284" s="165"/>
      <c r="G5284" s="165"/>
    </row>
    <row r="5285" spans="6:7">
      <c r="F5285" s="165"/>
      <c r="G5285" s="165"/>
    </row>
    <row r="5286" spans="6:7">
      <c r="F5286" s="165"/>
      <c r="G5286" s="165"/>
    </row>
    <row r="5287" spans="6:7">
      <c r="F5287" s="165"/>
      <c r="G5287" s="165"/>
    </row>
    <row r="5288" spans="6:7">
      <c r="F5288" s="165"/>
      <c r="G5288" s="165"/>
    </row>
    <row r="5289" spans="6:7">
      <c r="F5289" s="165"/>
      <c r="G5289" s="165"/>
    </row>
    <row r="5290" spans="6:7">
      <c r="F5290" s="165"/>
      <c r="G5290" s="165"/>
    </row>
    <row r="5291" spans="6:7">
      <c r="F5291" s="165"/>
      <c r="G5291" s="165"/>
    </row>
    <row r="5292" spans="6:7">
      <c r="F5292" s="165"/>
      <c r="G5292" s="165"/>
    </row>
    <row r="5293" spans="6:7">
      <c r="F5293" s="165"/>
      <c r="G5293" s="165"/>
    </row>
    <row r="5294" spans="6:7">
      <c r="F5294" s="165"/>
      <c r="G5294" s="165"/>
    </row>
    <row r="5295" spans="6:7">
      <c r="F5295" s="165"/>
      <c r="G5295" s="165"/>
    </row>
    <row r="5296" spans="6:7">
      <c r="F5296" s="165"/>
      <c r="G5296" s="165"/>
    </row>
    <row r="5297" spans="6:7">
      <c r="F5297" s="165"/>
      <c r="G5297" s="165"/>
    </row>
    <row r="5298" spans="6:7">
      <c r="F5298" s="165"/>
      <c r="G5298" s="165"/>
    </row>
    <row r="5299" spans="6:7">
      <c r="F5299" s="165"/>
      <c r="G5299" s="165"/>
    </row>
    <row r="5300" spans="6:7">
      <c r="F5300" s="165"/>
      <c r="G5300" s="165"/>
    </row>
    <row r="5301" spans="6:7">
      <c r="F5301" s="165"/>
      <c r="G5301" s="165"/>
    </row>
    <row r="5302" spans="6:7">
      <c r="F5302" s="165"/>
      <c r="G5302" s="165"/>
    </row>
    <row r="5303" spans="6:7">
      <c r="F5303" s="165"/>
      <c r="G5303" s="165"/>
    </row>
    <row r="5304" spans="6:7">
      <c r="F5304" s="165"/>
      <c r="G5304" s="165"/>
    </row>
    <row r="5305" spans="6:7">
      <c r="F5305" s="165"/>
      <c r="G5305" s="165"/>
    </row>
    <row r="5306" spans="6:7">
      <c r="F5306" s="165"/>
      <c r="G5306" s="165"/>
    </row>
    <row r="5307" spans="6:7">
      <c r="F5307" s="165"/>
      <c r="G5307" s="165"/>
    </row>
    <row r="5308" spans="6:7">
      <c r="F5308" s="165"/>
      <c r="G5308" s="165"/>
    </row>
    <row r="5309" spans="6:7">
      <c r="F5309" s="165"/>
      <c r="G5309" s="165"/>
    </row>
    <row r="5310" spans="6:7">
      <c r="F5310" s="165"/>
      <c r="G5310" s="165"/>
    </row>
    <row r="5311" spans="6:7">
      <c r="F5311" s="165"/>
      <c r="G5311" s="165"/>
    </row>
    <row r="5312" spans="6:7">
      <c r="F5312" s="165"/>
      <c r="G5312" s="165"/>
    </row>
    <row r="5313" spans="6:7">
      <c r="F5313" s="165"/>
      <c r="G5313" s="165"/>
    </row>
    <row r="5314" spans="6:7">
      <c r="F5314" s="165"/>
      <c r="G5314" s="165"/>
    </row>
    <row r="5315" spans="6:7">
      <c r="F5315" s="165"/>
      <c r="G5315" s="165"/>
    </row>
    <row r="5316" spans="6:7">
      <c r="F5316" s="165"/>
      <c r="G5316" s="165"/>
    </row>
    <row r="5317" spans="6:7">
      <c r="F5317" s="165"/>
      <c r="G5317" s="165"/>
    </row>
    <row r="5318" spans="6:7">
      <c r="F5318" s="165"/>
      <c r="G5318" s="165"/>
    </row>
    <row r="5319" spans="6:7">
      <c r="F5319" s="165"/>
      <c r="G5319" s="165"/>
    </row>
    <row r="5320" spans="6:7">
      <c r="F5320" s="165"/>
      <c r="G5320" s="165"/>
    </row>
    <row r="5321" spans="6:7">
      <c r="F5321" s="165"/>
      <c r="G5321" s="165"/>
    </row>
    <row r="5322" spans="6:7">
      <c r="F5322" s="165"/>
      <c r="G5322" s="165"/>
    </row>
    <row r="5323" spans="6:7">
      <c r="F5323" s="165"/>
      <c r="G5323" s="165"/>
    </row>
    <row r="5324" spans="6:7">
      <c r="F5324" s="165"/>
      <c r="G5324" s="165"/>
    </row>
    <row r="5325" spans="6:7">
      <c r="F5325" s="165"/>
      <c r="G5325" s="165"/>
    </row>
    <row r="5326" spans="6:7">
      <c r="F5326" s="165"/>
      <c r="G5326" s="165"/>
    </row>
    <row r="5327" spans="6:7">
      <c r="F5327" s="165"/>
      <c r="G5327" s="165"/>
    </row>
    <row r="5328" spans="6:7">
      <c r="F5328" s="165"/>
      <c r="G5328" s="165"/>
    </row>
    <row r="5329" spans="6:7">
      <c r="F5329" s="165"/>
      <c r="G5329" s="165"/>
    </row>
    <row r="5330" spans="6:7">
      <c r="F5330" s="165"/>
      <c r="G5330" s="165"/>
    </row>
    <row r="5331" spans="6:7">
      <c r="F5331" s="165"/>
      <c r="G5331" s="165"/>
    </row>
    <row r="5332" spans="6:7">
      <c r="F5332" s="165"/>
      <c r="G5332" s="165"/>
    </row>
    <row r="5333" spans="6:7">
      <c r="F5333" s="165"/>
      <c r="G5333" s="165"/>
    </row>
    <row r="5334" spans="6:7">
      <c r="F5334" s="165"/>
      <c r="G5334" s="165"/>
    </row>
    <row r="5335" spans="6:7">
      <c r="F5335" s="165"/>
      <c r="G5335" s="165"/>
    </row>
    <row r="5336" spans="6:7">
      <c r="F5336" s="165"/>
      <c r="G5336" s="165"/>
    </row>
    <row r="5337" spans="6:7">
      <c r="F5337" s="165"/>
      <c r="G5337" s="165"/>
    </row>
    <row r="5338" spans="6:7">
      <c r="F5338" s="165"/>
      <c r="G5338" s="165"/>
    </row>
    <row r="5339" spans="6:7">
      <c r="F5339" s="165"/>
      <c r="G5339" s="165"/>
    </row>
    <row r="5340" spans="6:7">
      <c r="F5340" s="165"/>
      <c r="G5340" s="165"/>
    </row>
    <row r="5341" spans="6:7">
      <c r="F5341" s="165"/>
      <c r="G5341" s="165"/>
    </row>
    <row r="5342" spans="6:7">
      <c r="F5342" s="165"/>
      <c r="G5342" s="165"/>
    </row>
    <row r="5343" spans="6:7">
      <c r="F5343" s="165"/>
      <c r="G5343" s="165"/>
    </row>
    <row r="5344" spans="6:7">
      <c r="F5344" s="165"/>
      <c r="G5344" s="165"/>
    </row>
    <row r="5345" spans="6:7">
      <c r="F5345" s="165"/>
      <c r="G5345" s="165"/>
    </row>
    <row r="5346" spans="6:7">
      <c r="F5346" s="165"/>
      <c r="G5346" s="165"/>
    </row>
    <row r="5347" spans="6:7">
      <c r="F5347" s="165"/>
      <c r="G5347" s="165"/>
    </row>
    <row r="5348" spans="6:7">
      <c r="F5348" s="165"/>
      <c r="G5348" s="165"/>
    </row>
    <row r="5349" spans="6:7">
      <c r="F5349" s="165"/>
      <c r="G5349" s="165"/>
    </row>
    <row r="5350" spans="6:7">
      <c r="F5350" s="165"/>
      <c r="G5350" s="165"/>
    </row>
    <row r="5351" spans="6:7">
      <c r="F5351" s="165"/>
      <c r="G5351" s="165"/>
    </row>
    <row r="5352" spans="6:7">
      <c r="F5352" s="165"/>
      <c r="G5352" s="165"/>
    </row>
    <row r="5353" spans="6:7">
      <c r="F5353" s="165"/>
      <c r="G5353" s="165"/>
    </row>
    <row r="5354" spans="6:7">
      <c r="F5354" s="165"/>
      <c r="G5354" s="165"/>
    </row>
    <row r="5355" spans="6:7">
      <c r="F5355" s="165"/>
      <c r="G5355" s="165"/>
    </row>
    <row r="5356" spans="6:7">
      <c r="F5356" s="165"/>
      <c r="G5356" s="165"/>
    </row>
    <row r="5357" spans="6:7">
      <c r="F5357" s="165"/>
      <c r="G5357" s="165"/>
    </row>
    <row r="5358" spans="6:7">
      <c r="F5358" s="165"/>
      <c r="G5358" s="165"/>
    </row>
    <row r="5359" spans="6:7">
      <c r="F5359" s="165"/>
      <c r="G5359" s="165"/>
    </row>
    <row r="5360" spans="6:7">
      <c r="F5360" s="165"/>
      <c r="G5360" s="165"/>
    </row>
    <row r="5361" spans="6:7">
      <c r="F5361" s="165"/>
      <c r="G5361" s="165"/>
    </row>
    <row r="5362" spans="6:7">
      <c r="F5362" s="165"/>
      <c r="G5362" s="165"/>
    </row>
    <row r="5363" spans="6:7">
      <c r="F5363" s="165"/>
      <c r="G5363" s="165"/>
    </row>
    <row r="5364" spans="6:7">
      <c r="F5364" s="165"/>
      <c r="G5364" s="165"/>
    </row>
    <row r="5365" spans="6:7">
      <c r="F5365" s="165"/>
      <c r="G5365" s="165"/>
    </row>
    <row r="5366" spans="6:7">
      <c r="F5366" s="165"/>
      <c r="G5366" s="165"/>
    </row>
    <row r="5367" spans="6:7">
      <c r="F5367" s="165"/>
      <c r="G5367" s="165"/>
    </row>
    <row r="5368" spans="6:7">
      <c r="F5368" s="165"/>
      <c r="G5368" s="165"/>
    </row>
    <row r="5369" spans="6:7">
      <c r="F5369" s="165"/>
      <c r="G5369" s="165"/>
    </row>
    <row r="5370" spans="6:7">
      <c r="F5370" s="165"/>
      <c r="G5370" s="165"/>
    </row>
    <row r="5371" spans="6:7">
      <c r="F5371" s="165"/>
      <c r="G5371" s="165"/>
    </row>
    <row r="5372" spans="6:7">
      <c r="F5372" s="165"/>
      <c r="G5372" s="165"/>
    </row>
    <row r="5373" spans="6:7">
      <c r="F5373" s="165"/>
      <c r="G5373" s="165"/>
    </row>
    <row r="5374" spans="6:7">
      <c r="F5374" s="165"/>
      <c r="G5374" s="165"/>
    </row>
    <row r="5375" spans="6:7">
      <c r="F5375" s="165"/>
      <c r="G5375" s="165"/>
    </row>
    <row r="5376" spans="6:7">
      <c r="F5376" s="165"/>
      <c r="G5376" s="165"/>
    </row>
    <row r="5377" spans="6:7">
      <c r="F5377" s="165"/>
      <c r="G5377" s="165"/>
    </row>
    <row r="5378" spans="6:7">
      <c r="F5378" s="165"/>
      <c r="G5378" s="165"/>
    </row>
    <row r="5379" spans="6:7">
      <c r="F5379" s="165"/>
      <c r="G5379" s="165"/>
    </row>
    <row r="5380" spans="6:7">
      <c r="F5380" s="165"/>
      <c r="G5380" s="165"/>
    </row>
    <row r="5381" spans="6:7">
      <c r="F5381" s="165"/>
      <c r="G5381" s="165"/>
    </row>
    <row r="5382" spans="6:7">
      <c r="F5382" s="165"/>
      <c r="G5382" s="165"/>
    </row>
    <row r="5383" spans="6:7">
      <c r="F5383" s="165"/>
      <c r="G5383" s="165"/>
    </row>
    <row r="5384" spans="6:7">
      <c r="F5384" s="165"/>
      <c r="G5384" s="165"/>
    </row>
    <row r="5385" spans="6:7">
      <c r="F5385" s="165"/>
      <c r="G5385" s="165"/>
    </row>
    <row r="5386" spans="6:7">
      <c r="F5386" s="165"/>
      <c r="G5386" s="165"/>
    </row>
    <row r="5387" spans="6:7">
      <c r="F5387" s="165"/>
      <c r="G5387" s="165"/>
    </row>
    <row r="5388" spans="6:7">
      <c r="F5388" s="165"/>
      <c r="G5388" s="165"/>
    </row>
    <row r="5389" spans="6:7">
      <c r="F5389" s="165"/>
      <c r="G5389" s="165"/>
    </row>
    <row r="5390" spans="6:7">
      <c r="F5390" s="165"/>
      <c r="G5390" s="165"/>
    </row>
    <row r="5391" spans="6:7">
      <c r="F5391" s="165"/>
      <c r="G5391" s="165"/>
    </row>
    <row r="5392" spans="6:7">
      <c r="F5392" s="165"/>
      <c r="G5392" s="165"/>
    </row>
    <row r="5393" spans="6:7">
      <c r="F5393" s="165"/>
      <c r="G5393" s="165"/>
    </row>
    <row r="5394" spans="6:7">
      <c r="F5394" s="165"/>
      <c r="G5394" s="165"/>
    </row>
    <row r="5395" spans="6:7">
      <c r="F5395" s="165"/>
      <c r="G5395" s="165"/>
    </row>
    <row r="5396" spans="6:7">
      <c r="F5396" s="165"/>
      <c r="G5396" s="165"/>
    </row>
    <row r="5397" spans="6:7">
      <c r="F5397" s="165"/>
      <c r="G5397" s="165"/>
    </row>
    <row r="5398" spans="6:7">
      <c r="F5398" s="165"/>
      <c r="G5398" s="165"/>
    </row>
    <row r="5399" spans="6:7">
      <c r="F5399" s="165"/>
      <c r="G5399" s="165"/>
    </row>
    <row r="5400" spans="6:7">
      <c r="F5400" s="165"/>
      <c r="G5400" s="165"/>
    </row>
    <row r="5401" spans="6:7">
      <c r="F5401" s="165"/>
      <c r="G5401" s="165"/>
    </row>
    <row r="5402" spans="6:7">
      <c r="F5402" s="165"/>
      <c r="G5402" s="165"/>
    </row>
    <row r="5403" spans="6:7">
      <c r="F5403" s="165"/>
      <c r="G5403" s="165"/>
    </row>
    <row r="5404" spans="6:7">
      <c r="F5404" s="165"/>
      <c r="G5404" s="165"/>
    </row>
    <row r="5405" spans="6:7">
      <c r="F5405" s="165"/>
      <c r="G5405" s="165"/>
    </row>
    <row r="5406" spans="6:7">
      <c r="F5406" s="165"/>
      <c r="G5406" s="165"/>
    </row>
    <row r="5407" spans="6:7">
      <c r="F5407" s="165"/>
      <c r="G5407" s="165"/>
    </row>
    <row r="5408" spans="6:7">
      <c r="F5408" s="165"/>
      <c r="G5408" s="165"/>
    </row>
    <row r="5409" spans="6:7">
      <c r="F5409" s="165"/>
      <c r="G5409" s="165"/>
    </row>
    <row r="5410" spans="6:7">
      <c r="F5410" s="165"/>
      <c r="G5410" s="165"/>
    </row>
    <row r="5411" spans="6:7">
      <c r="F5411" s="165"/>
      <c r="G5411" s="165"/>
    </row>
    <row r="5412" spans="6:7">
      <c r="F5412" s="165"/>
      <c r="G5412" s="165"/>
    </row>
    <row r="5413" spans="6:7">
      <c r="F5413" s="165"/>
      <c r="G5413" s="165"/>
    </row>
    <row r="5414" spans="6:7">
      <c r="F5414" s="165"/>
      <c r="G5414" s="165"/>
    </row>
    <row r="5415" spans="6:7">
      <c r="F5415" s="165"/>
      <c r="G5415" s="165"/>
    </row>
    <row r="5416" spans="6:7">
      <c r="F5416" s="165"/>
      <c r="G5416" s="165"/>
    </row>
    <row r="5417" spans="6:7">
      <c r="F5417" s="165"/>
      <c r="G5417" s="165"/>
    </row>
    <row r="5418" spans="6:7">
      <c r="F5418" s="165"/>
      <c r="G5418" s="165"/>
    </row>
    <row r="5419" spans="6:7">
      <c r="F5419" s="165"/>
      <c r="G5419" s="165"/>
    </row>
    <row r="5420" spans="6:7">
      <c r="F5420" s="165"/>
      <c r="G5420" s="165"/>
    </row>
    <row r="5421" spans="6:7">
      <c r="F5421" s="165"/>
      <c r="G5421" s="165"/>
    </row>
    <row r="5422" spans="6:7">
      <c r="F5422" s="165"/>
      <c r="G5422" s="165"/>
    </row>
    <row r="5423" spans="6:7">
      <c r="F5423" s="165"/>
      <c r="G5423" s="165"/>
    </row>
    <row r="5424" spans="6:7">
      <c r="F5424" s="165"/>
      <c r="G5424" s="165"/>
    </row>
    <row r="5425" spans="6:7">
      <c r="F5425" s="165"/>
      <c r="G5425" s="165"/>
    </row>
    <row r="5426" spans="6:7">
      <c r="F5426" s="165"/>
      <c r="G5426" s="165"/>
    </row>
    <row r="5427" spans="6:7">
      <c r="F5427" s="165"/>
      <c r="G5427" s="165"/>
    </row>
    <row r="5428" spans="6:7">
      <c r="F5428" s="165"/>
      <c r="G5428" s="165"/>
    </row>
    <row r="5429" spans="6:7">
      <c r="F5429" s="165"/>
      <c r="G5429" s="165"/>
    </row>
    <row r="5430" spans="6:7">
      <c r="F5430" s="165"/>
      <c r="G5430" s="165"/>
    </row>
    <row r="5431" spans="6:7">
      <c r="F5431" s="165"/>
      <c r="G5431" s="165"/>
    </row>
    <row r="5432" spans="6:7">
      <c r="F5432" s="165"/>
      <c r="G5432" s="165"/>
    </row>
    <row r="5433" spans="6:7">
      <c r="F5433" s="165"/>
      <c r="G5433" s="165"/>
    </row>
    <row r="5434" spans="6:7">
      <c r="F5434" s="165"/>
      <c r="G5434" s="165"/>
    </row>
    <row r="5435" spans="6:7">
      <c r="F5435" s="165"/>
      <c r="G5435" s="165"/>
    </row>
    <row r="5436" spans="6:7">
      <c r="F5436" s="165"/>
      <c r="G5436" s="165"/>
    </row>
    <row r="5437" spans="6:7">
      <c r="F5437" s="165"/>
      <c r="G5437" s="165"/>
    </row>
    <row r="5438" spans="6:7">
      <c r="F5438" s="165"/>
      <c r="G5438" s="165"/>
    </row>
    <row r="5439" spans="6:7">
      <c r="F5439" s="165"/>
      <c r="G5439" s="165"/>
    </row>
    <row r="5440" spans="6:7">
      <c r="F5440" s="165"/>
      <c r="G5440" s="165"/>
    </row>
    <row r="5441" spans="6:7">
      <c r="F5441" s="165"/>
      <c r="G5441" s="165"/>
    </row>
    <row r="5442" spans="6:7">
      <c r="F5442" s="165"/>
      <c r="G5442" s="165"/>
    </row>
    <row r="5443" spans="6:7">
      <c r="F5443" s="165"/>
      <c r="G5443" s="165"/>
    </row>
    <row r="5444" spans="6:7">
      <c r="F5444" s="165"/>
      <c r="G5444" s="165"/>
    </row>
    <row r="5445" spans="6:7">
      <c r="F5445" s="165"/>
      <c r="G5445" s="165"/>
    </row>
    <row r="5446" spans="6:7">
      <c r="F5446" s="165"/>
      <c r="G5446" s="165"/>
    </row>
    <row r="5447" spans="6:7">
      <c r="F5447" s="165"/>
      <c r="G5447" s="165"/>
    </row>
    <row r="5448" spans="6:7">
      <c r="F5448" s="165"/>
      <c r="G5448" s="165"/>
    </row>
    <row r="5449" spans="6:7">
      <c r="F5449" s="165"/>
      <c r="G5449" s="165"/>
    </row>
    <row r="5450" spans="6:7">
      <c r="F5450" s="165"/>
      <c r="G5450" s="165"/>
    </row>
    <row r="5451" spans="6:7">
      <c r="F5451" s="165"/>
      <c r="G5451" s="165"/>
    </row>
    <row r="5452" spans="6:7">
      <c r="F5452" s="165"/>
      <c r="G5452" s="165"/>
    </row>
    <row r="5453" spans="6:7">
      <c r="F5453" s="165"/>
      <c r="G5453" s="165"/>
    </row>
    <row r="5454" spans="6:7">
      <c r="F5454" s="165"/>
      <c r="G5454" s="165"/>
    </row>
    <row r="5455" spans="6:7">
      <c r="F5455" s="165"/>
      <c r="G5455" s="165"/>
    </row>
    <row r="5456" spans="6:7">
      <c r="F5456" s="165"/>
      <c r="G5456" s="165"/>
    </row>
    <row r="5457" spans="6:7">
      <c r="F5457" s="165"/>
      <c r="G5457" s="165"/>
    </row>
    <row r="5458" spans="6:7">
      <c r="F5458" s="165"/>
      <c r="G5458" s="165"/>
    </row>
    <row r="5459" spans="6:7">
      <c r="F5459" s="165"/>
      <c r="G5459" s="165"/>
    </row>
    <row r="5460" spans="6:7">
      <c r="F5460" s="165"/>
      <c r="G5460" s="165"/>
    </row>
    <row r="5461" spans="6:7">
      <c r="F5461" s="165"/>
      <c r="G5461" s="165"/>
    </row>
    <row r="5462" spans="6:7">
      <c r="F5462" s="165"/>
      <c r="G5462" s="165"/>
    </row>
    <row r="5463" spans="6:7">
      <c r="F5463" s="165"/>
      <c r="G5463" s="165"/>
    </row>
    <row r="5464" spans="6:7">
      <c r="F5464" s="165"/>
      <c r="G5464" s="165"/>
    </row>
    <row r="5465" spans="6:7">
      <c r="F5465" s="165"/>
      <c r="G5465" s="165"/>
    </row>
    <row r="5466" spans="6:7">
      <c r="F5466" s="165"/>
      <c r="G5466" s="165"/>
    </row>
    <row r="5467" spans="6:7">
      <c r="F5467" s="165"/>
      <c r="G5467" s="165"/>
    </row>
    <row r="5468" spans="6:7">
      <c r="F5468" s="165"/>
      <c r="G5468" s="165"/>
    </row>
    <row r="5469" spans="6:7">
      <c r="F5469" s="165"/>
      <c r="G5469" s="165"/>
    </row>
    <row r="5470" spans="6:7">
      <c r="F5470" s="165"/>
      <c r="G5470" s="165"/>
    </row>
    <row r="5471" spans="6:7">
      <c r="F5471" s="165"/>
      <c r="G5471" s="165"/>
    </row>
    <row r="5472" spans="6:7">
      <c r="F5472" s="165"/>
      <c r="G5472" s="165"/>
    </row>
    <row r="5473" spans="6:7">
      <c r="F5473" s="165"/>
      <c r="G5473" s="165"/>
    </row>
    <row r="5474" spans="6:7">
      <c r="F5474" s="165"/>
      <c r="G5474" s="165"/>
    </row>
    <row r="5475" spans="6:7">
      <c r="F5475" s="165"/>
      <c r="G5475" s="165"/>
    </row>
    <row r="5476" spans="6:7">
      <c r="F5476" s="165"/>
      <c r="G5476" s="165"/>
    </row>
    <row r="5477" spans="6:7">
      <c r="F5477" s="165"/>
      <c r="G5477" s="165"/>
    </row>
    <row r="5478" spans="6:7">
      <c r="F5478" s="165"/>
      <c r="G5478" s="165"/>
    </row>
    <row r="5479" spans="6:7">
      <c r="F5479" s="165"/>
      <c r="G5479" s="165"/>
    </row>
    <row r="5480" spans="6:7">
      <c r="F5480" s="165"/>
      <c r="G5480" s="165"/>
    </row>
    <row r="5481" spans="6:7">
      <c r="F5481" s="165"/>
      <c r="G5481" s="165"/>
    </row>
    <row r="5482" spans="6:7">
      <c r="F5482" s="165"/>
      <c r="G5482" s="165"/>
    </row>
    <row r="5483" spans="6:7">
      <c r="F5483" s="165"/>
      <c r="G5483" s="165"/>
    </row>
    <row r="5484" spans="6:7">
      <c r="F5484" s="165"/>
      <c r="G5484" s="165"/>
    </row>
    <row r="5485" spans="6:7">
      <c r="F5485" s="165"/>
      <c r="G5485" s="165"/>
    </row>
    <row r="5486" spans="6:7">
      <c r="F5486" s="165"/>
      <c r="G5486" s="165"/>
    </row>
    <row r="5487" spans="6:7">
      <c r="F5487" s="165"/>
      <c r="G5487" s="165"/>
    </row>
    <row r="5488" spans="6:7">
      <c r="F5488" s="165"/>
      <c r="G5488" s="165"/>
    </row>
    <row r="5489" spans="6:7">
      <c r="F5489" s="165"/>
      <c r="G5489" s="165"/>
    </row>
    <row r="5490" spans="6:7">
      <c r="F5490" s="165"/>
      <c r="G5490" s="165"/>
    </row>
    <row r="5491" spans="6:7">
      <c r="F5491" s="165"/>
      <c r="G5491" s="165"/>
    </row>
    <row r="5492" spans="6:7">
      <c r="F5492" s="165"/>
      <c r="G5492" s="165"/>
    </row>
    <row r="5493" spans="6:7">
      <c r="F5493" s="165"/>
      <c r="G5493" s="165"/>
    </row>
    <row r="5494" spans="6:7">
      <c r="F5494" s="165"/>
      <c r="G5494" s="165"/>
    </row>
    <row r="5495" spans="6:7">
      <c r="F5495" s="165"/>
      <c r="G5495" s="165"/>
    </row>
    <row r="5496" spans="6:7">
      <c r="F5496" s="165"/>
      <c r="G5496" s="165"/>
    </row>
    <row r="5497" spans="6:7">
      <c r="F5497" s="165"/>
      <c r="G5497" s="165"/>
    </row>
    <row r="5498" spans="6:7">
      <c r="F5498" s="165"/>
      <c r="G5498" s="165"/>
    </row>
    <row r="5499" spans="6:7">
      <c r="F5499" s="165"/>
      <c r="G5499" s="165"/>
    </row>
    <row r="5500" spans="6:7">
      <c r="F5500" s="165"/>
      <c r="G5500" s="165"/>
    </row>
    <row r="5501" spans="6:7">
      <c r="F5501" s="165"/>
      <c r="G5501" s="165"/>
    </row>
    <row r="5502" spans="6:7">
      <c r="F5502" s="165"/>
      <c r="G5502" s="165"/>
    </row>
    <row r="5503" spans="6:7">
      <c r="F5503" s="165"/>
      <c r="G5503" s="165"/>
    </row>
    <row r="5504" spans="6:7">
      <c r="F5504" s="165"/>
      <c r="G5504" s="165"/>
    </row>
    <row r="5505" spans="6:7">
      <c r="F5505" s="165"/>
      <c r="G5505" s="165"/>
    </row>
    <row r="5506" spans="6:7">
      <c r="F5506" s="165"/>
      <c r="G5506" s="165"/>
    </row>
    <row r="5507" spans="6:7">
      <c r="F5507" s="165"/>
      <c r="G5507" s="165"/>
    </row>
    <row r="5508" spans="6:7">
      <c r="F5508" s="165"/>
      <c r="G5508" s="165"/>
    </row>
    <row r="5509" spans="6:7">
      <c r="F5509" s="165"/>
      <c r="G5509" s="165"/>
    </row>
    <row r="5510" spans="6:7">
      <c r="F5510" s="165"/>
      <c r="G5510" s="165"/>
    </row>
    <row r="5511" spans="6:7">
      <c r="F5511" s="165"/>
      <c r="G5511" s="165"/>
    </row>
    <row r="5512" spans="6:7">
      <c r="F5512" s="165"/>
      <c r="G5512" s="165"/>
    </row>
    <row r="5513" spans="6:7">
      <c r="F5513" s="165"/>
      <c r="G5513" s="165"/>
    </row>
    <row r="5514" spans="6:7">
      <c r="F5514" s="165"/>
      <c r="G5514" s="165"/>
    </row>
    <row r="5515" spans="6:7">
      <c r="F5515" s="165"/>
      <c r="G5515" s="165"/>
    </row>
    <row r="5516" spans="6:7">
      <c r="F5516" s="165"/>
      <c r="G5516" s="165"/>
    </row>
    <row r="5517" spans="6:7">
      <c r="F5517" s="165"/>
      <c r="G5517" s="165"/>
    </row>
    <row r="5518" spans="6:7">
      <c r="F5518" s="165"/>
      <c r="G5518" s="165"/>
    </row>
    <row r="5519" spans="6:7">
      <c r="F5519" s="165"/>
      <c r="G5519" s="165"/>
    </row>
    <row r="5520" spans="6:7">
      <c r="F5520" s="165"/>
      <c r="G5520" s="165"/>
    </row>
    <row r="5521" spans="6:7">
      <c r="F5521" s="165"/>
      <c r="G5521" s="165"/>
    </row>
    <row r="5522" spans="6:7">
      <c r="F5522" s="165"/>
      <c r="G5522" s="165"/>
    </row>
    <row r="5523" spans="6:7">
      <c r="F5523" s="165"/>
      <c r="G5523" s="165"/>
    </row>
    <row r="5524" spans="6:7">
      <c r="F5524" s="165"/>
      <c r="G5524" s="165"/>
    </row>
    <row r="5525" spans="6:7">
      <c r="F5525" s="165"/>
      <c r="G5525" s="165"/>
    </row>
    <row r="5526" spans="6:7">
      <c r="F5526" s="165"/>
      <c r="G5526" s="165"/>
    </row>
    <row r="5527" spans="6:7">
      <c r="F5527" s="165"/>
      <c r="G5527" s="165"/>
    </row>
    <row r="5528" spans="6:7">
      <c r="F5528" s="165"/>
      <c r="G5528" s="165"/>
    </row>
    <row r="5529" spans="6:7">
      <c r="F5529" s="165"/>
      <c r="G5529" s="165"/>
    </row>
    <row r="5530" spans="6:7">
      <c r="F5530" s="165"/>
      <c r="G5530" s="165"/>
    </row>
    <row r="5531" spans="6:7">
      <c r="F5531" s="165"/>
      <c r="G5531" s="165"/>
    </row>
    <row r="5532" spans="6:7">
      <c r="F5532" s="165"/>
      <c r="G5532" s="165"/>
    </row>
    <row r="5533" spans="6:7">
      <c r="F5533" s="165"/>
      <c r="G5533" s="165"/>
    </row>
    <row r="5534" spans="6:7">
      <c r="F5534" s="165"/>
      <c r="G5534" s="165"/>
    </row>
    <row r="5535" spans="6:7">
      <c r="F5535" s="165"/>
      <c r="G5535" s="165"/>
    </row>
    <row r="5536" spans="6:7">
      <c r="F5536" s="165"/>
      <c r="G5536" s="165"/>
    </row>
    <row r="5537" spans="6:7">
      <c r="F5537" s="165"/>
      <c r="G5537" s="165"/>
    </row>
    <row r="5538" spans="6:7">
      <c r="F5538" s="165"/>
      <c r="G5538" s="165"/>
    </row>
    <row r="5539" spans="6:7">
      <c r="F5539" s="165"/>
      <c r="G5539" s="165"/>
    </row>
    <row r="5540" spans="6:7">
      <c r="F5540" s="165"/>
      <c r="G5540" s="165"/>
    </row>
    <row r="5541" spans="6:7">
      <c r="F5541" s="165"/>
      <c r="G5541" s="165"/>
    </row>
    <row r="5542" spans="6:7">
      <c r="F5542" s="165"/>
      <c r="G5542" s="165"/>
    </row>
    <row r="5543" spans="6:7">
      <c r="F5543" s="165"/>
      <c r="G5543" s="165"/>
    </row>
    <row r="5544" spans="6:7">
      <c r="F5544" s="165"/>
      <c r="G5544" s="165"/>
    </row>
    <row r="5545" spans="6:7">
      <c r="F5545" s="165"/>
      <c r="G5545" s="165"/>
    </row>
    <row r="5546" spans="6:7">
      <c r="F5546" s="165"/>
      <c r="G5546" s="165"/>
    </row>
    <row r="5547" spans="6:7">
      <c r="F5547" s="165"/>
      <c r="G5547" s="165"/>
    </row>
    <row r="5548" spans="6:7">
      <c r="F5548" s="165"/>
      <c r="G5548" s="165"/>
    </row>
    <row r="5549" spans="6:7">
      <c r="F5549" s="165"/>
      <c r="G5549" s="165"/>
    </row>
    <row r="5550" spans="6:7">
      <c r="F5550" s="165"/>
      <c r="G5550" s="165"/>
    </row>
    <row r="5551" spans="6:7">
      <c r="F5551" s="165"/>
      <c r="G5551" s="165"/>
    </row>
    <row r="5552" spans="6:7">
      <c r="F5552" s="165"/>
      <c r="G5552" s="165"/>
    </row>
    <row r="5553" spans="6:7">
      <c r="F5553" s="165"/>
      <c r="G5553" s="165"/>
    </row>
    <row r="5554" spans="6:7">
      <c r="F5554" s="165"/>
      <c r="G5554" s="165"/>
    </row>
    <row r="5555" spans="6:7">
      <c r="F5555" s="165"/>
      <c r="G5555" s="165"/>
    </row>
    <row r="5556" spans="6:7">
      <c r="F5556" s="165"/>
      <c r="G5556" s="165"/>
    </row>
    <row r="5557" spans="6:7">
      <c r="F5557" s="165"/>
      <c r="G5557" s="165"/>
    </row>
    <row r="5558" spans="6:7">
      <c r="F5558" s="165"/>
      <c r="G5558" s="165"/>
    </row>
    <row r="5559" spans="6:7">
      <c r="F5559" s="165"/>
      <c r="G5559" s="165"/>
    </row>
    <row r="5560" spans="6:7">
      <c r="F5560" s="165"/>
      <c r="G5560" s="165"/>
    </row>
    <row r="5561" spans="6:7">
      <c r="F5561" s="165"/>
      <c r="G5561" s="165"/>
    </row>
    <row r="5562" spans="6:7">
      <c r="F5562" s="165"/>
      <c r="G5562" s="165"/>
    </row>
    <row r="5563" spans="6:7">
      <c r="F5563" s="165"/>
      <c r="G5563" s="165"/>
    </row>
    <row r="5564" spans="6:7">
      <c r="F5564" s="165"/>
      <c r="G5564" s="165"/>
    </row>
    <row r="5565" spans="6:7">
      <c r="F5565" s="165"/>
      <c r="G5565" s="165"/>
    </row>
    <row r="5566" spans="6:7">
      <c r="F5566" s="165"/>
      <c r="G5566" s="165"/>
    </row>
    <row r="5567" spans="6:7">
      <c r="F5567" s="165"/>
      <c r="G5567" s="165"/>
    </row>
    <row r="5568" spans="6:7">
      <c r="F5568" s="165"/>
      <c r="G5568" s="165"/>
    </row>
    <row r="5569" spans="6:7">
      <c r="F5569" s="165"/>
      <c r="G5569" s="165"/>
    </row>
    <row r="5570" spans="6:7">
      <c r="F5570" s="165"/>
      <c r="G5570" s="165"/>
    </row>
    <row r="5571" spans="6:7">
      <c r="F5571" s="165"/>
      <c r="G5571" s="165"/>
    </row>
    <row r="5572" spans="6:7">
      <c r="F5572" s="165"/>
      <c r="G5572" s="165"/>
    </row>
    <row r="5573" spans="6:7">
      <c r="F5573" s="165"/>
      <c r="G5573" s="165"/>
    </row>
    <row r="5574" spans="6:7">
      <c r="F5574" s="165"/>
      <c r="G5574" s="165"/>
    </row>
    <row r="5575" spans="6:7">
      <c r="F5575" s="165"/>
      <c r="G5575" s="165"/>
    </row>
    <row r="5576" spans="6:7">
      <c r="F5576" s="165"/>
      <c r="G5576" s="165"/>
    </row>
    <row r="5577" spans="6:7">
      <c r="F5577" s="165"/>
      <c r="G5577" s="165"/>
    </row>
    <row r="5578" spans="6:7">
      <c r="F5578" s="165"/>
      <c r="G5578" s="165"/>
    </row>
    <row r="5579" spans="6:7">
      <c r="F5579" s="165"/>
      <c r="G5579" s="165"/>
    </row>
    <row r="5580" spans="6:7">
      <c r="F5580" s="165"/>
      <c r="G5580" s="165"/>
    </row>
    <row r="5581" spans="6:7">
      <c r="F5581" s="165"/>
      <c r="G5581" s="165"/>
    </row>
    <row r="5582" spans="6:7">
      <c r="F5582" s="165"/>
      <c r="G5582" s="165"/>
    </row>
    <row r="5583" spans="6:7">
      <c r="F5583" s="165"/>
      <c r="G5583" s="165"/>
    </row>
    <row r="5584" spans="6:7">
      <c r="F5584" s="165"/>
      <c r="G5584" s="165"/>
    </row>
    <row r="5585" spans="6:7">
      <c r="F5585" s="165"/>
      <c r="G5585" s="165"/>
    </row>
    <row r="5586" spans="6:7">
      <c r="F5586" s="165"/>
      <c r="G5586" s="165"/>
    </row>
    <row r="5587" spans="6:7">
      <c r="F5587" s="165"/>
      <c r="G5587" s="165"/>
    </row>
    <row r="5588" spans="6:7">
      <c r="F5588" s="165"/>
      <c r="G5588" s="165"/>
    </row>
    <row r="5589" spans="6:7">
      <c r="F5589" s="165"/>
      <c r="G5589" s="165"/>
    </row>
    <row r="5590" spans="6:7">
      <c r="F5590" s="165"/>
      <c r="G5590" s="165"/>
    </row>
    <row r="5591" spans="6:7">
      <c r="F5591" s="165"/>
      <c r="G5591" s="165"/>
    </row>
    <row r="5592" spans="6:7">
      <c r="F5592" s="165"/>
      <c r="G5592" s="165"/>
    </row>
    <row r="5593" spans="6:7">
      <c r="F5593" s="165"/>
      <c r="G5593" s="165"/>
    </row>
    <row r="5594" spans="6:7">
      <c r="F5594" s="165"/>
      <c r="G5594" s="165"/>
    </row>
    <row r="5595" spans="6:7">
      <c r="F5595" s="165"/>
      <c r="G5595" s="165"/>
    </row>
    <row r="5596" spans="6:7">
      <c r="F5596" s="165"/>
      <c r="G5596" s="165"/>
    </row>
    <row r="5597" spans="6:7">
      <c r="F5597" s="165"/>
      <c r="G5597" s="165"/>
    </row>
    <row r="5598" spans="6:7">
      <c r="F5598" s="165"/>
      <c r="G5598" s="165"/>
    </row>
    <row r="5599" spans="6:7">
      <c r="F5599" s="165"/>
      <c r="G5599" s="165"/>
    </row>
    <row r="5600" spans="6:7">
      <c r="F5600" s="165"/>
      <c r="G5600" s="165"/>
    </row>
    <row r="5601" spans="6:7">
      <c r="F5601" s="165"/>
      <c r="G5601" s="165"/>
    </row>
    <row r="5602" spans="6:7">
      <c r="F5602" s="165"/>
      <c r="G5602" s="165"/>
    </row>
    <row r="5603" spans="6:7">
      <c r="F5603" s="165"/>
      <c r="G5603" s="165"/>
    </row>
    <row r="5604" spans="6:7">
      <c r="F5604" s="165"/>
      <c r="G5604" s="165"/>
    </row>
    <row r="5605" spans="6:7">
      <c r="F5605" s="165"/>
      <c r="G5605" s="165"/>
    </row>
    <row r="5606" spans="6:7">
      <c r="F5606" s="165"/>
      <c r="G5606" s="165"/>
    </row>
    <row r="5607" spans="6:7">
      <c r="F5607" s="165"/>
      <c r="G5607" s="165"/>
    </row>
    <row r="5608" spans="6:7">
      <c r="F5608" s="165"/>
      <c r="G5608" s="165"/>
    </row>
    <row r="5609" spans="6:7">
      <c r="F5609" s="165"/>
      <c r="G5609" s="165"/>
    </row>
    <row r="5610" spans="6:7">
      <c r="F5610" s="165"/>
      <c r="G5610" s="165"/>
    </row>
    <row r="5611" spans="6:7">
      <c r="F5611" s="165"/>
      <c r="G5611" s="165"/>
    </row>
    <row r="5612" spans="6:7">
      <c r="F5612" s="165"/>
      <c r="G5612" s="165"/>
    </row>
    <row r="5613" spans="6:7">
      <c r="F5613" s="165"/>
      <c r="G5613" s="165"/>
    </row>
    <row r="5614" spans="6:7">
      <c r="F5614" s="165"/>
      <c r="G5614" s="165"/>
    </row>
    <row r="5615" spans="6:7">
      <c r="F5615" s="165"/>
      <c r="G5615" s="165"/>
    </row>
    <row r="5616" spans="6:7">
      <c r="F5616" s="165"/>
      <c r="G5616" s="165"/>
    </row>
    <row r="5617" spans="6:7">
      <c r="F5617" s="165"/>
      <c r="G5617" s="165"/>
    </row>
    <row r="5618" spans="6:7">
      <c r="F5618" s="165"/>
      <c r="G5618" s="165"/>
    </row>
    <row r="5619" spans="6:7">
      <c r="F5619" s="165"/>
      <c r="G5619" s="165"/>
    </row>
    <row r="5620" spans="6:7">
      <c r="F5620" s="165"/>
      <c r="G5620" s="165"/>
    </row>
    <row r="5621" spans="6:7">
      <c r="F5621" s="165"/>
      <c r="G5621" s="165"/>
    </row>
    <row r="5622" spans="6:7">
      <c r="F5622" s="165"/>
      <c r="G5622" s="165"/>
    </row>
    <row r="5623" spans="6:7">
      <c r="F5623" s="165"/>
      <c r="G5623" s="165"/>
    </row>
    <row r="5624" spans="6:7">
      <c r="F5624" s="165"/>
      <c r="G5624" s="165"/>
    </row>
    <row r="5625" spans="6:7">
      <c r="F5625" s="165"/>
      <c r="G5625" s="165"/>
    </row>
    <row r="5626" spans="6:7">
      <c r="F5626" s="165"/>
      <c r="G5626" s="165"/>
    </row>
    <row r="5627" spans="6:7">
      <c r="F5627" s="165"/>
      <c r="G5627" s="165"/>
    </row>
    <row r="5628" spans="6:7">
      <c r="F5628" s="165"/>
      <c r="G5628" s="165"/>
    </row>
    <row r="5629" spans="6:7">
      <c r="F5629" s="165"/>
      <c r="G5629" s="165"/>
    </row>
    <row r="5630" spans="6:7">
      <c r="F5630" s="165"/>
      <c r="G5630" s="165"/>
    </row>
    <row r="5631" spans="6:7">
      <c r="F5631" s="165"/>
      <c r="G5631" s="165"/>
    </row>
    <row r="5632" spans="6:7">
      <c r="F5632" s="165"/>
      <c r="G5632" s="165"/>
    </row>
    <row r="5633" spans="6:7">
      <c r="F5633" s="165"/>
      <c r="G5633" s="165"/>
    </row>
    <row r="5634" spans="6:7">
      <c r="F5634" s="165"/>
      <c r="G5634" s="165"/>
    </row>
    <row r="5635" spans="6:7">
      <c r="F5635" s="165"/>
      <c r="G5635" s="165"/>
    </row>
    <row r="5636" spans="6:7">
      <c r="F5636" s="165"/>
      <c r="G5636" s="165"/>
    </row>
    <row r="5637" spans="6:7">
      <c r="F5637" s="165"/>
      <c r="G5637" s="165"/>
    </row>
    <row r="5638" spans="6:7">
      <c r="F5638" s="165"/>
      <c r="G5638" s="165"/>
    </row>
    <row r="5639" spans="6:7">
      <c r="F5639" s="165"/>
      <c r="G5639" s="165"/>
    </row>
    <row r="5640" spans="6:7">
      <c r="F5640" s="165"/>
      <c r="G5640" s="165"/>
    </row>
    <row r="5641" spans="6:7">
      <c r="F5641" s="165"/>
      <c r="G5641" s="165"/>
    </row>
    <row r="5642" spans="6:7">
      <c r="F5642" s="165"/>
      <c r="G5642" s="165"/>
    </row>
    <row r="5643" spans="6:7">
      <c r="F5643" s="165"/>
      <c r="G5643" s="165"/>
    </row>
    <row r="5644" spans="6:7">
      <c r="F5644" s="165"/>
      <c r="G5644" s="165"/>
    </row>
    <row r="5645" spans="6:7">
      <c r="F5645" s="165"/>
      <c r="G5645" s="165"/>
    </row>
    <row r="5646" spans="6:7">
      <c r="F5646" s="165"/>
      <c r="G5646" s="165"/>
    </row>
    <row r="5647" spans="6:7">
      <c r="F5647" s="165"/>
      <c r="G5647" s="165"/>
    </row>
    <row r="5648" spans="6:7">
      <c r="F5648" s="165"/>
      <c r="G5648" s="165"/>
    </row>
    <row r="5649" spans="6:7">
      <c r="F5649" s="165"/>
      <c r="G5649" s="165"/>
    </row>
    <row r="5650" spans="6:7">
      <c r="F5650" s="165"/>
      <c r="G5650" s="165"/>
    </row>
    <row r="5651" spans="6:7">
      <c r="F5651" s="165"/>
      <c r="G5651" s="165"/>
    </row>
    <row r="5652" spans="6:7">
      <c r="F5652" s="165"/>
      <c r="G5652" s="165"/>
    </row>
    <row r="5653" spans="6:7">
      <c r="F5653" s="165"/>
      <c r="G5653" s="165"/>
    </row>
    <row r="5654" spans="6:7">
      <c r="F5654" s="165"/>
      <c r="G5654" s="165"/>
    </row>
    <row r="5655" spans="6:7">
      <c r="F5655" s="165"/>
      <c r="G5655" s="165"/>
    </row>
    <row r="5656" spans="6:7">
      <c r="F5656" s="165"/>
      <c r="G5656" s="165"/>
    </row>
    <row r="5657" spans="6:7">
      <c r="F5657" s="165"/>
      <c r="G5657" s="165"/>
    </row>
    <row r="5658" spans="6:7">
      <c r="F5658" s="165"/>
      <c r="G5658" s="165"/>
    </row>
    <row r="5659" spans="6:7">
      <c r="F5659" s="165"/>
      <c r="G5659" s="165"/>
    </row>
    <row r="5660" spans="6:7">
      <c r="F5660" s="165"/>
      <c r="G5660" s="165"/>
    </row>
    <row r="5661" spans="6:7">
      <c r="F5661" s="165"/>
      <c r="G5661" s="165"/>
    </row>
    <row r="5662" spans="6:7">
      <c r="F5662" s="165"/>
      <c r="G5662" s="165"/>
    </row>
    <row r="5663" spans="6:7">
      <c r="F5663" s="165"/>
      <c r="G5663" s="165"/>
    </row>
    <row r="5664" spans="6:7">
      <c r="F5664" s="165"/>
      <c r="G5664" s="165"/>
    </row>
    <row r="5665" spans="6:7">
      <c r="F5665" s="165"/>
      <c r="G5665" s="165"/>
    </row>
    <row r="5666" spans="6:7">
      <c r="F5666" s="165"/>
      <c r="G5666" s="165"/>
    </row>
    <row r="5667" spans="6:7">
      <c r="F5667" s="165"/>
      <c r="G5667" s="165"/>
    </row>
    <row r="5668" spans="6:7">
      <c r="F5668" s="165"/>
      <c r="G5668" s="165"/>
    </row>
    <row r="5669" spans="6:7">
      <c r="F5669" s="165"/>
      <c r="G5669" s="165"/>
    </row>
    <row r="5670" spans="6:7">
      <c r="F5670" s="165"/>
      <c r="G5670" s="165"/>
    </row>
    <row r="5671" spans="6:7">
      <c r="F5671" s="165"/>
      <c r="G5671" s="165"/>
    </row>
    <row r="5672" spans="6:7">
      <c r="F5672" s="165"/>
      <c r="G5672" s="165"/>
    </row>
    <row r="5673" spans="6:7">
      <c r="F5673" s="165"/>
      <c r="G5673" s="165"/>
    </row>
    <row r="5674" spans="6:7">
      <c r="F5674" s="165"/>
      <c r="G5674" s="165"/>
    </row>
    <row r="5675" spans="6:7">
      <c r="F5675" s="165"/>
      <c r="G5675" s="165"/>
    </row>
    <row r="5676" spans="6:7">
      <c r="F5676" s="165"/>
      <c r="G5676" s="165"/>
    </row>
    <row r="5677" spans="6:7">
      <c r="F5677" s="165"/>
      <c r="G5677" s="165"/>
    </row>
    <row r="5678" spans="6:7">
      <c r="F5678" s="165"/>
      <c r="G5678" s="165"/>
    </row>
    <row r="5679" spans="6:7">
      <c r="F5679" s="165"/>
      <c r="G5679" s="165"/>
    </row>
    <row r="5680" spans="6:7">
      <c r="F5680" s="165"/>
      <c r="G5680" s="165"/>
    </row>
    <row r="5681" spans="6:7">
      <c r="F5681" s="165"/>
      <c r="G5681" s="165"/>
    </row>
    <row r="5682" spans="6:7">
      <c r="F5682" s="165"/>
      <c r="G5682" s="165"/>
    </row>
    <row r="5683" spans="6:7">
      <c r="F5683" s="165"/>
      <c r="G5683" s="165"/>
    </row>
    <row r="5684" spans="6:7">
      <c r="F5684" s="165"/>
      <c r="G5684" s="165"/>
    </row>
    <row r="5685" spans="6:7">
      <c r="F5685" s="165"/>
      <c r="G5685" s="165"/>
    </row>
    <row r="5686" spans="6:7">
      <c r="F5686" s="165"/>
      <c r="G5686" s="165"/>
    </row>
    <row r="5687" spans="6:7">
      <c r="F5687" s="165"/>
      <c r="G5687" s="165"/>
    </row>
    <row r="5688" spans="6:7">
      <c r="F5688" s="165"/>
      <c r="G5688" s="165"/>
    </row>
    <row r="5689" spans="6:7">
      <c r="F5689" s="165"/>
      <c r="G5689" s="165"/>
    </row>
    <row r="5690" spans="6:7">
      <c r="F5690" s="165"/>
      <c r="G5690" s="165"/>
    </row>
    <row r="5691" spans="6:7">
      <c r="F5691" s="165"/>
      <c r="G5691" s="165"/>
    </row>
    <row r="5692" spans="6:7">
      <c r="F5692" s="165"/>
      <c r="G5692" s="165"/>
    </row>
    <row r="5693" spans="6:7">
      <c r="F5693" s="165"/>
      <c r="G5693" s="165"/>
    </row>
    <row r="5694" spans="6:7">
      <c r="F5694" s="165"/>
      <c r="G5694" s="165"/>
    </row>
    <row r="5695" spans="6:7">
      <c r="F5695" s="165"/>
      <c r="G5695" s="165"/>
    </row>
    <row r="5696" spans="6:7">
      <c r="F5696" s="165"/>
      <c r="G5696" s="165"/>
    </row>
    <row r="5697" spans="6:7">
      <c r="F5697" s="165"/>
      <c r="G5697" s="165"/>
    </row>
    <row r="5698" spans="6:7">
      <c r="F5698" s="165"/>
      <c r="G5698" s="165"/>
    </row>
    <row r="5699" spans="6:7">
      <c r="F5699" s="165"/>
      <c r="G5699" s="165"/>
    </row>
    <row r="5700" spans="6:7">
      <c r="F5700" s="165"/>
      <c r="G5700" s="165"/>
    </row>
    <row r="5701" spans="6:7">
      <c r="F5701" s="165"/>
      <c r="G5701" s="165"/>
    </row>
    <row r="5702" spans="6:7">
      <c r="F5702" s="165"/>
      <c r="G5702" s="165"/>
    </row>
    <row r="5703" spans="6:7">
      <c r="F5703" s="165"/>
      <c r="G5703" s="165"/>
    </row>
    <row r="5704" spans="6:7">
      <c r="F5704" s="165"/>
      <c r="G5704" s="165"/>
    </row>
    <row r="5705" spans="6:7">
      <c r="F5705" s="165"/>
      <c r="G5705" s="165"/>
    </row>
    <row r="5706" spans="6:7">
      <c r="F5706" s="165"/>
      <c r="G5706" s="165"/>
    </row>
    <row r="5707" spans="6:7">
      <c r="F5707" s="165"/>
      <c r="G5707" s="165"/>
    </row>
    <row r="5708" spans="6:7">
      <c r="F5708" s="165"/>
      <c r="G5708" s="165"/>
    </row>
    <row r="5709" spans="6:7">
      <c r="F5709" s="165"/>
      <c r="G5709" s="165"/>
    </row>
    <row r="5710" spans="6:7">
      <c r="F5710" s="165"/>
      <c r="G5710" s="165"/>
    </row>
    <row r="5711" spans="6:7">
      <c r="F5711" s="165"/>
      <c r="G5711" s="165"/>
    </row>
    <row r="5712" spans="6:7">
      <c r="F5712" s="165"/>
      <c r="G5712" s="165"/>
    </row>
    <row r="5713" spans="6:7">
      <c r="F5713" s="165"/>
      <c r="G5713" s="165"/>
    </row>
    <row r="5714" spans="6:7">
      <c r="F5714" s="165"/>
      <c r="G5714" s="165"/>
    </row>
    <row r="5715" spans="6:7">
      <c r="F5715" s="165"/>
      <c r="G5715" s="165"/>
    </row>
    <row r="5716" spans="6:7">
      <c r="F5716" s="165"/>
      <c r="G5716" s="165"/>
    </row>
    <row r="5717" spans="6:7">
      <c r="F5717" s="165"/>
      <c r="G5717" s="165"/>
    </row>
    <row r="5718" spans="6:7">
      <c r="F5718" s="165"/>
      <c r="G5718" s="165"/>
    </row>
    <row r="5719" spans="6:7">
      <c r="F5719" s="165"/>
      <c r="G5719" s="165"/>
    </row>
    <row r="5720" spans="6:7">
      <c r="F5720" s="165"/>
      <c r="G5720" s="165"/>
    </row>
    <row r="5721" spans="6:7">
      <c r="F5721" s="165"/>
      <c r="G5721" s="165"/>
    </row>
    <row r="5722" spans="6:7">
      <c r="F5722" s="165"/>
      <c r="G5722" s="165"/>
    </row>
    <row r="5723" spans="6:7">
      <c r="F5723" s="165"/>
      <c r="G5723" s="165"/>
    </row>
    <row r="5724" spans="6:7">
      <c r="F5724" s="165"/>
      <c r="G5724" s="165"/>
    </row>
    <row r="5725" spans="6:7">
      <c r="F5725" s="165"/>
      <c r="G5725" s="165"/>
    </row>
    <row r="5726" spans="6:7">
      <c r="F5726" s="165"/>
      <c r="G5726" s="165"/>
    </row>
    <row r="5727" spans="6:7">
      <c r="F5727" s="165"/>
      <c r="G5727" s="165"/>
    </row>
    <row r="5728" spans="6:7">
      <c r="F5728" s="165"/>
      <c r="G5728" s="165"/>
    </row>
    <row r="5729" spans="6:7">
      <c r="F5729" s="165"/>
      <c r="G5729" s="165"/>
    </row>
    <row r="5730" spans="6:7">
      <c r="F5730" s="165"/>
      <c r="G5730" s="165"/>
    </row>
    <row r="5731" spans="6:7">
      <c r="F5731" s="165"/>
      <c r="G5731" s="165"/>
    </row>
    <row r="5732" spans="6:7">
      <c r="F5732" s="165"/>
      <c r="G5732" s="165"/>
    </row>
    <row r="5733" spans="6:7">
      <c r="F5733" s="165"/>
      <c r="G5733" s="165"/>
    </row>
    <row r="5734" spans="6:7">
      <c r="F5734" s="165"/>
      <c r="G5734" s="165"/>
    </row>
    <row r="5735" spans="6:7">
      <c r="F5735" s="165"/>
      <c r="G5735" s="165"/>
    </row>
    <row r="5736" spans="6:7">
      <c r="F5736" s="165"/>
      <c r="G5736" s="165"/>
    </row>
    <row r="5737" spans="6:7">
      <c r="F5737" s="165"/>
      <c r="G5737" s="165"/>
    </row>
    <row r="5738" spans="6:7">
      <c r="F5738" s="165"/>
      <c r="G5738" s="165"/>
    </row>
    <row r="5739" spans="6:7">
      <c r="F5739" s="165"/>
      <c r="G5739" s="165"/>
    </row>
    <row r="5740" spans="6:7">
      <c r="F5740" s="165"/>
      <c r="G5740" s="165"/>
    </row>
    <row r="5741" spans="6:7">
      <c r="F5741" s="165"/>
      <c r="G5741" s="165"/>
    </row>
    <row r="5742" spans="6:7">
      <c r="F5742" s="165"/>
      <c r="G5742" s="165"/>
    </row>
    <row r="5743" spans="6:7">
      <c r="F5743" s="165"/>
      <c r="G5743" s="165"/>
    </row>
    <row r="5744" spans="6:7">
      <c r="F5744" s="165"/>
      <c r="G5744" s="165"/>
    </row>
    <row r="5745" spans="6:7">
      <c r="F5745" s="165"/>
      <c r="G5745" s="165"/>
    </row>
    <row r="5746" spans="6:7">
      <c r="F5746" s="165"/>
      <c r="G5746" s="165"/>
    </row>
    <row r="5747" spans="6:7">
      <c r="F5747" s="165"/>
      <c r="G5747" s="165"/>
    </row>
    <row r="5748" spans="6:7">
      <c r="F5748" s="165"/>
      <c r="G5748" s="165"/>
    </row>
    <row r="5749" spans="6:7">
      <c r="F5749" s="165"/>
      <c r="G5749" s="165"/>
    </row>
    <row r="5750" spans="6:7">
      <c r="F5750" s="165"/>
      <c r="G5750" s="165"/>
    </row>
    <row r="5751" spans="6:7">
      <c r="F5751" s="165"/>
      <c r="G5751" s="165"/>
    </row>
    <row r="5752" spans="6:7">
      <c r="F5752" s="165"/>
      <c r="G5752" s="165"/>
    </row>
    <row r="5753" spans="6:7">
      <c r="F5753" s="165"/>
      <c r="G5753" s="165"/>
    </row>
    <row r="5754" spans="6:7">
      <c r="F5754" s="165"/>
      <c r="G5754" s="165"/>
    </row>
    <row r="5755" spans="6:7">
      <c r="F5755" s="165"/>
      <c r="G5755" s="165"/>
    </row>
    <row r="5756" spans="6:7">
      <c r="F5756" s="165"/>
      <c r="G5756" s="165"/>
    </row>
    <row r="5757" spans="6:7">
      <c r="F5757" s="165"/>
      <c r="G5757" s="165"/>
    </row>
    <row r="5758" spans="6:7">
      <c r="F5758" s="165"/>
      <c r="G5758" s="165"/>
    </row>
    <row r="5759" spans="6:7">
      <c r="F5759" s="165"/>
      <c r="G5759" s="165"/>
    </row>
    <row r="5760" spans="6:7">
      <c r="F5760" s="165"/>
      <c r="G5760" s="165"/>
    </row>
    <row r="5761" spans="6:7">
      <c r="F5761" s="165"/>
      <c r="G5761" s="165"/>
    </row>
    <row r="5762" spans="6:7">
      <c r="F5762" s="165"/>
      <c r="G5762" s="165"/>
    </row>
    <row r="5763" spans="6:7">
      <c r="F5763" s="165"/>
      <c r="G5763" s="165"/>
    </row>
    <row r="5764" spans="6:7">
      <c r="F5764" s="165"/>
      <c r="G5764" s="165"/>
    </row>
    <row r="5765" spans="6:7">
      <c r="F5765" s="165"/>
      <c r="G5765" s="165"/>
    </row>
    <row r="5766" spans="6:7">
      <c r="F5766" s="165"/>
      <c r="G5766" s="165"/>
    </row>
    <row r="5767" spans="6:7">
      <c r="F5767" s="165"/>
      <c r="G5767" s="165"/>
    </row>
    <row r="5768" spans="6:7">
      <c r="F5768" s="165"/>
      <c r="G5768" s="165"/>
    </row>
    <row r="5769" spans="6:7">
      <c r="F5769" s="165"/>
      <c r="G5769" s="165"/>
    </row>
    <row r="5770" spans="6:7">
      <c r="F5770" s="165"/>
      <c r="G5770" s="165"/>
    </row>
    <row r="5771" spans="6:7">
      <c r="F5771" s="165"/>
      <c r="G5771" s="165"/>
    </row>
    <row r="5772" spans="6:7">
      <c r="F5772" s="165"/>
      <c r="G5772" s="165"/>
    </row>
    <row r="5773" spans="6:7">
      <c r="F5773" s="165"/>
      <c r="G5773" s="165"/>
    </row>
    <row r="5774" spans="6:7">
      <c r="F5774" s="165"/>
      <c r="G5774" s="165"/>
    </row>
    <row r="5775" spans="6:7">
      <c r="F5775" s="165"/>
      <c r="G5775" s="165"/>
    </row>
    <row r="5776" spans="6:7">
      <c r="F5776" s="165"/>
      <c r="G5776" s="165"/>
    </row>
    <row r="5777" spans="6:7">
      <c r="F5777" s="165"/>
      <c r="G5777" s="165"/>
    </row>
    <row r="5778" spans="6:7">
      <c r="F5778" s="165"/>
      <c r="G5778" s="165"/>
    </row>
    <row r="5779" spans="6:7">
      <c r="F5779" s="165"/>
      <c r="G5779" s="165"/>
    </row>
    <row r="5780" spans="6:7">
      <c r="F5780" s="165"/>
      <c r="G5780" s="165"/>
    </row>
    <row r="5781" spans="6:7">
      <c r="F5781" s="165"/>
      <c r="G5781" s="165"/>
    </row>
    <row r="5782" spans="6:7">
      <c r="F5782" s="165"/>
      <c r="G5782" s="165"/>
    </row>
    <row r="5783" spans="6:7">
      <c r="F5783" s="165"/>
      <c r="G5783" s="165"/>
    </row>
    <row r="5784" spans="6:7">
      <c r="F5784" s="165"/>
      <c r="G5784" s="165"/>
    </row>
    <row r="5785" spans="6:7">
      <c r="F5785" s="165"/>
      <c r="G5785" s="165"/>
    </row>
    <row r="5786" spans="6:7">
      <c r="F5786" s="165"/>
      <c r="G5786" s="165"/>
    </row>
    <row r="5787" spans="6:7">
      <c r="F5787" s="165"/>
      <c r="G5787" s="165"/>
    </row>
    <row r="5788" spans="6:7">
      <c r="F5788" s="165"/>
      <c r="G5788" s="165"/>
    </row>
    <row r="5789" spans="6:7">
      <c r="F5789" s="165"/>
      <c r="G5789" s="165"/>
    </row>
    <row r="5790" spans="6:7">
      <c r="F5790" s="165"/>
      <c r="G5790" s="165"/>
    </row>
    <row r="5791" spans="6:7">
      <c r="F5791" s="165"/>
      <c r="G5791" s="165"/>
    </row>
    <row r="5792" spans="6:7">
      <c r="F5792" s="165"/>
      <c r="G5792" s="165"/>
    </row>
    <row r="5793" spans="6:7">
      <c r="F5793" s="165"/>
      <c r="G5793" s="165"/>
    </row>
    <row r="5794" spans="6:7">
      <c r="F5794" s="165"/>
      <c r="G5794" s="165"/>
    </row>
    <row r="5795" spans="6:7">
      <c r="F5795" s="165"/>
      <c r="G5795" s="165"/>
    </row>
    <row r="5796" spans="6:7">
      <c r="F5796" s="165"/>
      <c r="G5796" s="165"/>
    </row>
    <row r="5797" spans="6:7">
      <c r="F5797" s="165"/>
      <c r="G5797" s="165"/>
    </row>
    <row r="5798" spans="6:7">
      <c r="F5798" s="165"/>
      <c r="G5798" s="165"/>
    </row>
    <row r="5799" spans="6:7">
      <c r="F5799" s="165"/>
      <c r="G5799" s="165"/>
    </row>
    <row r="5800" spans="6:7">
      <c r="F5800" s="165"/>
      <c r="G5800" s="165"/>
    </row>
    <row r="5801" spans="6:7">
      <c r="F5801" s="165"/>
      <c r="G5801" s="165"/>
    </row>
    <row r="5802" spans="6:7">
      <c r="F5802" s="165"/>
      <c r="G5802" s="165"/>
    </row>
    <row r="5803" spans="6:7">
      <c r="F5803" s="165"/>
      <c r="G5803" s="165"/>
    </row>
    <row r="5804" spans="6:7">
      <c r="F5804" s="165"/>
      <c r="G5804" s="165"/>
    </row>
    <row r="5805" spans="6:7">
      <c r="F5805" s="165"/>
      <c r="G5805" s="165"/>
    </row>
    <row r="5806" spans="6:7">
      <c r="F5806" s="165"/>
      <c r="G5806" s="165"/>
    </row>
    <row r="5807" spans="6:7">
      <c r="F5807" s="165"/>
      <c r="G5807" s="165"/>
    </row>
    <row r="5808" spans="6:7">
      <c r="F5808" s="165"/>
      <c r="G5808" s="165"/>
    </row>
    <row r="5809" spans="6:7">
      <c r="F5809" s="165"/>
      <c r="G5809" s="165"/>
    </row>
    <row r="5810" spans="6:7">
      <c r="F5810" s="165"/>
      <c r="G5810" s="165"/>
    </row>
    <row r="5811" spans="6:7">
      <c r="F5811" s="165"/>
      <c r="G5811" s="165"/>
    </row>
    <row r="5812" spans="6:7">
      <c r="F5812" s="165"/>
      <c r="G5812" s="165"/>
    </row>
    <row r="5813" spans="6:7">
      <c r="F5813" s="165"/>
      <c r="G5813" s="165"/>
    </row>
    <row r="5814" spans="6:7">
      <c r="F5814" s="165"/>
      <c r="G5814" s="165"/>
    </row>
    <row r="5815" spans="6:7">
      <c r="F5815" s="165"/>
      <c r="G5815" s="165"/>
    </row>
    <row r="5816" spans="6:7">
      <c r="F5816" s="165"/>
      <c r="G5816" s="165"/>
    </row>
    <row r="5817" spans="6:7">
      <c r="F5817" s="165"/>
      <c r="G5817" s="165"/>
    </row>
    <row r="5818" spans="6:7">
      <c r="F5818" s="165"/>
      <c r="G5818" s="165"/>
    </row>
    <row r="5819" spans="6:7">
      <c r="F5819" s="165"/>
      <c r="G5819" s="165"/>
    </row>
    <row r="5820" spans="6:7">
      <c r="F5820" s="165"/>
      <c r="G5820" s="165"/>
    </row>
    <row r="5821" spans="6:7">
      <c r="F5821" s="165"/>
      <c r="G5821" s="165"/>
    </row>
    <row r="5822" spans="6:7">
      <c r="F5822" s="165"/>
      <c r="G5822" s="165"/>
    </row>
    <row r="5823" spans="6:7">
      <c r="F5823" s="165"/>
      <c r="G5823" s="165"/>
    </row>
    <row r="5824" spans="6:7">
      <c r="F5824" s="165"/>
      <c r="G5824" s="165"/>
    </row>
    <row r="5825" spans="6:7">
      <c r="F5825" s="165"/>
      <c r="G5825" s="165"/>
    </row>
    <row r="5826" spans="6:7">
      <c r="F5826" s="165"/>
      <c r="G5826" s="165"/>
    </row>
    <row r="5827" spans="6:7">
      <c r="F5827" s="165"/>
      <c r="G5827" s="165"/>
    </row>
    <row r="5828" spans="6:7">
      <c r="F5828" s="165"/>
      <c r="G5828" s="165"/>
    </row>
    <row r="5829" spans="6:7">
      <c r="F5829" s="165"/>
      <c r="G5829" s="165"/>
    </row>
    <row r="5830" spans="6:7">
      <c r="F5830" s="165"/>
      <c r="G5830" s="165"/>
    </row>
    <row r="5831" spans="6:7">
      <c r="F5831" s="165"/>
      <c r="G5831" s="165"/>
    </row>
    <row r="5832" spans="6:7">
      <c r="F5832" s="165"/>
      <c r="G5832" s="165"/>
    </row>
    <row r="5833" spans="6:7">
      <c r="F5833" s="165"/>
      <c r="G5833" s="165"/>
    </row>
    <row r="5834" spans="6:7">
      <c r="F5834" s="165"/>
      <c r="G5834" s="165"/>
    </row>
    <row r="5835" spans="6:7">
      <c r="F5835" s="165"/>
      <c r="G5835" s="165"/>
    </row>
    <row r="5836" spans="6:7">
      <c r="F5836" s="165"/>
      <c r="G5836" s="165"/>
    </row>
    <row r="5837" spans="6:7">
      <c r="F5837" s="165"/>
      <c r="G5837" s="165"/>
    </row>
    <row r="5838" spans="6:7">
      <c r="F5838" s="165"/>
      <c r="G5838" s="165"/>
    </row>
    <row r="5839" spans="6:7">
      <c r="F5839" s="165"/>
      <c r="G5839" s="165"/>
    </row>
    <row r="5840" spans="6:7">
      <c r="F5840" s="165"/>
      <c r="G5840" s="165"/>
    </row>
    <row r="5841" spans="6:7">
      <c r="F5841" s="165"/>
      <c r="G5841" s="165"/>
    </row>
    <row r="5842" spans="6:7">
      <c r="F5842" s="165"/>
      <c r="G5842" s="165"/>
    </row>
    <row r="5843" spans="6:7">
      <c r="F5843" s="165"/>
      <c r="G5843" s="165"/>
    </row>
    <row r="5844" spans="6:7">
      <c r="F5844" s="165"/>
      <c r="G5844" s="165"/>
    </row>
    <row r="5845" spans="6:7">
      <c r="F5845" s="165"/>
      <c r="G5845" s="165"/>
    </row>
    <row r="5846" spans="6:7">
      <c r="F5846" s="165"/>
      <c r="G5846" s="165"/>
    </row>
    <row r="5847" spans="6:7">
      <c r="F5847" s="165"/>
      <c r="G5847" s="165"/>
    </row>
    <row r="5848" spans="6:7">
      <c r="F5848" s="165"/>
      <c r="G5848" s="165"/>
    </row>
    <row r="5849" spans="6:7">
      <c r="F5849" s="165"/>
      <c r="G5849" s="165"/>
    </row>
    <row r="5850" spans="6:7">
      <c r="F5850" s="165"/>
      <c r="G5850" s="165"/>
    </row>
    <row r="5851" spans="6:7">
      <c r="F5851" s="165"/>
      <c r="G5851" s="165"/>
    </row>
    <row r="5852" spans="6:7">
      <c r="F5852" s="165"/>
      <c r="G5852" s="165"/>
    </row>
    <row r="5853" spans="6:7">
      <c r="F5853" s="165"/>
      <c r="G5853" s="165"/>
    </row>
    <row r="5854" spans="6:7">
      <c r="F5854" s="165"/>
      <c r="G5854" s="165"/>
    </row>
    <row r="5855" spans="6:7">
      <c r="F5855" s="165"/>
      <c r="G5855" s="165"/>
    </row>
    <row r="5856" spans="6:7">
      <c r="F5856" s="165"/>
      <c r="G5856" s="165"/>
    </row>
    <row r="5857" spans="6:7">
      <c r="F5857" s="165"/>
      <c r="G5857" s="165"/>
    </row>
    <row r="5858" spans="6:7">
      <c r="F5858" s="165"/>
      <c r="G5858" s="165"/>
    </row>
    <row r="5859" spans="6:7">
      <c r="F5859" s="165"/>
      <c r="G5859" s="165"/>
    </row>
    <row r="5860" spans="6:7">
      <c r="F5860" s="165"/>
      <c r="G5860" s="165"/>
    </row>
    <row r="5861" spans="6:7">
      <c r="F5861" s="165"/>
      <c r="G5861" s="165"/>
    </row>
    <row r="5862" spans="6:7">
      <c r="F5862" s="165"/>
      <c r="G5862" s="165"/>
    </row>
    <row r="5863" spans="6:7">
      <c r="F5863" s="165"/>
      <c r="G5863" s="165"/>
    </row>
    <row r="5864" spans="6:7">
      <c r="F5864" s="165"/>
      <c r="G5864" s="165"/>
    </row>
    <row r="5865" spans="6:7">
      <c r="F5865" s="165"/>
      <c r="G5865" s="165"/>
    </row>
    <row r="5866" spans="6:7">
      <c r="F5866" s="165"/>
      <c r="G5866" s="165"/>
    </row>
    <row r="5867" spans="6:7">
      <c r="F5867" s="165"/>
      <c r="G5867" s="165"/>
    </row>
    <row r="5868" spans="6:7">
      <c r="F5868" s="165"/>
      <c r="G5868" s="165"/>
    </row>
    <row r="5869" spans="6:7">
      <c r="F5869" s="165"/>
      <c r="G5869" s="165"/>
    </row>
    <row r="5870" spans="6:7">
      <c r="F5870" s="165"/>
      <c r="G5870" s="165"/>
    </row>
    <row r="5871" spans="6:7">
      <c r="F5871" s="165"/>
      <c r="G5871" s="165"/>
    </row>
    <row r="5872" spans="6:7">
      <c r="F5872" s="165"/>
      <c r="G5872" s="165"/>
    </row>
    <row r="5873" spans="6:7">
      <c r="F5873" s="165"/>
      <c r="G5873" s="165"/>
    </row>
    <row r="5874" spans="6:7">
      <c r="F5874" s="165"/>
      <c r="G5874" s="165"/>
    </row>
    <row r="5875" spans="6:7">
      <c r="F5875" s="165"/>
      <c r="G5875" s="165"/>
    </row>
    <row r="5876" spans="6:7">
      <c r="F5876" s="165"/>
      <c r="G5876" s="165"/>
    </row>
    <row r="5877" spans="6:7">
      <c r="F5877" s="165"/>
      <c r="G5877" s="165"/>
    </row>
    <row r="5878" spans="6:7">
      <c r="F5878" s="165"/>
      <c r="G5878" s="165"/>
    </row>
    <row r="5879" spans="6:7">
      <c r="F5879" s="165"/>
      <c r="G5879" s="165"/>
    </row>
    <row r="5880" spans="6:7">
      <c r="F5880" s="165"/>
      <c r="G5880" s="165"/>
    </row>
    <row r="5881" spans="6:7">
      <c r="F5881" s="165"/>
      <c r="G5881" s="165"/>
    </row>
    <row r="5882" spans="6:7">
      <c r="F5882" s="165"/>
      <c r="G5882" s="165"/>
    </row>
    <row r="5883" spans="6:7">
      <c r="F5883" s="165"/>
      <c r="G5883" s="165"/>
    </row>
    <row r="5884" spans="6:7">
      <c r="F5884" s="165"/>
      <c r="G5884" s="165"/>
    </row>
    <row r="5885" spans="6:7">
      <c r="F5885" s="165"/>
      <c r="G5885" s="165"/>
    </row>
    <row r="5886" spans="6:7">
      <c r="F5886" s="165"/>
      <c r="G5886" s="165"/>
    </row>
    <row r="5887" spans="6:7">
      <c r="F5887" s="165"/>
      <c r="G5887" s="165"/>
    </row>
    <row r="5888" spans="6:7">
      <c r="F5888" s="165"/>
      <c r="G5888" s="165"/>
    </row>
    <row r="5889" spans="6:7">
      <c r="F5889" s="165"/>
      <c r="G5889" s="165"/>
    </row>
    <row r="5890" spans="6:7">
      <c r="F5890" s="165"/>
      <c r="G5890" s="165"/>
    </row>
    <row r="5891" spans="6:7">
      <c r="F5891" s="165"/>
      <c r="G5891" s="165"/>
    </row>
    <row r="5892" spans="6:7">
      <c r="F5892" s="165"/>
      <c r="G5892" s="165"/>
    </row>
    <row r="5893" spans="6:7">
      <c r="F5893" s="165"/>
      <c r="G5893" s="165"/>
    </row>
    <row r="5894" spans="6:7">
      <c r="F5894" s="165"/>
      <c r="G5894" s="165"/>
    </row>
    <row r="5895" spans="6:7">
      <c r="F5895" s="165"/>
      <c r="G5895" s="165"/>
    </row>
    <row r="5896" spans="6:7">
      <c r="F5896" s="165"/>
      <c r="G5896" s="165"/>
    </row>
    <row r="5897" spans="6:7">
      <c r="F5897" s="165"/>
      <c r="G5897" s="165"/>
    </row>
    <row r="5898" spans="6:7">
      <c r="F5898" s="165"/>
      <c r="G5898" s="165"/>
    </row>
    <row r="5899" spans="6:7">
      <c r="F5899" s="165"/>
      <c r="G5899" s="165"/>
    </row>
    <row r="5900" spans="6:7">
      <c r="F5900" s="165"/>
      <c r="G5900" s="165"/>
    </row>
    <row r="5901" spans="6:7">
      <c r="F5901" s="165"/>
      <c r="G5901" s="165"/>
    </row>
    <row r="5902" spans="6:7">
      <c r="F5902" s="165"/>
      <c r="G5902" s="165"/>
    </row>
    <row r="5903" spans="6:7">
      <c r="F5903" s="165"/>
      <c r="G5903" s="165"/>
    </row>
    <row r="5904" spans="6:7">
      <c r="F5904" s="165"/>
      <c r="G5904" s="165"/>
    </row>
    <row r="5905" spans="6:7">
      <c r="F5905" s="165"/>
      <c r="G5905" s="165"/>
    </row>
    <row r="5906" spans="6:7">
      <c r="F5906" s="165"/>
      <c r="G5906" s="165"/>
    </row>
    <row r="5907" spans="6:7">
      <c r="F5907" s="165"/>
      <c r="G5907" s="165"/>
    </row>
    <row r="5908" spans="6:7">
      <c r="F5908" s="165"/>
      <c r="G5908" s="165"/>
    </row>
    <row r="5909" spans="6:7">
      <c r="F5909" s="165"/>
      <c r="G5909" s="165"/>
    </row>
    <row r="5910" spans="6:7">
      <c r="F5910" s="165"/>
      <c r="G5910" s="165"/>
    </row>
    <row r="5911" spans="6:7">
      <c r="F5911" s="165"/>
      <c r="G5911" s="165"/>
    </row>
    <row r="5912" spans="6:7">
      <c r="F5912" s="165"/>
      <c r="G5912" s="165"/>
    </row>
    <row r="5913" spans="6:7">
      <c r="F5913" s="165"/>
      <c r="G5913" s="165"/>
    </row>
    <row r="5914" spans="6:7">
      <c r="F5914" s="165"/>
      <c r="G5914" s="165"/>
    </row>
    <row r="5915" spans="6:7">
      <c r="F5915" s="165"/>
      <c r="G5915" s="165"/>
    </row>
    <row r="5916" spans="6:7">
      <c r="F5916" s="165"/>
      <c r="G5916" s="165"/>
    </row>
    <row r="5917" spans="6:7">
      <c r="F5917" s="165"/>
      <c r="G5917" s="165"/>
    </row>
    <row r="5918" spans="6:7">
      <c r="F5918" s="165"/>
      <c r="G5918" s="165"/>
    </row>
    <row r="5919" spans="6:7">
      <c r="F5919" s="165"/>
      <c r="G5919" s="165"/>
    </row>
    <row r="5920" spans="6:7">
      <c r="F5920" s="165"/>
      <c r="G5920" s="165"/>
    </row>
    <row r="5921" spans="6:7">
      <c r="F5921" s="165"/>
      <c r="G5921" s="165"/>
    </row>
    <row r="5922" spans="6:7">
      <c r="F5922" s="165"/>
      <c r="G5922" s="165"/>
    </row>
    <row r="5923" spans="6:7">
      <c r="F5923" s="165"/>
      <c r="G5923" s="165"/>
    </row>
    <row r="5924" spans="6:7">
      <c r="F5924" s="165"/>
      <c r="G5924" s="165"/>
    </row>
    <row r="5925" spans="6:7">
      <c r="F5925" s="165"/>
      <c r="G5925" s="165"/>
    </row>
    <row r="5926" spans="6:7">
      <c r="F5926" s="165"/>
      <c r="G5926" s="165"/>
    </row>
    <row r="5927" spans="6:7">
      <c r="F5927" s="165"/>
      <c r="G5927" s="165"/>
    </row>
    <row r="5928" spans="6:7">
      <c r="F5928" s="165"/>
      <c r="G5928" s="165"/>
    </row>
    <row r="5929" spans="6:7">
      <c r="F5929" s="165"/>
      <c r="G5929" s="165"/>
    </row>
    <row r="5930" spans="6:7">
      <c r="F5930" s="165"/>
      <c r="G5930" s="165"/>
    </row>
    <row r="5931" spans="6:7">
      <c r="F5931" s="165"/>
      <c r="G5931" s="165"/>
    </row>
    <row r="5932" spans="6:7">
      <c r="F5932" s="165"/>
      <c r="G5932" s="165"/>
    </row>
    <row r="5933" spans="6:7">
      <c r="F5933" s="165"/>
      <c r="G5933" s="165"/>
    </row>
    <row r="5934" spans="6:7">
      <c r="F5934" s="165"/>
      <c r="G5934" s="165"/>
    </row>
    <row r="5935" spans="6:7">
      <c r="F5935" s="165"/>
      <c r="G5935" s="165"/>
    </row>
    <row r="5936" spans="6:7">
      <c r="F5936" s="165"/>
      <c r="G5936" s="165"/>
    </row>
    <row r="5937" spans="6:7">
      <c r="F5937" s="165"/>
      <c r="G5937" s="165"/>
    </row>
    <row r="5938" spans="6:7">
      <c r="F5938" s="165"/>
      <c r="G5938" s="165"/>
    </row>
    <row r="5939" spans="6:7">
      <c r="F5939" s="165"/>
      <c r="G5939" s="165"/>
    </row>
    <row r="5940" spans="6:7">
      <c r="F5940" s="165"/>
      <c r="G5940" s="165"/>
    </row>
    <row r="5941" spans="6:7">
      <c r="F5941" s="165"/>
      <c r="G5941" s="165"/>
    </row>
    <row r="5942" spans="6:7">
      <c r="F5942" s="165"/>
      <c r="G5942" s="165"/>
    </row>
    <row r="5943" spans="6:7">
      <c r="F5943" s="165"/>
      <c r="G5943" s="165"/>
    </row>
    <row r="5944" spans="6:7">
      <c r="F5944" s="165"/>
      <c r="G5944" s="165"/>
    </row>
    <row r="5945" spans="6:7">
      <c r="F5945" s="165"/>
      <c r="G5945" s="165"/>
    </row>
    <row r="5946" spans="6:7">
      <c r="F5946" s="165"/>
      <c r="G5946" s="165"/>
    </row>
    <row r="5947" spans="6:7">
      <c r="F5947" s="165"/>
      <c r="G5947" s="165"/>
    </row>
    <row r="5948" spans="6:7">
      <c r="F5948" s="165"/>
      <c r="G5948" s="165"/>
    </row>
    <row r="5949" spans="6:7">
      <c r="F5949" s="165"/>
      <c r="G5949" s="165"/>
    </row>
    <row r="5950" spans="6:7">
      <c r="F5950" s="165"/>
      <c r="G5950" s="165"/>
    </row>
    <row r="5951" spans="6:7">
      <c r="F5951" s="165"/>
      <c r="G5951" s="165"/>
    </row>
    <row r="5952" spans="6:7">
      <c r="F5952" s="165"/>
      <c r="G5952" s="165"/>
    </row>
    <row r="5953" spans="6:7">
      <c r="F5953" s="165"/>
      <c r="G5953" s="165"/>
    </row>
    <row r="5954" spans="6:7">
      <c r="F5954" s="165"/>
      <c r="G5954" s="165"/>
    </row>
    <row r="5955" spans="6:7">
      <c r="F5955" s="165"/>
      <c r="G5955" s="165"/>
    </row>
    <row r="5956" spans="6:7">
      <c r="F5956" s="165"/>
      <c r="G5956" s="165"/>
    </row>
    <row r="5957" spans="6:7">
      <c r="F5957" s="165"/>
      <c r="G5957" s="165"/>
    </row>
    <row r="5958" spans="6:7">
      <c r="F5958" s="165"/>
      <c r="G5958" s="165"/>
    </row>
    <row r="5959" spans="6:7">
      <c r="F5959" s="165"/>
      <c r="G5959" s="165"/>
    </row>
    <row r="5960" spans="6:7">
      <c r="F5960" s="165"/>
      <c r="G5960" s="165"/>
    </row>
    <row r="5961" spans="6:7">
      <c r="F5961" s="165"/>
      <c r="G5961" s="165"/>
    </row>
    <row r="5962" spans="6:7">
      <c r="F5962" s="165"/>
      <c r="G5962" s="165"/>
    </row>
    <row r="5963" spans="6:7">
      <c r="F5963" s="165"/>
      <c r="G5963" s="165"/>
    </row>
    <row r="5964" spans="6:7">
      <c r="F5964" s="165"/>
      <c r="G5964" s="165"/>
    </row>
    <row r="5965" spans="6:7">
      <c r="F5965" s="165"/>
      <c r="G5965" s="165"/>
    </row>
    <row r="5966" spans="6:7">
      <c r="F5966" s="165"/>
      <c r="G5966" s="165"/>
    </row>
    <row r="5967" spans="6:7">
      <c r="F5967" s="165"/>
      <c r="G5967" s="165"/>
    </row>
    <row r="5968" spans="6:7">
      <c r="F5968" s="165"/>
      <c r="G5968" s="165"/>
    </row>
    <row r="5969" spans="6:7">
      <c r="F5969" s="165"/>
      <c r="G5969" s="165"/>
    </row>
    <row r="5970" spans="6:7">
      <c r="F5970" s="165"/>
      <c r="G5970" s="165"/>
    </row>
    <row r="5971" spans="6:7">
      <c r="F5971" s="165"/>
      <c r="G5971" s="165"/>
    </row>
    <row r="5972" spans="6:7">
      <c r="F5972" s="165"/>
      <c r="G5972" s="165"/>
    </row>
    <row r="5973" spans="6:7">
      <c r="F5973" s="165"/>
      <c r="G5973" s="165"/>
    </row>
    <row r="5974" spans="6:7">
      <c r="F5974" s="165"/>
      <c r="G5974" s="165"/>
    </row>
    <row r="5975" spans="6:7">
      <c r="F5975" s="165"/>
      <c r="G5975" s="165"/>
    </row>
    <row r="5976" spans="6:7">
      <c r="F5976" s="165"/>
      <c r="G5976" s="165"/>
    </row>
    <row r="5977" spans="6:7">
      <c r="F5977" s="165"/>
      <c r="G5977" s="165"/>
    </row>
    <row r="5978" spans="6:7">
      <c r="F5978" s="165"/>
      <c r="G5978" s="165"/>
    </row>
    <row r="5979" spans="6:7">
      <c r="F5979" s="165"/>
      <c r="G5979" s="165"/>
    </row>
    <row r="5980" spans="6:7">
      <c r="F5980" s="165"/>
      <c r="G5980" s="165"/>
    </row>
    <row r="5981" spans="6:7">
      <c r="F5981" s="165"/>
      <c r="G5981" s="165"/>
    </row>
    <row r="5982" spans="6:7">
      <c r="F5982" s="165"/>
      <c r="G5982" s="165"/>
    </row>
    <row r="5983" spans="6:7">
      <c r="F5983" s="165"/>
      <c r="G5983" s="165"/>
    </row>
    <row r="5984" spans="6:7">
      <c r="F5984" s="165"/>
      <c r="G5984" s="165"/>
    </row>
    <row r="5985" spans="6:7">
      <c r="F5985" s="165"/>
      <c r="G5985" s="165"/>
    </row>
    <row r="5986" spans="6:7">
      <c r="F5986" s="165"/>
      <c r="G5986" s="165"/>
    </row>
    <row r="5987" spans="6:7">
      <c r="F5987" s="165"/>
      <c r="G5987" s="165"/>
    </row>
    <row r="5988" spans="6:7">
      <c r="F5988" s="165"/>
      <c r="G5988" s="165"/>
    </row>
    <row r="5989" spans="6:7">
      <c r="F5989" s="165"/>
      <c r="G5989" s="165"/>
    </row>
    <row r="5990" spans="6:7">
      <c r="F5990" s="165"/>
      <c r="G5990" s="165"/>
    </row>
    <row r="5991" spans="6:7">
      <c r="F5991" s="165"/>
      <c r="G5991" s="165"/>
    </row>
    <row r="5992" spans="6:7">
      <c r="F5992" s="165"/>
      <c r="G5992" s="165"/>
    </row>
    <row r="5993" spans="6:7">
      <c r="F5993" s="165"/>
      <c r="G5993" s="165"/>
    </row>
    <row r="5994" spans="6:7">
      <c r="F5994" s="165"/>
      <c r="G5994" s="165"/>
    </row>
    <row r="5995" spans="6:7">
      <c r="F5995" s="165"/>
      <c r="G5995" s="165"/>
    </row>
    <row r="5996" spans="6:7">
      <c r="F5996" s="165"/>
      <c r="G5996" s="165"/>
    </row>
    <row r="5997" spans="6:7">
      <c r="F5997" s="165"/>
      <c r="G5997" s="165"/>
    </row>
    <row r="5998" spans="6:7">
      <c r="F5998" s="165"/>
      <c r="G5998" s="165"/>
    </row>
    <row r="5999" spans="6:7">
      <c r="F5999" s="165"/>
      <c r="G5999" s="165"/>
    </row>
    <row r="6000" spans="6:7">
      <c r="F6000" s="165"/>
      <c r="G6000" s="165"/>
    </row>
    <row r="6001" spans="6:7">
      <c r="F6001" s="165"/>
      <c r="G6001" s="165"/>
    </row>
    <row r="6002" spans="6:7">
      <c r="F6002" s="165"/>
      <c r="G6002" s="165"/>
    </row>
    <row r="6003" spans="6:7">
      <c r="F6003" s="165"/>
      <c r="G6003" s="165"/>
    </row>
    <row r="6004" spans="6:7">
      <c r="F6004" s="165"/>
      <c r="G6004" s="165"/>
    </row>
    <row r="6005" spans="6:7">
      <c r="F6005" s="165"/>
      <c r="G6005" s="165"/>
    </row>
    <row r="6006" spans="6:7">
      <c r="F6006" s="165"/>
      <c r="G6006" s="165"/>
    </row>
    <row r="6007" spans="6:7">
      <c r="F6007" s="165"/>
      <c r="G6007" s="165"/>
    </row>
    <row r="6008" spans="6:7">
      <c r="F6008" s="165"/>
      <c r="G6008" s="165"/>
    </row>
    <row r="6009" spans="6:7">
      <c r="F6009" s="165"/>
      <c r="G6009" s="165"/>
    </row>
    <row r="6010" spans="6:7">
      <c r="F6010" s="165"/>
      <c r="G6010" s="165"/>
    </row>
    <row r="6011" spans="6:7">
      <c r="F6011" s="165"/>
      <c r="G6011" s="165"/>
    </row>
    <row r="6012" spans="6:7">
      <c r="F6012" s="165"/>
      <c r="G6012" s="165"/>
    </row>
    <row r="6013" spans="6:7">
      <c r="F6013" s="165"/>
      <c r="G6013" s="165"/>
    </row>
    <row r="6014" spans="6:7">
      <c r="F6014" s="165"/>
      <c r="G6014" s="165"/>
    </row>
    <row r="6015" spans="6:7">
      <c r="F6015" s="165"/>
      <c r="G6015" s="165"/>
    </row>
    <row r="6016" spans="6:7">
      <c r="F6016" s="165"/>
      <c r="G6016" s="165"/>
    </row>
    <row r="6017" spans="6:7">
      <c r="F6017" s="165"/>
      <c r="G6017" s="165"/>
    </row>
    <row r="6018" spans="6:7">
      <c r="F6018" s="165"/>
      <c r="G6018" s="165"/>
    </row>
    <row r="6019" spans="6:7">
      <c r="F6019" s="165"/>
      <c r="G6019" s="165"/>
    </row>
    <row r="6020" spans="6:7">
      <c r="F6020" s="165"/>
      <c r="G6020" s="165"/>
    </row>
    <row r="6021" spans="6:7">
      <c r="F6021" s="165"/>
      <c r="G6021" s="165"/>
    </row>
    <row r="6022" spans="6:7">
      <c r="F6022" s="165"/>
      <c r="G6022" s="165"/>
    </row>
    <row r="6023" spans="6:7">
      <c r="F6023" s="165"/>
      <c r="G6023" s="165"/>
    </row>
    <row r="6024" spans="6:7">
      <c r="F6024" s="165"/>
      <c r="G6024" s="165"/>
    </row>
    <row r="6025" spans="6:7">
      <c r="F6025" s="165"/>
      <c r="G6025" s="165"/>
    </row>
    <row r="6026" spans="6:7">
      <c r="F6026" s="165"/>
      <c r="G6026" s="165"/>
    </row>
    <row r="6027" spans="6:7">
      <c r="F6027" s="165"/>
      <c r="G6027" s="165"/>
    </row>
    <row r="6028" spans="6:7">
      <c r="F6028" s="165"/>
      <c r="G6028" s="165"/>
    </row>
    <row r="6029" spans="6:7">
      <c r="F6029" s="165"/>
      <c r="G6029" s="165"/>
    </row>
    <row r="6030" spans="6:7">
      <c r="F6030" s="165"/>
      <c r="G6030" s="165"/>
    </row>
    <row r="6031" spans="6:7">
      <c r="F6031" s="165"/>
      <c r="G6031" s="165"/>
    </row>
    <row r="6032" spans="6:7">
      <c r="F6032" s="165"/>
      <c r="G6032" s="165"/>
    </row>
    <row r="6033" spans="6:7">
      <c r="F6033" s="165"/>
      <c r="G6033" s="165"/>
    </row>
    <row r="6034" spans="6:7">
      <c r="F6034" s="165"/>
      <c r="G6034" s="165"/>
    </row>
    <row r="6035" spans="6:7">
      <c r="F6035" s="165"/>
      <c r="G6035" s="165"/>
    </row>
    <row r="6036" spans="6:7">
      <c r="F6036" s="165"/>
      <c r="G6036" s="165"/>
    </row>
    <row r="6037" spans="6:7">
      <c r="F6037" s="165"/>
      <c r="G6037" s="165"/>
    </row>
    <row r="6038" spans="6:7">
      <c r="F6038" s="165"/>
      <c r="G6038" s="165"/>
    </row>
    <row r="6039" spans="6:7">
      <c r="F6039" s="165"/>
      <c r="G6039" s="165"/>
    </row>
    <row r="6040" spans="6:7">
      <c r="F6040" s="165"/>
      <c r="G6040" s="165"/>
    </row>
    <row r="6041" spans="6:7">
      <c r="F6041" s="165"/>
      <c r="G6041" s="165"/>
    </row>
    <row r="6042" spans="6:7">
      <c r="F6042" s="165"/>
      <c r="G6042" s="165"/>
    </row>
    <row r="6043" spans="6:7">
      <c r="F6043" s="165"/>
      <c r="G6043" s="165"/>
    </row>
    <row r="6044" spans="6:7">
      <c r="F6044" s="165"/>
      <c r="G6044" s="165"/>
    </row>
    <row r="6045" spans="6:7">
      <c r="F6045" s="165"/>
      <c r="G6045" s="165"/>
    </row>
    <row r="6046" spans="6:7">
      <c r="F6046" s="165"/>
      <c r="G6046" s="165"/>
    </row>
    <row r="6047" spans="6:7">
      <c r="F6047" s="165"/>
      <c r="G6047" s="165"/>
    </row>
    <row r="6048" spans="6:7">
      <c r="F6048" s="165"/>
      <c r="G6048" s="165"/>
    </row>
    <row r="6049" spans="6:7">
      <c r="F6049" s="165"/>
      <c r="G6049" s="165"/>
    </row>
    <row r="6050" spans="6:7">
      <c r="F6050" s="165"/>
      <c r="G6050" s="165"/>
    </row>
    <row r="6051" spans="6:7">
      <c r="F6051" s="165"/>
      <c r="G6051" s="165"/>
    </row>
    <row r="6052" spans="6:7">
      <c r="F6052" s="165"/>
      <c r="G6052" s="165"/>
    </row>
    <row r="6053" spans="6:7">
      <c r="F6053" s="165"/>
      <c r="G6053" s="165"/>
    </row>
    <row r="6054" spans="6:7">
      <c r="F6054" s="165"/>
      <c r="G6054" s="165"/>
    </row>
    <row r="6055" spans="6:7">
      <c r="F6055" s="165"/>
      <c r="G6055" s="165"/>
    </row>
    <row r="6056" spans="6:7">
      <c r="F6056" s="165"/>
      <c r="G6056" s="165"/>
    </row>
    <row r="6057" spans="6:7">
      <c r="F6057" s="165"/>
      <c r="G6057" s="165"/>
    </row>
    <row r="6058" spans="6:7">
      <c r="F6058" s="165"/>
      <c r="G6058" s="165"/>
    </row>
    <row r="6059" spans="6:7">
      <c r="F6059" s="165"/>
      <c r="G6059" s="165"/>
    </row>
    <row r="6060" spans="6:7">
      <c r="F6060" s="165"/>
      <c r="G6060" s="165"/>
    </row>
    <row r="6061" spans="6:7">
      <c r="F6061" s="165"/>
      <c r="G6061" s="165"/>
    </row>
    <row r="6062" spans="6:7">
      <c r="F6062" s="165"/>
      <c r="G6062" s="165"/>
    </row>
    <row r="6063" spans="6:7">
      <c r="F6063" s="165"/>
      <c r="G6063" s="165"/>
    </row>
    <row r="6064" spans="6:7">
      <c r="F6064" s="165"/>
      <c r="G6064" s="165"/>
    </row>
    <row r="6065" spans="6:7">
      <c r="F6065" s="165"/>
      <c r="G6065" s="165"/>
    </row>
    <row r="6066" spans="6:7">
      <c r="F6066" s="165"/>
      <c r="G6066" s="165"/>
    </row>
    <row r="6067" spans="6:7">
      <c r="F6067" s="165"/>
      <c r="G6067" s="165"/>
    </row>
    <row r="6068" spans="6:7">
      <c r="F6068" s="165"/>
      <c r="G6068" s="165"/>
    </row>
    <row r="6069" spans="6:7">
      <c r="F6069" s="165"/>
      <c r="G6069" s="165"/>
    </row>
    <row r="6070" spans="6:7">
      <c r="F6070" s="165"/>
      <c r="G6070" s="165"/>
    </row>
    <row r="6071" spans="6:7">
      <c r="F6071" s="165"/>
      <c r="G6071" s="165"/>
    </row>
    <row r="6072" spans="6:7">
      <c r="F6072" s="165"/>
      <c r="G6072" s="165"/>
    </row>
    <row r="6073" spans="6:7">
      <c r="F6073" s="165"/>
      <c r="G6073" s="165"/>
    </row>
    <row r="6074" spans="6:7">
      <c r="F6074" s="165"/>
      <c r="G6074" s="165"/>
    </row>
    <row r="6075" spans="6:7">
      <c r="F6075" s="165"/>
      <c r="G6075" s="165"/>
    </row>
    <row r="6076" spans="6:7">
      <c r="F6076" s="165"/>
      <c r="G6076" s="165"/>
    </row>
    <row r="6077" spans="6:7">
      <c r="F6077" s="165"/>
      <c r="G6077" s="165"/>
    </row>
    <row r="6078" spans="6:7">
      <c r="F6078" s="165"/>
      <c r="G6078" s="165"/>
    </row>
    <row r="6079" spans="6:7">
      <c r="F6079" s="165"/>
      <c r="G6079" s="165"/>
    </row>
    <row r="6080" spans="6:7">
      <c r="F6080" s="165"/>
      <c r="G6080" s="165"/>
    </row>
    <row r="6081" spans="6:7">
      <c r="F6081" s="165"/>
      <c r="G6081" s="165"/>
    </row>
    <row r="6082" spans="6:7">
      <c r="F6082" s="165"/>
      <c r="G6082" s="165"/>
    </row>
    <row r="6083" spans="6:7">
      <c r="F6083" s="165"/>
      <c r="G6083" s="165"/>
    </row>
    <row r="6084" spans="6:7">
      <c r="F6084" s="165"/>
      <c r="G6084" s="165"/>
    </row>
    <row r="6085" spans="6:7">
      <c r="F6085" s="165"/>
      <c r="G6085" s="165"/>
    </row>
    <row r="6086" spans="6:7">
      <c r="F6086" s="165"/>
      <c r="G6086" s="165"/>
    </row>
    <row r="6087" spans="6:7">
      <c r="F6087" s="165"/>
      <c r="G6087" s="165"/>
    </row>
    <row r="6088" spans="6:7">
      <c r="F6088" s="165"/>
      <c r="G6088" s="165"/>
    </row>
    <row r="6089" spans="6:7">
      <c r="F6089" s="165"/>
      <c r="G6089" s="165"/>
    </row>
    <row r="6090" spans="6:7">
      <c r="F6090" s="165"/>
      <c r="G6090" s="165"/>
    </row>
    <row r="6091" spans="6:7">
      <c r="F6091" s="165"/>
      <c r="G6091" s="165"/>
    </row>
    <row r="6092" spans="6:7">
      <c r="F6092" s="165"/>
      <c r="G6092" s="165"/>
    </row>
    <row r="6093" spans="6:7">
      <c r="F6093" s="165"/>
      <c r="G6093" s="165"/>
    </row>
    <row r="6094" spans="6:7">
      <c r="F6094" s="165"/>
      <c r="G6094" s="165"/>
    </row>
    <row r="6095" spans="6:7">
      <c r="F6095" s="165"/>
      <c r="G6095" s="165"/>
    </row>
    <row r="6096" spans="6:7">
      <c r="F6096" s="165"/>
      <c r="G6096" s="165"/>
    </row>
    <row r="6097" spans="6:7">
      <c r="F6097" s="165"/>
      <c r="G6097" s="165"/>
    </row>
    <row r="6098" spans="6:7">
      <c r="F6098" s="165"/>
      <c r="G6098" s="165"/>
    </row>
    <row r="6099" spans="6:7">
      <c r="F6099" s="165"/>
      <c r="G6099" s="165"/>
    </row>
    <row r="6100" spans="6:7">
      <c r="F6100" s="165"/>
      <c r="G6100" s="165"/>
    </row>
    <row r="6101" spans="6:7">
      <c r="F6101" s="165"/>
      <c r="G6101" s="165"/>
    </row>
    <row r="6102" spans="6:7">
      <c r="F6102" s="165"/>
      <c r="G6102" s="165"/>
    </row>
    <row r="6103" spans="6:7">
      <c r="F6103" s="165"/>
      <c r="G6103" s="165"/>
    </row>
    <row r="6104" spans="6:7">
      <c r="F6104" s="165"/>
      <c r="G6104" s="165"/>
    </row>
    <row r="6105" spans="6:7">
      <c r="F6105" s="165"/>
      <c r="G6105" s="165"/>
    </row>
    <row r="6106" spans="6:7">
      <c r="F6106" s="165"/>
      <c r="G6106" s="165"/>
    </row>
    <row r="6107" spans="6:7">
      <c r="F6107" s="165"/>
      <c r="G6107" s="165"/>
    </row>
    <row r="6108" spans="6:7">
      <c r="F6108" s="165"/>
      <c r="G6108" s="165"/>
    </row>
    <row r="6109" spans="6:7">
      <c r="F6109" s="165"/>
      <c r="G6109" s="165"/>
    </row>
    <row r="6110" spans="6:7">
      <c r="F6110" s="165"/>
      <c r="G6110" s="165"/>
    </row>
    <row r="6111" spans="6:7">
      <c r="F6111" s="165"/>
      <c r="G6111" s="165"/>
    </row>
    <row r="6112" spans="6:7">
      <c r="F6112" s="165"/>
      <c r="G6112" s="165"/>
    </row>
    <row r="6113" spans="6:7">
      <c r="F6113" s="165"/>
      <c r="G6113" s="165"/>
    </row>
    <row r="6114" spans="6:7">
      <c r="F6114" s="165"/>
      <c r="G6114" s="165"/>
    </row>
    <row r="6115" spans="6:7">
      <c r="F6115" s="165"/>
      <c r="G6115" s="165"/>
    </row>
    <row r="6116" spans="6:7">
      <c r="F6116" s="165"/>
      <c r="G6116" s="165"/>
    </row>
    <row r="6117" spans="6:7">
      <c r="F6117" s="165"/>
      <c r="G6117" s="165"/>
    </row>
    <row r="6118" spans="6:7">
      <c r="F6118" s="165"/>
      <c r="G6118" s="165"/>
    </row>
    <row r="6119" spans="6:7">
      <c r="F6119" s="165"/>
      <c r="G6119" s="165"/>
    </row>
    <row r="6120" spans="6:7">
      <c r="F6120" s="165"/>
      <c r="G6120" s="165"/>
    </row>
    <row r="6121" spans="6:7">
      <c r="F6121" s="165"/>
      <c r="G6121" s="165"/>
    </row>
    <row r="6122" spans="6:7">
      <c r="F6122" s="165"/>
      <c r="G6122" s="165"/>
    </row>
    <row r="6123" spans="6:7">
      <c r="F6123" s="165"/>
      <c r="G6123" s="165"/>
    </row>
    <row r="6124" spans="6:7">
      <c r="F6124" s="165"/>
      <c r="G6124" s="165"/>
    </row>
    <row r="6125" spans="6:7">
      <c r="F6125" s="165"/>
      <c r="G6125" s="165"/>
    </row>
    <row r="6126" spans="6:7">
      <c r="F6126" s="165"/>
      <c r="G6126" s="165"/>
    </row>
    <row r="6127" spans="6:7">
      <c r="F6127" s="165"/>
      <c r="G6127" s="165"/>
    </row>
    <row r="6128" spans="6:7">
      <c r="F6128" s="165"/>
      <c r="G6128" s="165"/>
    </row>
    <row r="6129" spans="6:7">
      <c r="F6129" s="165"/>
      <c r="G6129" s="165"/>
    </row>
    <row r="6130" spans="6:7">
      <c r="F6130" s="165"/>
      <c r="G6130" s="165"/>
    </row>
    <row r="6131" spans="6:7">
      <c r="F6131" s="165"/>
      <c r="G6131" s="165"/>
    </row>
    <row r="6132" spans="6:7">
      <c r="F6132" s="165"/>
      <c r="G6132" s="165"/>
    </row>
    <row r="6133" spans="6:7">
      <c r="F6133" s="165"/>
      <c r="G6133" s="165"/>
    </row>
    <row r="6134" spans="6:7">
      <c r="F6134" s="165"/>
      <c r="G6134" s="165"/>
    </row>
    <row r="6135" spans="6:7">
      <c r="F6135" s="165"/>
      <c r="G6135" s="165"/>
    </row>
    <row r="6136" spans="6:7">
      <c r="F6136" s="165"/>
      <c r="G6136" s="165"/>
    </row>
    <row r="6137" spans="6:7">
      <c r="F6137" s="165"/>
      <c r="G6137" s="165"/>
    </row>
    <row r="6138" spans="6:7">
      <c r="F6138" s="165"/>
      <c r="G6138" s="165"/>
    </row>
    <row r="6139" spans="6:7">
      <c r="F6139" s="165"/>
      <c r="G6139" s="165"/>
    </row>
    <row r="6140" spans="6:7">
      <c r="F6140" s="165"/>
      <c r="G6140" s="165"/>
    </row>
    <row r="6141" spans="6:7">
      <c r="F6141" s="165"/>
      <c r="G6141" s="165"/>
    </row>
    <row r="6142" spans="6:7">
      <c r="F6142" s="165"/>
      <c r="G6142" s="165"/>
    </row>
    <row r="6143" spans="6:7">
      <c r="F6143" s="165"/>
      <c r="G6143" s="165"/>
    </row>
    <row r="6144" spans="6:7">
      <c r="F6144" s="165"/>
      <c r="G6144" s="165"/>
    </row>
    <row r="6145" spans="6:7">
      <c r="F6145" s="165"/>
      <c r="G6145" s="165"/>
    </row>
    <row r="6146" spans="6:7">
      <c r="F6146" s="165"/>
      <c r="G6146" s="165"/>
    </row>
    <row r="6147" spans="6:7">
      <c r="F6147" s="165"/>
      <c r="G6147" s="165"/>
    </row>
    <row r="6148" spans="6:7">
      <c r="F6148" s="165"/>
      <c r="G6148" s="165"/>
    </row>
    <row r="6149" spans="6:7">
      <c r="F6149" s="165"/>
      <c r="G6149" s="165"/>
    </row>
    <row r="6150" spans="6:7">
      <c r="F6150" s="165"/>
      <c r="G6150" s="165"/>
    </row>
    <row r="6151" spans="6:7">
      <c r="F6151" s="165"/>
      <c r="G6151" s="165"/>
    </row>
    <row r="6152" spans="6:7">
      <c r="F6152" s="165"/>
      <c r="G6152" s="165"/>
    </row>
    <row r="6153" spans="6:7">
      <c r="F6153" s="165"/>
      <c r="G6153" s="165"/>
    </row>
    <row r="6154" spans="6:7">
      <c r="F6154" s="165"/>
      <c r="G6154" s="165"/>
    </row>
    <row r="6155" spans="6:7">
      <c r="F6155" s="165"/>
      <c r="G6155" s="165"/>
    </row>
    <row r="6156" spans="6:7">
      <c r="F6156" s="165"/>
      <c r="G6156" s="165"/>
    </row>
    <row r="6157" spans="6:7">
      <c r="F6157" s="165"/>
      <c r="G6157" s="165"/>
    </row>
    <row r="6158" spans="6:7">
      <c r="F6158" s="165"/>
      <c r="G6158" s="165"/>
    </row>
    <row r="6159" spans="6:7">
      <c r="F6159" s="165"/>
      <c r="G6159" s="165"/>
    </row>
    <row r="6160" spans="6:7">
      <c r="F6160" s="165"/>
      <c r="G6160" s="165"/>
    </row>
    <row r="6161" spans="6:7">
      <c r="F6161" s="165"/>
      <c r="G6161" s="165"/>
    </row>
    <row r="6162" spans="6:7">
      <c r="F6162" s="165"/>
      <c r="G6162" s="165"/>
    </row>
    <row r="6163" spans="6:7">
      <c r="F6163" s="165"/>
      <c r="G6163" s="165"/>
    </row>
    <row r="6164" spans="6:7">
      <c r="F6164" s="165"/>
      <c r="G6164" s="165"/>
    </row>
    <row r="6165" spans="6:7">
      <c r="F6165" s="165"/>
      <c r="G6165" s="165"/>
    </row>
    <row r="6166" spans="6:7">
      <c r="F6166" s="165"/>
      <c r="G6166" s="165"/>
    </row>
    <row r="6167" spans="6:7">
      <c r="F6167" s="165"/>
      <c r="G6167" s="165"/>
    </row>
    <row r="6168" spans="6:7">
      <c r="F6168" s="165"/>
      <c r="G6168" s="165"/>
    </row>
    <row r="6169" spans="6:7">
      <c r="F6169" s="165"/>
      <c r="G6169" s="165"/>
    </row>
    <row r="6170" spans="6:7">
      <c r="F6170" s="165"/>
      <c r="G6170" s="165"/>
    </row>
    <row r="6171" spans="6:7">
      <c r="F6171" s="165"/>
      <c r="G6171" s="165"/>
    </row>
    <row r="6172" spans="6:7">
      <c r="F6172" s="165"/>
      <c r="G6172" s="165"/>
    </row>
    <row r="6173" spans="6:7">
      <c r="F6173" s="165"/>
      <c r="G6173" s="165"/>
    </row>
    <row r="6174" spans="6:7">
      <c r="F6174" s="165"/>
      <c r="G6174" s="165"/>
    </row>
    <row r="6175" spans="6:7">
      <c r="F6175" s="165"/>
      <c r="G6175" s="165"/>
    </row>
    <row r="6176" spans="6:7">
      <c r="F6176" s="165"/>
      <c r="G6176" s="165"/>
    </row>
    <row r="6177" spans="6:7">
      <c r="F6177" s="165"/>
      <c r="G6177" s="165"/>
    </row>
    <row r="6178" spans="6:7">
      <c r="F6178" s="165"/>
      <c r="G6178" s="165"/>
    </row>
    <row r="6179" spans="6:7">
      <c r="F6179" s="165"/>
      <c r="G6179" s="165"/>
    </row>
    <row r="6180" spans="6:7">
      <c r="F6180" s="165"/>
      <c r="G6180" s="165"/>
    </row>
    <row r="6181" spans="6:7">
      <c r="F6181" s="165"/>
      <c r="G6181" s="165"/>
    </row>
    <row r="6182" spans="6:7">
      <c r="F6182" s="165"/>
      <c r="G6182" s="165"/>
    </row>
    <row r="6183" spans="6:7">
      <c r="F6183" s="165"/>
      <c r="G6183" s="165"/>
    </row>
    <row r="6184" spans="6:7">
      <c r="F6184" s="165"/>
      <c r="G6184" s="165"/>
    </row>
    <row r="6185" spans="6:7">
      <c r="F6185" s="165"/>
      <c r="G6185" s="165"/>
    </row>
    <row r="6186" spans="6:7">
      <c r="F6186" s="165"/>
      <c r="G6186" s="165"/>
    </row>
    <row r="6187" spans="6:7">
      <c r="F6187" s="165"/>
      <c r="G6187" s="165"/>
    </row>
    <row r="6188" spans="6:7">
      <c r="F6188" s="165"/>
      <c r="G6188" s="165"/>
    </row>
    <row r="6189" spans="6:7">
      <c r="F6189" s="165"/>
      <c r="G6189" s="165"/>
    </row>
    <row r="6190" spans="6:7">
      <c r="F6190" s="165"/>
      <c r="G6190" s="165"/>
    </row>
    <row r="6191" spans="6:7">
      <c r="F6191" s="165"/>
      <c r="G6191" s="165"/>
    </row>
    <row r="6192" spans="6:7">
      <c r="F6192" s="165"/>
      <c r="G6192" s="165"/>
    </row>
    <row r="6193" spans="6:7">
      <c r="F6193" s="165"/>
      <c r="G6193" s="165"/>
    </row>
    <row r="6194" spans="6:7">
      <c r="F6194" s="165"/>
      <c r="G6194" s="165"/>
    </row>
    <row r="6195" spans="6:7">
      <c r="F6195" s="165"/>
      <c r="G6195" s="165"/>
    </row>
    <row r="6196" spans="6:7">
      <c r="F6196" s="165"/>
      <c r="G6196" s="165"/>
    </row>
    <row r="6197" spans="6:7">
      <c r="F6197" s="165"/>
      <c r="G6197" s="165"/>
    </row>
    <row r="6198" spans="6:7">
      <c r="F6198" s="165"/>
      <c r="G6198" s="165"/>
    </row>
    <row r="6199" spans="6:7">
      <c r="F6199" s="165"/>
      <c r="G6199" s="165"/>
    </row>
    <row r="6200" spans="6:7">
      <c r="F6200" s="165"/>
      <c r="G6200" s="165"/>
    </row>
    <row r="6201" spans="6:7">
      <c r="F6201" s="165"/>
      <c r="G6201" s="165"/>
    </row>
    <row r="6202" spans="6:7">
      <c r="F6202" s="165"/>
      <c r="G6202" s="165"/>
    </row>
    <row r="6203" spans="6:7">
      <c r="F6203" s="165"/>
      <c r="G6203" s="165"/>
    </row>
    <row r="6204" spans="6:7">
      <c r="F6204" s="165"/>
      <c r="G6204" s="165"/>
    </row>
    <row r="6205" spans="6:7">
      <c r="F6205" s="165"/>
      <c r="G6205" s="165"/>
    </row>
    <row r="6206" spans="6:7">
      <c r="F6206" s="165"/>
      <c r="G6206" s="165"/>
    </row>
    <row r="6207" spans="6:7">
      <c r="F6207" s="165"/>
      <c r="G6207" s="165"/>
    </row>
    <row r="6208" spans="6:7">
      <c r="F6208" s="165"/>
      <c r="G6208" s="165"/>
    </row>
    <row r="6209" spans="6:7">
      <c r="F6209" s="165"/>
      <c r="G6209" s="165"/>
    </row>
    <row r="6210" spans="6:7">
      <c r="F6210" s="165"/>
      <c r="G6210" s="165"/>
    </row>
    <row r="6211" spans="6:7">
      <c r="F6211" s="165"/>
      <c r="G6211" s="165"/>
    </row>
    <row r="6212" spans="6:7">
      <c r="F6212" s="165"/>
      <c r="G6212" s="165"/>
    </row>
    <row r="6213" spans="6:7">
      <c r="F6213" s="165"/>
      <c r="G6213" s="165"/>
    </row>
    <row r="6214" spans="6:7">
      <c r="F6214" s="165"/>
      <c r="G6214" s="165"/>
    </row>
    <row r="6215" spans="6:7">
      <c r="F6215" s="165"/>
      <c r="G6215" s="165"/>
    </row>
    <row r="6216" spans="6:7">
      <c r="F6216" s="165"/>
      <c r="G6216" s="165"/>
    </row>
    <row r="6217" spans="6:7">
      <c r="F6217" s="165"/>
      <c r="G6217" s="165"/>
    </row>
    <row r="6218" spans="6:7">
      <c r="F6218" s="165"/>
      <c r="G6218" s="165"/>
    </row>
    <row r="6219" spans="6:7">
      <c r="F6219" s="165"/>
      <c r="G6219" s="165"/>
    </row>
    <row r="6220" spans="6:7">
      <c r="F6220" s="165"/>
      <c r="G6220" s="165"/>
    </row>
    <row r="6221" spans="6:7">
      <c r="F6221" s="165"/>
      <c r="G6221" s="165"/>
    </row>
    <row r="6222" spans="6:7">
      <c r="F6222" s="165"/>
      <c r="G6222" s="165"/>
    </row>
    <row r="6223" spans="6:7">
      <c r="F6223" s="165"/>
      <c r="G6223" s="165"/>
    </row>
    <row r="6224" spans="6:7">
      <c r="F6224" s="165"/>
      <c r="G6224" s="165"/>
    </row>
    <row r="6225" spans="6:7">
      <c r="F6225" s="165"/>
      <c r="G6225" s="165"/>
    </row>
    <row r="6226" spans="6:7">
      <c r="F6226" s="165"/>
      <c r="G6226" s="165"/>
    </row>
    <row r="6227" spans="6:7">
      <c r="F6227" s="165"/>
      <c r="G6227" s="165"/>
    </row>
    <row r="6228" spans="6:7">
      <c r="F6228" s="165"/>
      <c r="G6228" s="165"/>
    </row>
    <row r="6229" spans="6:7">
      <c r="F6229" s="165"/>
      <c r="G6229" s="165"/>
    </row>
    <row r="6230" spans="6:7">
      <c r="F6230" s="165"/>
      <c r="G6230" s="165"/>
    </row>
    <row r="6231" spans="6:7">
      <c r="F6231" s="165"/>
      <c r="G6231" s="165"/>
    </row>
    <row r="6232" spans="6:7">
      <c r="F6232" s="165"/>
      <c r="G6232" s="165"/>
    </row>
    <row r="6233" spans="6:7">
      <c r="F6233" s="165"/>
      <c r="G6233" s="165"/>
    </row>
    <row r="6234" spans="6:7">
      <c r="F6234" s="165"/>
      <c r="G6234" s="165"/>
    </row>
    <row r="6235" spans="6:7">
      <c r="F6235" s="165"/>
      <c r="G6235" s="165"/>
    </row>
    <row r="6236" spans="6:7">
      <c r="F6236" s="165"/>
      <c r="G6236" s="165"/>
    </row>
    <row r="6237" spans="6:7">
      <c r="F6237" s="165"/>
      <c r="G6237" s="165"/>
    </row>
    <row r="6238" spans="6:7">
      <c r="F6238" s="165"/>
      <c r="G6238" s="165"/>
    </row>
    <row r="6239" spans="6:7">
      <c r="F6239" s="165"/>
      <c r="G6239" s="165"/>
    </row>
    <row r="6240" spans="6:7">
      <c r="F6240" s="165"/>
      <c r="G6240" s="165"/>
    </row>
    <row r="6241" spans="6:7">
      <c r="F6241" s="165"/>
      <c r="G6241" s="165"/>
    </row>
    <row r="6242" spans="6:7">
      <c r="F6242" s="165"/>
      <c r="G6242" s="165"/>
    </row>
    <row r="6243" spans="6:7">
      <c r="F6243" s="165"/>
      <c r="G6243" s="165"/>
    </row>
    <row r="6244" spans="6:7">
      <c r="F6244" s="165"/>
      <c r="G6244" s="165"/>
    </row>
    <row r="6245" spans="6:7">
      <c r="F6245" s="165"/>
      <c r="G6245" s="165"/>
    </row>
    <row r="6246" spans="6:7">
      <c r="F6246" s="165"/>
      <c r="G6246" s="165"/>
    </row>
    <row r="6247" spans="6:7">
      <c r="F6247" s="165"/>
      <c r="G6247" s="165"/>
    </row>
    <row r="6248" spans="6:7">
      <c r="F6248" s="165"/>
      <c r="G6248" s="165"/>
    </row>
    <row r="6249" spans="6:7">
      <c r="F6249" s="165"/>
      <c r="G6249" s="165"/>
    </row>
    <row r="6250" spans="6:7">
      <c r="F6250" s="165"/>
      <c r="G6250" s="165"/>
    </row>
    <row r="6251" spans="6:7">
      <c r="F6251" s="165"/>
      <c r="G6251" s="165"/>
    </row>
    <row r="6252" spans="6:7">
      <c r="F6252" s="165"/>
      <c r="G6252" s="165"/>
    </row>
    <row r="6253" spans="6:7">
      <c r="F6253" s="165"/>
      <c r="G6253" s="165"/>
    </row>
    <row r="6254" spans="6:7">
      <c r="F6254" s="165"/>
      <c r="G6254" s="165"/>
    </row>
    <row r="6255" spans="6:7">
      <c r="F6255" s="165"/>
      <c r="G6255" s="165"/>
    </row>
    <row r="6256" spans="6:7">
      <c r="F6256" s="165"/>
      <c r="G6256" s="165"/>
    </row>
    <row r="6257" spans="6:7">
      <c r="F6257" s="165"/>
      <c r="G6257" s="165"/>
    </row>
    <row r="6258" spans="6:7">
      <c r="F6258" s="165"/>
      <c r="G6258" s="165"/>
    </row>
    <row r="6259" spans="6:7">
      <c r="F6259" s="165"/>
      <c r="G6259" s="165"/>
    </row>
    <row r="6260" spans="6:7">
      <c r="F6260" s="165"/>
      <c r="G6260" s="165"/>
    </row>
    <row r="6261" spans="6:7">
      <c r="F6261" s="165"/>
      <c r="G6261" s="165"/>
    </row>
    <row r="6262" spans="6:7">
      <c r="F6262" s="165"/>
      <c r="G6262" s="165"/>
    </row>
    <row r="6263" spans="6:7">
      <c r="F6263" s="165"/>
      <c r="G6263" s="165"/>
    </row>
    <row r="6264" spans="6:7">
      <c r="F6264" s="165"/>
      <c r="G6264" s="165"/>
    </row>
    <row r="6265" spans="6:7">
      <c r="F6265" s="165"/>
      <c r="G6265" s="165"/>
    </row>
    <row r="6266" spans="6:7">
      <c r="F6266" s="165"/>
      <c r="G6266" s="165"/>
    </row>
    <row r="6267" spans="6:7">
      <c r="F6267" s="165"/>
      <c r="G6267" s="165"/>
    </row>
    <row r="6268" spans="6:7">
      <c r="F6268" s="165"/>
      <c r="G6268" s="165"/>
    </row>
    <row r="6269" spans="6:7">
      <c r="F6269" s="165"/>
      <c r="G6269" s="165"/>
    </row>
    <row r="6270" spans="6:7">
      <c r="F6270" s="165"/>
      <c r="G6270" s="165"/>
    </row>
    <row r="6271" spans="6:7">
      <c r="F6271" s="165"/>
      <c r="G6271" s="165"/>
    </row>
    <row r="6272" spans="6:7">
      <c r="F6272" s="165"/>
      <c r="G6272" s="165"/>
    </row>
    <row r="6273" spans="6:7">
      <c r="F6273" s="165"/>
      <c r="G6273" s="165"/>
    </row>
    <row r="6274" spans="6:7">
      <c r="F6274" s="165"/>
      <c r="G6274" s="165"/>
    </row>
    <row r="6275" spans="6:7">
      <c r="F6275" s="165"/>
      <c r="G6275" s="165"/>
    </row>
    <row r="6276" spans="6:7">
      <c r="F6276" s="165"/>
      <c r="G6276" s="165"/>
    </row>
    <row r="6277" spans="6:7">
      <c r="F6277" s="165"/>
      <c r="G6277" s="165"/>
    </row>
    <row r="6278" spans="6:7">
      <c r="F6278" s="165"/>
      <c r="G6278" s="165"/>
    </row>
    <row r="6279" spans="6:7">
      <c r="F6279" s="165"/>
      <c r="G6279" s="165"/>
    </row>
    <row r="6280" spans="6:7">
      <c r="F6280" s="165"/>
      <c r="G6280" s="165"/>
    </row>
    <row r="6281" spans="6:7">
      <c r="F6281" s="165"/>
      <c r="G6281" s="165"/>
    </row>
    <row r="6282" spans="6:7">
      <c r="F6282" s="165"/>
      <c r="G6282" s="165"/>
    </row>
    <row r="6283" spans="6:7">
      <c r="F6283" s="165"/>
      <c r="G6283" s="165"/>
    </row>
    <row r="6284" spans="6:7">
      <c r="F6284" s="165"/>
      <c r="G6284" s="165"/>
    </row>
    <row r="6285" spans="6:7">
      <c r="F6285" s="165"/>
      <c r="G6285" s="165"/>
    </row>
    <row r="6286" spans="6:7">
      <c r="F6286" s="165"/>
      <c r="G6286" s="165"/>
    </row>
    <row r="6287" spans="6:7">
      <c r="F6287" s="165"/>
      <c r="G6287" s="165"/>
    </row>
    <row r="6288" spans="6:7">
      <c r="F6288" s="165"/>
      <c r="G6288" s="165"/>
    </row>
    <row r="6289" spans="6:7">
      <c r="F6289" s="165"/>
      <c r="G6289" s="165"/>
    </row>
    <row r="6290" spans="6:7">
      <c r="F6290" s="165"/>
      <c r="G6290" s="165"/>
    </row>
    <row r="6291" spans="6:7">
      <c r="F6291" s="165"/>
      <c r="G6291" s="165"/>
    </row>
    <row r="6292" spans="6:7">
      <c r="F6292" s="165"/>
      <c r="G6292" s="165"/>
    </row>
    <row r="6293" spans="6:7">
      <c r="F6293" s="165"/>
      <c r="G6293" s="165"/>
    </row>
    <row r="6294" spans="6:7">
      <c r="F6294" s="165"/>
      <c r="G6294" s="165"/>
    </row>
    <row r="6295" spans="6:7">
      <c r="F6295" s="165"/>
      <c r="G6295" s="165"/>
    </row>
    <row r="6296" spans="6:7">
      <c r="F6296" s="165"/>
      <c r="G6296" s="165"/>
    </row>
    <row r="6297" spans="6:7">
      <c r="F6297" s="165"/>
      <c r="G6297" s="165"/>
    </row>
    <row r="6298" spans="6:7">
      <c r="F6298" s="165"/>
      <c r="G6298" s="165"/>
    </row>
    <row r="6299" spans="6:7">
      <c r="F6299" s="165"/>
      <c r="G6299" s="165"/>
    </row>
    <row r="6300" spans="6:7">
      <c r="F6300" s="165"/>
      <c r="G6300" s="165"/>
    </row>
    <row r="6301" spans="6:7">
      <c r="F6301" s="165"/>
      <c r="G6301" s="165"/>
    </row>
    <row r="6302" spans="6:7">
      <c r="F6302" s="165"/>
      <c r="G6302" s="165"/>
    </row>
    <row r="6303" spans="6:7">
      <c r="F6303" s="165"/>
      <c r="G6303" s="165"/>
    </row>
    <row r="6304" spans="6:7">
      <c r="F6304" s="165"/>
      <c r="G6304" s="165"/>
    </row>
    <row r="6305" spans="6:7">
      <c r="F6305" s="165"/>
      <c r="G6305" s="165"/>
    </row>
    <row r="6306" spans="6:7">
      <c r="F6306" s="165"/>
      <c r="G6306" s="165"/>
    </row>
    <row r="6307" spans="6:7">
      <c r="F6307" s="165"/>
      <c r="G6307" s="165"/>
    </row>
    <row r="6308" spans="6:7">
      <c r="F6308" s="165"/>
      <c r="G6308" s="165"/>
    </row>
    <row r="6309" spans="6:7">
      <c r="F6309" s="165"/>
      <c r="G6309" s="165"/>
    </row>
    <row r="6310" spans="6:7">
      <c r="F6310" s="165"/>
      <c r="G6310" s="165"/>
    </row>
    <row r="6311" spans="6:7">
      <c r="F6311" s="165"/>
      <c r="G6311" s="165"/>
    </row>
    <row r="6312" spans="6:7">
      <c r="F6312" s="165"/>
      <c r="G6312" s="165"/>
    </row>
    <row r="6313" spans="6:7">
      <c r="F6313" s="165"/>
      <c r="G6313" s="165"/>
    </row>
    <row r="6314" spans="6:7">
      <c r="F6314" s="165"/>
      <c r="G6314" s="165"/>
    </row>
    <row r="6315" spans="6:7">
      <c r="F6315" s="165"/>
      <c r="G6315" s="165"/>
    </row>
    <row r="6316" spans="6:7">
      <c r="F6316" s="165"/>
      <c r="G6316" s="165"/>
    </row>
    <row r="6317" spans="6:7">
      <c r="F6317" s="165"/>
      <c r="G6317" s="165"/>
    </row>
    <row r="6318" spans="6:7">
      <c r="F6318" s="165"/>
      <c r="G6318" s="165"/>
    </row>
    <row r="6319" spans="6:7">
      <c r="F6319" s="165"/>
      <c r="G6319" s="165"/>
    </row>
    <row r="6320" spans="6:7">
      <c r="F6320" s="165"/>
      <c r="G6320" s="165"/>
    </row>
    <row r="6321" spans="6:7">
      <c r="F6321" s="165"/>
      <c r="G6321" s="165"/>
    </row>
    <row r="6322" spans="6:7">
      <c r="F6322" s="165"/>
      <c r="G6322" s="165"/>
    </row>
    <row r="6323" spans="6:7">
      <c r="F6323" s="165"/>
      <c r="G6323" s="165"/>
    </row>
    <row r="6324" spans="6:7">
      <c r="F6324" s="165"/>
      <c r="G6324" s="165"/>
    </row>
    <row r="6325" spans="6:7">
      <c r="F6325" s="165"/>
      <c r="G6325" s="165"/>
    </row>
    <row r="6326" spans="6:7">
      <c r="F6326" s="165"/>
      <c r="G6326" s="165"/>
    </row>
    <row r="6327" spans="6:7">
      <c r="F6327" s="165"/>
      <c r="G6327" s="165"/>
    </row>
    <row r="6328" spans="6:7">
      <c r="F6328" s="165"/>
      <c r="G6328" s="165"/>
    </row>
    <row r="6329" spans="6:7">
      <c r="F6329" s="165"/>
      <c r="G6329" s="165"/>
    </row>
    <row r="6330" spans="6:7">
      <c r="F6330" s="165"/>
      <c r="G6330" s="165"/>
    </row>
    <row r="6331" spans="6:7">
      <c r="F6331" s="165"/>
      <c r="G6331" s="165"/>
    </row>
    <row r="6332" spans="6:7">
      <c r="F6332" s="165"/>
      <c r="G6332" s="165"/>
    </row>
    <row r="6333" spans="6:7">
      <c r="F6333" s="165"/>
      <c r="G6333" s="165"/>
    </row>
    <row r="6334" spans="6:7">
      <c r="F6334" s="165"/>
      <c r="G6334" s="165"/>
    </row>
    <row r="6335" spans="6:7">
      <c r="F6335" s="165"/>
      <c r="G6335" s="165"/>
    </row>
    <row r="6336" spans="6:7">
      <c r="F6336" s="165"/>
      <c r="G6336" s="165"/>
    </row>
    <row r="6337" spans="6:7">
      <c r="F6337" s="165"/>
      <c r="G6337" s="165"/>
    </row>
    <row r="6338" spans="6:7">
      <c r="F6338" s="165"/>
      <c r="G6338" s="165"/>
    </row>
    <row r="6339" spans="6:7">
      <c r="F6339" s="165"/>
      <c r="G6339" s="165"/>
    </row>
    <row r="6340" spans="6:7">
      <c r="F6340" s="165"/>
      <c r="G6340" s="165"/>
    </row>
    <row r="6341" spans="6:7">
      <c r="F6341" s="165"/>
      <c r="G6341" s="165"/>
    </row>
    <row r="6342" spans="6:7">
      <c r="F6342" s="165"/>
      <c r="G6342" s="165"/>
    </row>
    <row r="6343" spans="6:7">
      <c r="F6343" s="165"/>
      <c r="G6343" s="165"/>
    </row>
    <row r="6344" spans="6:7">
      <c r="F6344" s="165"/>
      <c r="G6344" s="165"/>
    </row>
    <row r="6345" spans="6:7">
      <c r="F6345" s="165"/>
      <c r="G6345" s="165"/>
    </row>
    <row r="6346" spans="6:7">
      <c r="F6346" s="165"/>
      <c r="G6346" s="165"/>
    </row>
    <row r="6347" spans="6:7">
      <c r="F6347" s="165"/>
      <c r="G6347" s="165"/>
    </row>
    <row r="6348" spans="6:7">
      <c r="F6348" s="165"/>
      <c r="G6348" s="165"/>
    </row>
    <row r="6349" spans="6:7">
      <c r="F6349" s="165"/>
      <c r="G6349" s="165"/>
    </row>
    <row r="6350" spans="6:7">
      <c r="F6350" s="165"/>
      <c r="G6350" s="165"/>
    </row>
    <row r="6351" spans="6:7">
      <c r="F6351" s="165"/>
      <c r="G6351" s="165"/>
    </row>
    <row r="6352" spans="6:7">
      <c r="F6352" s="165"/>
      <c r="G6352" s="165"/>
    </row>
    <row r="6353" spans="6:7">
      <c r="F6353" s="165"/>
      <c r="G6353" s="165"/>
    </row>
    <row r="6354" spans="6:7">
      <c r="F6354" s="165"/>
      <c r="G6354" s="165"/>
    </row>
    <row r="6355" spans="6:7">
      <c r="F6355" s="165"/>
      <c r="G6355" s="165"/>
    </row>
    <row r="6356" spans="6:7">
      <c r="F6356" s="165"/>
      <c r="G6356" s="165"/>
    </row>
    <row r="6357" spans="6:7">
      <c r="F6357" s="165"/>
      <c r="G6357" s="165"/>
    </row>
    <row r="6358" spans="6:7">
      <c r="F6358" s="165"/>
      <c r="G6358" s="165"/>
    </row>
    <row r="6359" spans="6:7">
      <c r="F6359" s="165"/>
      <c r="G6359" s="165"/>
    </row>
    <row r="6360" spans="6:7">
      <c r="F6360" s="165"/>
      <c r="G6360" s="165"/>
    </row>
    <row r="6361" spans="6:7">
      <c r="F6361" s="165"/>
      <c r="G6361" s="165"/>
    </row>
    <row r="6362" spans="6:7">
      <c r="F6362" s="165"/>
      <c r="G6362" s="165"/>
    </row>
    <row r="6363" spans="6:7">
      <c r="F6363" s="165"/>
      <c r="G6363" s="165"/>
    </row>
    <row r="6364" spans="6:7">
      <c r="F6364" s="165"/>
      <c r="G6364" s="165"/>
    </row>
    <row r="6365" spans="6:7">
      <c r="F6365" s="165"/>
      <c r="G6365" s="165"/>
    </row>
    <row r="6366" spans="6:7">
      <c r="F6366" s="165"/>
      <c r="G6366" s="165"/>
    </row>
    <row r="6367" spans="6:7">
      <c r="F6367" s="165"/>
      <c r="G6367" s="165"/>
    </row>
    <row r="6368" spans="6:7">
      <c r="F6368" s="165"/>
      <c r="G6368" s="165"/>
    </row>
    <row r="6369" spans="6:7">
      <c r="F6369" s="165"/>
      <c r="G6369" s="165"/>
    </row>
    <row r="6370" spans="6:7">
      <c r="F6370" s="165"/>
      <c r="G6370" s="165"/>
    </row>
    <row r="6371" spans="6:7">
      <c r="F6371" s="165"/>
      <c r="G6371" s="165"/>
    </row>
    <row r="6372" spans="6:7">
      <c r="F6372" s="165"/>
      <c r="G6372" s="165"/>
    </row>
    <row r="6373" spans="6:7">
      <c r="F6373" s="165"/>
      <c r="G6373" s="165"/>
    </row>
    <row r="6374" spans="6:7">
      <c r="F6374" s="165"/>
      <c r="G6374" s="165"/>
    </row>
    <row r="6375" spans="6:7">
      <c r="F6375" s="165"/>
      <c r="G6375" s="165"/>
    </row>
    <row r="6376" spans="6:7">
      <c r="F6376" s="165"/>
      <c r="G6376" s="165"/>
    </row>
    <row r="6377" spans="6:7">
      <c r="F6377" s="165"/>
      <c r="G6377" s="165"/>
    </row>
    <row r="6378" spans="6:7">
      <c r="F6378" s="165"/>
      <c r="G6378" s="165"/>
    </row>
    <row r="6379" spans="6:7">
      <c r="F6379" s="165"/>
      <c r="G6379" s="165"/>
    </row>
    <row r="6380" spans="6:7">
      <c r="F6380" s="165"/>
      <c r="G6380" s="165"/>
    </row>
    <row r="6381" spans="6:7">
      <c r="F6381" s="165"/>
      <c r="G6381" s="165"/>
    </row>
    <row r="6382" spans="6:7">
      <c r="F6382" s="165"/>
      <c r="G6382" s="165"/>
    </row>
    <row r="6383" spans="6:7">
      <c r="F6383" s="165"/>
      <c r="G6383" s="165"/>
    </row>
    <row r="6384" spans="6:7">
      <c r="F6384" s="165"/>
      <c r="G6384" s="165"/>
    </row>
    <row r="6385" spans="6:7">
      <c r="F6385" s="165"/>
      <c r="G6385" s="165"/>
    </row>
    <row r="6386" spans="6:7">
      <c r="F6386" s="165"/>
      <c r="G6386" s="165"/>
    </row>
    <row r="6387" spans="6:7">
      <c r="F6387" s="165"/>
      <c r="G6387" s="165"/>
    </row>
    <row r="6388" spans="6:7">
      <c r="F6388" s="165"/>
      <c r="G6388" s="165"/>
    </row>
    <row r="6389" spans="6:7">
      <c r="F6389" s="165"/>
      <c r="G6389" s="165"/>
    </row>
    <row r="6390" spans="6:7">
      <c r="F6390" s="165"/>
      <c r="G6390" s="165"/>
    </row>
    <row r="6391" spans="6:7">
      <c r="F6391" s="165"/>
      <c r="G6391" s="165"/>
    </row>
    <row r="6392" spans="6:7">
      <c r="F6392" s="165"/>
      <c r="G6392" s="165"/>
    </row>
    <row r="6393" spans="6:7">
      <c r="F6393" s="165"/>
      <c r="G6393" s="165"/>
    </row>
    <row r="6394" spans="6:7">
      <c r="F6394" s="165"/>
      <c r="G6394" s="165"/>
    </row>
    <row r="6395" spans="6:7">
      <c r="F6395" s="165"/>
      <c r="G6395" s="165"/>
    </row>
    <row r="6396" spans="6:7">
      <c r="F6396" s="165"/>
      <c r="G6396" s="165"/>
    </row>
    <row r="6397" spans="6:7">
      <c r="F6397" s="165"/>
      <c r="G6397" s="165"/>
    </row>
    <row r="6398" spans="6:7">
      <c r="F6398" s="165"/>
      <c r="G6398" s="165"/>
    </row>
    <row r="6399" spans="6:7">
      <c r="F6399" s="165"/>
      <c r="G6399" s="165"/>
    </row>
    <row r="6400" spans="6:7">
      <c r="F6400" s="165"/>
      <c r="G6400" s="165"/>
    </row>
    <row r="6401" spans="6:7">
      <c r="F6401" s="165"/>
      <c r="G6401" s="165"/>
    </row>
    <row r="6402" spans="6:7">
      <c r="F6402" s="165"/>
      <c r="G6402" s="165"/>
    </row>
    <row r="6403" spans="6:7">
      <c r="F6403" s="165"/>
      <c r="G6403" s="165"/>
    </row>
    <row r="6404" spans="6:7">
      <c r="F6404" s="165"/>
      <c r="G6404" s="165"/>
    </row>
    <row r="6405" spans="6:7">
      <c r="F6405" s="165"/>
      <c r="G6405" s="165"/>
    </row>
    <row r="6406" spans="6:7">
      <c r="F6406" s="165"/>
      <c r="G6406" s="165"/>
    </row>
    <row r="6407" spans="6:7">
      <c r="F6407" s="165"/>
      <c r="G6407" s="165"/>
    </row>
    <row r="6408" spans="6:7">
      <c r="F6408" s="165"/>
      <c r="G6408" s="165"/>
    </row>
    <row r="6409" spans="6:7">
      <c r="F6409" s="165"/>
      <c r="G6409" s="165"/>
    </row>
    <row r="6410" spans="6:7">
      <c r="F6410" s="165"/>
      <c r="G6410" s="165"/>
    </row>
    <row r="6411" spans="6:7">
      <c r="F6411" s="165"/>
      <c r="G6411" s="165"/>
    </row>
    <row r="6412" spans="6:7">
      <c r="F6412" s="165"/>
      <c r="G6412" s="165"/>
    </row>
    <row r="6413" spans="6:7">
      <c r="F6413" s="165"/>
      <c r="G6413" s="165"/>
    </row>
    <row r="6414" spans="6:7">
      <c r="F6414" s="165"/>
      <c r="G6414" s="165"/>
    </row>
    <row r="6415" spans="6:7">
      <c r="F6415" s="165"/>
      <c r="G6415" s="165"/>
    </row>
    <row r="6416" spans="6:7">
      <c r="F6416" s="165"/>
      <c r="G6416" s="165"/>
    </row>
    <row r="6417" spans="6:7">
      <c r="F6417" s="165"/>
      <c r="G6417" s="165"/>
    </row>
    <row r="6418" spans="6:7">
      <c r="F6418" s="165"/>
      <c r="G6418" s="165"/>
    </row>
    <row r="6419" spans="6:7">
      <c r="F6419" s="165"/>
      <c r="G6419" s="165"/>
    </row>
    <row r="6420" spans="6:7">
      <c r="F6420" s="165"/>
      <c r="G6420" s="165"/>
    </row>
    <row r="6421" spans="6:7">
      <c r="F6421" s="165"/>
      <c r="G6421" s="165"/>
    </row>
    <row r="6422" spans="6:7">
      <c r="F6422" s="165"/>
      <c r="G6422" s="165"/>
    </row>
    <row r="6423" spans="6:7">
      <c r="F6423" s="165"/>
      <c r="G6423" s="165"/>
    </row>
    <row r="6424" spans="6:7">
      <c r="F6424" s="165"/>
      <c r="G6424" s="165"/>
    </row>
    <row r="6425" spans="6:7">
      <c r="F6425" s="165"/>
      <c r="G6425" s="165"/>
    </row>
    <row r="6426" spans="6:7">
      <c r="F6426" s="165"/>
      <c r="G6426" s="165"/>
    </row>
    <row r="6427" spans="6:7">
      <c r="F6427" s="165"/>
      <c r="G6427" s="165"/>
    </row>
    <row r="6428" spans="6:7">
      <c r="F6428" s="165"/>
      <c r="G6428" s="165"/>
    </row>
    <row r="6429" spans="6:7">
      <c r="F6429" s="165"/>
      <c r="G6429" s="165"/>
    </row>
    <row r="6430" spans="6:7">
      <c r="F6430" s="165"/>
      <c r="G6430" s="165"/>
    </row>
    <row r="6431" spans="6:7">
      <c r="F6431" s="165"/>
      <c r="G6431" s="165"/>
    </row>
    <row r="6432" spans="6:7">
      <c r="F6432" s="165"/>
      <c r="G6432" s="165"/>
    </row>
    <row r="6433" spans="6:7">
      <c r="F6433" s="165"/>
      <c r="G6433" s="165"/>
    </row>
    <row r="6434" spans="6:7">
      <c r="F6434" s="165"/>
      <c r="G6434" s="165"/>
    </row>
    <row r="6435" spans="6:7">
      <c r="F6435" s="165"/>
      <c r="G6435" s="165"/>
    </row>
    <row r="6436" spans="6:7">
      <c r="F6436" s="165"/>
      <c r="G6436" s="165"/>
    </row>
    <row r="6437" spans="6:7">
      <c r="F6437" s="165"/>
      <c r="G6437" s="165"/>
    </row>
    <row r="6438" spans="6:7">
      <c r="F6438" s="165"/>
      <c r="G6438" s="165"/>
    </row>
    <row r="6439" spans="6:7">
      <c r="F6439" s="165"/>
      <c r="G6439" s="165"/>
    </row>
    <row r="6440" spans="6:7">
      <c r="F6440" s="165"/>
      <c r="G6440" s="165"/>
    </row>
    <row r="6441" spans="6:7">
      <c r="F6441" s="165"/>
      <c r="G6441" s="165"/>
    </row>
    <row r="6442" spans="6:7">
      <c r="F6442" s="165"/>
      <c r="G6442" s="165"/>
    </row>
    <row r="6443" spans="6:7">
      <c r="F6443" s="165"/>
      <c r="G6443" s="165"/>
    </row>
    <row r="6444" spans="6:7">
      <c r="F6444" s="165"/>
      <c r="G6444" s="165"/>
    </row>
    <row r="6445" spans="6:7">
      <c r="F6445" s="165"/>
      <c r="G6445" s="165"/>
    </row>
    <row r="6446" spans="6:7">
      <c r="F6446" s="165"/>
      <c r="G6446" s="165"/>
    </row>
    <row r="6447" spans="6:7">
      <c r="F6447" s="165"/>
      <c r="G6447" s="165"/>
    </row>
    <row r="6448" spans="6:7">
      <c r="F6448" s="165"/>
      <c r="G6448" s="165"/>
    </row>
    <row r="6449" spans="6:7">
      <c r="F6449" s="165"/>
      <c r="G6449" s="165"/>
    </row>
    <row r="6450" spans="6:7">
      <c r="F6450" s="165"/>
      <c r="G6450" s="165"/>
    </row>
    <row r="6451" spans="6:7">
      <c r="F6451" s="165"/>
      <c r="G6451" s="165"/>
    </row>
    <row r="6452" spans="6:7">
      <c r="F6452" s="165"/>
      <c r="G6452" s="165"/>
    </row>
    <row r="6453" spans="6:7">
      <c r="F6453" s="165"/>
      <c r="G6453" s="165"/>
    </row>
    <row r="6454" spans="6:7">
      <c r="F6454" s="165"/>
      <c r="G6454" s="165"/>
    </row>
    <row r="6455" spans="6:7">
      <c r="F6455" s="165"/>
      <c r="G6455" s="165"/>
    </row>
    <row r="6456" spans="6:7">
      <c r="F6456" s="165"/>
      <c r="G6456" s="165"/>
    </row>
    <row r="6457" spans="6:7">
      <c r="F6457" s="165"/>
      <c r="G6457" s="165"/>
    </row>
    <row r="6458" spans="6:7">
      <c r="F6458" s="165"/>
      <c r="G6458" s="165"/>
    </row>
    <row r="6459" spans="6:7">
      <c r="F6459" s="165"/>
      <c r="G6459" s="165"/>
    </row>
    <row r="6460" spans="6:7">
      <c r="F6460" s="165"/>
      <c r="G6460" s="165"/>
    </row>
    <row r="6461" spans="6:7">
      <c r="F6461" s="165"/>
      <c r="G6461" s="165"/>
    </row>
    <row r="6462" spans="6:7">
      <c r="F6462" s="165"/>
      <c r="G6462" s="165"/>
    </row>
    <row r="6463" spans="6:7">
      <c r="F6463" s="165"/>
      <c r="G6463" s="165"/>
    </row>
    <row r="6464" spans="6:7">
      <c r="F6464" s="165"/>
      <c r="G6464" s="165"/>
    </row>
    <row r="6465" spans="6:7">
      <c r="F6465" s="165"/>
      <c r="G6465" s="165"/>
    </row>
    <row r="6466" spans="6:7">
      <c r="F6466" s="165"/>
      <c r="G6466" s="165"/>
    </row>
    <row r="6467" spans="6:7">
      <c r="F6467" s="165"/>
      <c r="G6467" s="165"/>
    </row>
    <row r="6468" spans="6:7">
      <c r="F6468" s="165"/>
      <c r="G6468" s="165"/>
    </row>
    <row r="6469" spans="6:7">
      <c r="F6469" s="165"/>
      <c r="G6469" s="165"/>
    </row>
    <row r="6470" spans="6:7">
      <c r="F6470" s="165"/>
      <c r="G6470" s="165"/>
    </row>
    <row r="6471" spans="6:7">
      <c r="F6471" s="165"/>
      <c r="G6471" s="165"/>
    </row>
    <row r="6472" spans="6:7">
      <c r="F6472" s="165"/>
      <c r="G6472" s="165"/>
    </row>
    <row r="6473" spans="6:7">
      <c r="F6473" s="165"/>
      <c r="G6473" s="165"/>
    </row>
    <row r="6474" spans="6:7">
      <c r="F6474" s="165"/>
      <c r="G6474" s="165"/>
    </row>
    <row r="6475" spans="6:7">
      <c r="F6475" s="165"/>
      <c r="G6475" s="165"/>
    </row>
    <row r="6476" spans="6:7">
      <c r="F6476" s="165"/>
      <c r="G6476" s="165"/>
    </row>
    <row r="6477" spans="6:7">
      <c r="F6477" s="165"/>
      <c r="G6477" s="165"/>
    </row>
    <row r="6478" spans="6:7">
      <c r="F6478" s="165"/>
      <c r="G6478" s="165"/>
    </row>
    <row r="6479" spans="6:7">
      <c r="F6479" s="165"/>
      <c r="G6479" s="165"/>
    </row>
    <row r="6480" spans="6:7">
      <c r="F6480" s="165"/>
      <c r="G6480" s="165"/>
    </row>
    <row r="6481" spans="6:7">
      <c r="F6481" s="165"/>
      <c r="G6481" s="165"/>
    </row>
    <row r="6482" spans="6:7">
      <c r="F6482" s="165"/>
      <c r="G6482" s="165"/>
    </row>
    <row r="6483" spans="6:7">
      <c r="F6483" s="165"/>
      <c r="G6483" s="165"/>
    </row>
    <row r="6484" spans="6:7">
      <c r="F6484" s="165"/>
      <c r="G6484" s="165"/>
    </row>
    <row r="6485" spans="6:7">
      <c r="F6485" s="165"/>
      <c r="G6485" s="165"/>
    </row>
    <row r="6486" spans="6:7">
      <c r="F6486" s="165"/>
      <c r="G6486" s="165"/>
    </row>
    <row r="6487" spans="6:7">
      <c r="F6487" s="165"/>
      <c r="G6487" s="165"/>
    </row>
    <row r="6488" spans="6:7">
      <c r="F6488" s="165"/>
      <c r="G6488" s="165"/>
    </row>
    <row r="6489" spans="6:7">
      <c r="F6489" s="165"/>
      <c r="G6489" s="165"/>
    </row>
    <row r="6490" spans="6:7">
      <c r="F6490" s="165"/>
      <c r="G6490" s="165"/>
    </row>
    <row r="6491" spans="6:7">
      <c r="F6491" s="165"/>
      <c r="G6491" s="165"/>
    </row>
    <row r="6492" spans="6:7">
      <c r="F6492" s="165"/>
      <c r="G6492" s="165"/>
    </row>
    <row r="6493" spans="6:7">
      <c r="F6493" s="165"/>
      <c r="G6493" s="165"/>
    </row>
    <row r="6494" spans="6:7">
      <c r="F6494" s="165"/>
      <c r="G6494" s="165"/>
    </row>
    <row r="6495" spans="6:7">
      <c r="F6495" s="165"/>
      <c r="G6495" s="165"/>
    </row>
    <row r="6496" spans="6:7">
      <c r="F6496" s="165"/>
      <c r="G6496" s="165"/>
    </row>
    <row r="6497" spans="6:7">
      <c r="F6497" s="165"/>
      <c r="G6497" s="165"/>
    </row>
    <row r="6498" spans="6:7">
      <c r="F6498" s="165"/>
      <c r="G6498" s="165"/>
    </row>
    <row r="6499" spans="6:7">
      <c r="F6499" s="165"/>
      <c r="G6499" s="165"/>
    </row>
    <row r="6500" spans="6:7">
      <c r="F6500" s="165"/>
      <c r="G6500" s="165"/>
    </row>
    <row r="6501" spans="6:7">
      <c r="F6501" s="165"/>
      <c r="G6501" s="165"/>
    </row>
    <row r="6502" spans="6:7">
      <c r="F6502" s="165"/>
      <c r="G6502" s="165"/>
    </row>
    <row r="6503" spans="6:7">
      <c r="F6503" s="165"/>
      <c r="G6503" s="165"/>
    </row>
    <row r="6504" spans="6:7">
      <c r="F6504" s="165"/>
      <c r="G6504" s="165"/>
    </row>
    <row r="6505" spans="6:7">
      <c r="F6505" s="165"/>
      <c r="G6505" s="165"/>
    </row>
    <row r="6506" spans="6:7">
      <c r="F6506" s="165"/>
      <c r="G6506" s="165"/>
    </row>
    <row r="6507" spans="6:7">
      <c r="F6507" s="165"/>
      <c r="G6507" s="165"/>
    </row>
    <row r="6508" spans="6:7">
      <c r="F6508" s="165"/>
      <c r="G6508" s="165"/>
    </row>
    <row r="6509" spans="6:7">
      <c r="F6509" s="165"/>
      <c r="G6509" s="165"/>
    </row>
    <row r="6510" spans="6:7">
      <c r="F6510" s="165"/>
      <c r="G6510" s="165"/>
    </row>
    <row r="6511" spans="6:7">
      <c r="F6511" s="165"/>
      <c r="G6511" s="165"/>
    </row>
    <row r="6512" spans="6:7">
      <c r="F6512" s="165"/>
      <c r="G6512" s="165"/>
    </row>
    <row r="6513" spans="6:7">
      <c r="F6513" s="165"/>
      <c r="G6513" s="165"/>
    </row>
    <row r="6514" spans="6:7">
      <c r="F6514" s="165"/>
      <c r="G6514" s="165"/>
    </row>
    <row r="6515" spans="6:7">
      <c r="F6515" s="165"/>
      <c r="G6515" s="165"/>
    </row>
    <row r="6516" spans="6:7">
      <c r="F6516" s="165"/>
      <c r="G6516" s="165"/>
    </row>
    <row r="6517" spans="6:7">
      <c r="F6517" s="165"/>
      <c r="G6517" s="165"/>
    </row>
    <row r="6518" spans="6:7">
      <c r="F6518" s="165"/>
      <c r="G6518" s="165"/>
    </row>
    <row r="6519" spans="6:7">
      <c r="F6519" s="165"/>
      <c r="G6519" s="165"/>
    </row>
    <row r="6520" spans="6:7">
      <c r="F6520" s="165"/>
      <c r="G6520" s="165"/>
    </row>
    <row r="6521" spans="6:7">
      <c r="F6521" s="165"/>
      <c r="G6521" s="165"/>
    </row>
    <row r="6522" spans="6:7">
      <c r="F6522" s="165"/>
      <c r="G6522" s="165"/>
    </row>
    <row r="6523" spans="6:7">
      <c r="F6523" s="165"/>
      <c r="G6523" s="165"/>
    </row>
    <row r="6524" spans="6:7">
      <c r="F6524" s="165"/>
      <c r="G6524" s="165"/>
    </row>
    <row r="6525" spans="6:7">
      <c r="F6525" s="165"/>
      <c r="G6525" s="165"/>
    </row>
    <row r="6526" spans="6:7">
      <c r="F6526" s="165"/>
      <c r="G6526" s="165"/>
    </row>
    <row r="6527" spans="6:7">
      <c r="F6527" s="165"/>
      <c r="G6527" s="165"/>
    </row>
    <row r="6528" spans="6:7">
      <c r="F6528" s="165"/>
      <c r="G6528" s="165"/>
    </row>
    <row r="6529" spans="6:7">
      <c r="F6529" s="165"/>
      <c r="G6529" s="165"/>
    </row>
    <row r="6530" spans="6:7">
      <c r="F6530" s="165"/>
      <c r="G6530" s="165"/>
    </row>
    <row r="6531" spans="6:7">
      <c r="F6531" s="165"/>
      <c r="G6531" s="165"/>
    </row>
    <row r="6532" spans="6:7">
      <c r="F6532" s="165"/>
      <c r="G6532" s="165"/>
    </row>
    <row r="6533" spans="6:7">
      <c r="F6533" s="165"/>
      <c r="G6533" s="165"/>
    </row>
    <row r="6534" spans="6:7">
      <c r="F6534" s="165"/>
      <c r="G6534" s="165"/>
    </row>
    <row r="6535" spans="6:7">
      <c r="F6535" s="165"/>
      <c r="G6535" s="165"/>
    </row>
    <row r="6536" spans="6:7">
      <c r="F6536" s="165"/>
      <c r="G6536" s="165"/>
    </row>
    <row r="6537" spans="6:7">
      <c r="F6537" s="165"/>
      <c r="G6537" s="165"/>
    </row>
    <row r="6538" spans="6:7">
      <c r="F6538" s="165"/>
      <c r="G6538" s="165"/>
    </row>
    <row r="6539" spans="6:7">
      <c r="F6539" s="165"/>
      <c r="G6539" s="165"/>
    </row>
    <row r="6540" spans="6:7">
      <c r="F6540" s="165"/>
      <c r="G6540" s="165"/>
    </row>
    <row r="6541" spans="6:7">
      <c r="F6541" s="165"/>
      <c r="G6541" s="165"/>
    </row>
    <row r="6542" spans="6:7">
      <c r="F6542" s="165"/>
      <c r="G6542" s="165"/>
    </row>
    <row r="6543" spans="6:7">
      <c r="F6543" s="165"/>
      <c r="G6543" s="165"/>
    </row>
    <row r="6544" spans="6:7">
      <c r="F6544" s="165"/>
      <c r="G6544" s="165"/>
    </row>
    <row r="6545" spans="6:7">
      <c r="F6545" s="165"/>
      <c r="G6545" s="165"/>
    </row>
    <row r="6546" spans="6:7">
      <c r="F6546" s="165"/>
      <c r="G6546" s="165"/>
    </row>
    <row r="6547" spans="6:7">
      <c r="F6547" s="165"/>
      <c r="G6547" s="165"/>
    </row>
    <row r="6548" spans="6:7">
      <c r="F6548" s="165"/>
      <c r="G6548" s="165"/>
    </row>
    <row r="6549" spans="6:7">
      <c r="F6549" s="165"/>
      <c r="G6549" s="165"/>
    </row>
    <row r="6550" spans="6:7">
      <c r="F6550" s="165"/>
      <c r="G6550" s="165"/>
    </row>
    <row r="6551" spans="6:7">
      <c r="F6551" s="165"/>
      <c r="G6551" s="165"/>
    </row>
    <row r="6552" spans="6:7">
      <c r="F6552" s="165"/>
      <c r="G6552" s="165"/>
    </row>
    <row r="6553" spans="6:7">
      <c r="F6553" s="165"/>
      <c r="G6553" s="165"/>
    </row>
    <row r="6554" spans="6:7">
      <c r="F6554" s="165"/>
      <c r="G6554" s="165"/>
    </row>
    <row r="6555" spans="6:7">
      <c r="F6555" s="165"/>
      <c r="G6555" s="165"/>
    </row>
    <row r="6556" spans="6:7">
      <c r="F6556" s="165"/>
      <c r="G6556" s="165"/>
    </row>
    <row r="6557" spans="6:7">
      <c r="F6557" s="165"/>
      <c r="G6557" s="165"/>
    </row>
    <row r="6558" spans="6:7">
      <c r="F6558" s="165"/>
      <c r="G6558" s="165"/>
    </row>
    <row r="6559" spans="6:7">
      <c r="F6559" s="165"/>
      <c r="G6559" s="165"/>
    </row>
    <row r="6560" spans="6:7">
      <c r="F6560" s="165"/>
      <c r="G6560" s="165"/>
    </row>
    <row r="6561" spans="6:7">
      <c r="F6561" s="165"/>
      <c r="G6561" s="165"/>
    </row>
    <row r="6562" spans="6:7">
      <c r="F6562" s="165"/>
      <c r="G6562" s="165"/>
    </row>
    <row r="6563" spans="6:7">
      <c r="F6563" s="165"/>
      <c r="G6563" s="165"/>
    </row>
    <row r="6564" spans="6:7">
      <c r="F6564" s="165"/>
      <c r="G6564" s="165"/>
    </row>
    <row r="6565" spans="6:7">
      <c r="F6565" s="165"/>
      <c r="G6565" s="165"/>
    </row>
    <row r="6566" spans="6:7">
      <c r="F6566" s="165"/>
      <c r="G6566" s="165"/>
    </row>
    <row r="6567" spans="6:7">
      <c r="F6567" s="165"/>
      <c r="G6567" s="165"/>
    </row>
    <row r="6568" spans="6:7">
      <c r="F6568" s="165"/>
      <c r="G6568" s="165"/>
    </row>
    <row r="6569" spans="6:7">
      <c r="F6569" s="165"/>
      <c r="G6569" s="165"/>
    </row>
    <row r="6570" spans="6:7">
      <c r="F6570" s="165"/>
      <c r="G6570" s="165"/>
    </row>
    <row r="6571" spans="6:7">
      <c r="F6571" s="165"/>
      <c r="G6571" s="165"/>
    </row>
    <row r="6572" spans="6:7">
      <c r="F6572" s="165"/>
      <c r="G6572" s="165"/>
    </row>
    <row r="6573" spans="6:7">
      <c r="F6573" s="165"/>
      <c r="G6573" s="165"/>
    </row>
    <row r="6574" spans="6:7">
      <c r="F6574" s="165"/>
      <c r="G6574" s="165"/>
    </row>
    <row r="6575" spans="6:7">
      <c r="F6575" s="165"/>
      <c r="G6575" s="165"/>
    </row>
    <row r="6576" spans="6:7">
      <c r="F6576" s="165"/>
      <c r="G6576" s="165"/>
    </row>
    <row r="6577" spans="6:7">
      <c r="F6577" s="165"/>
      <c r="G6577" s="165"/>
    </row>
    <row r="6578" spans="6:7">
      <c r="F6578" s="165"/>
      <c r="G6578" s="165"/>
    </row>
    <row r="6579" spans="6:7">
      <c r="F6579" s="165"/>
      <c r="G6579" s="165"/>
    </row>
    <row r="6580" spans="6:7">
      <c r="F6580" s="165"/>
      <c r="G6580" s="165"/>
    </row>
    <row r="6581" spans="6:7">
      <c r="F6581" s="165"/>
      <c r="G6581" s="165"/>
    </row>
    <row r="6582" spans="6:7">
      <c r="F6582" s="165"/>
      <c r="G6582" s="165"/>
    </row>
    <row r="6583" spans="6:7">
      <c r="F6583" s="165"/>
      <c r="G6583" s="165"/>
    </row>
    <row r="6584" spans="6:7">
      <c r="F6584" s="165"/>
      <c r="G6584" s="165"/>
    </row>
    <row r="6585" spans="6:7">
      <c r="F6585" s="165"/>
      <c r="G6585" s="165"/>
    </row>
    <row r="6586" spans="6:7">
      <c r="F6586" s="165"/>
      <c r="G6586" s="165"/>
    </row>
    <row r="6587" spans="6:7">
      <c r="F6587" s="165"/>
      <c r="G6587" s="165"/>
    </row>
    <row r="6588" spans="6:7">
      <c r="F6588" s="165"/>
      <c r="G6588" s="165"/>
    </row>
    <row r="6589" spans="6:7">
      <c r="F6589" s="165"/>
      <c r="G6589" s="165"/>
    </row>
    <row r="6590" spans="6:7">
      <c r="F6590" s="165"/>
      <c r="G6590" s="165"/>
    </row>
    <row r="6591" spans="6:7">
      <c r="F6591" s="165"/>
      <c r="G6591" s="165"/>
    </row>
    <row r="6592" spans="6:7">
      <c r="F6592" s="165"/>
      <c r="G6592" s="165"/>
    </row>
    <row r="6593" spans="6:7">
      <c r="F6593" s="165"/>
      <c r="G6593" s="165"/>
    </row>
    <row r="6594" spans="6:7">
      <c r="F6594" s="165"/>
      <c r="G6594" s="165"/>
    </row>
    <row r="6595" spans="6:7">
      <c r="F6595" s="165"/>
      <c r="G6595" s="165"/>
    </row>
    <row r="6596" spans="6:7">
      <c r="F6596" s="165"/>
      <c r="G6596" s="165"/>
    </row>
    <row r="6597" spans="6:7">
      <c r="F6597" s="165"/>
      <c r="G6597" s="165"/>
    </row>
    <row r="6598" spans="6:7">
      <c r="F6598" s="165"/>
      <c r="G6598" s="165"/>
    </row>
    <row r="6599" spans="6:7">
      <c r="F6599" s="165"/>
      <c r="G6599" s="165"/>
    </row>
    <row r="6600" spans="6:7">
      <c r="F6600" s="165"/>
      <c r="G6600" s="165"/>
    </row>
    <row r="6601" spans="6:7">
      <c r="F6601" s="165"/>
      <c r="G6601" s="165"/>
    </row>
    <row r="6602" spans="6:7">
      <c r="F6602" s="165"/>
      <c r="G6602" s="165"/>
    </row>
    <row r="6603" spans="6:7">
      <c r="F6603" s="165"/>
      <c r="G6603" s="165"/>
    </row>
    <row r="6604" spans="6:7">
      <c r="F6604" s="165"/>
      <c r="G6604" s="165"/>
    </row>
    <row r="6605" spans="6:7">
      <c r="F6605" s="165"/>
      <c r="G6605" s="165"/>
    </row>
    <row r="6606" spans="6:7">
      <c r="F6606" s="165"/>
      <c r="G6606" s="165"/>
    </row>
    <row r="6607" spans="6:7">
      <c r="F6607" s="165"/>
      <c r="G6607" s="165"/>
    </row>
    <row r="6608" spans="6:7">
      <c r="F6608" s="165"/>
      <c r="G6608" s="165"/>
    </row>
    <row r="6609" spans="6:7">
      <c r="F6609" s="165"/>
      <c r="G6609" s="165"/>
    </row>
    <row r="6610" spans="6:7">
      <c r="F6610" s="165"/>
      <c r="G6610" s="165"/>
    </row>
    <row r="6611" spans="6:7">
      <c r="F6611" s="165"/>
      <c r="G6611" s="165"/>
    </row>
    <row r="6612" spans="6:7">
      <c r="F6612" s="165"/>
      <c r="G6612" s="165"/>
    </row>
    <row r="6613" spans="6:7">
      <c r="F6613" s="165"/>
      <c r="G6613" s="165"/>
    </row>
    <row r="6614" spans="6:7">
      <c r="F6614" s="165"/>
      <c r="G6614" s="165"/>
    </row>
    <row r="6615" spans="6:7">
      <c r="F6615" s="165"/>
      <c r="G6615" s="165"/>
    </row>
    <row r="6616" spans="6:7">
      <c r="F6616" s="165"/>
      <c r="G6616" s="165"/>
    </row>
    <row r="6617" spans="6:7">
      <c r="F6617" s="165"/>
      <c r="G6617" s="165"/>
    </row>
    <row r="6618" spans="6:7">
      <c r="F6618" s="165"/>
      <c r="G6618" s="165"/>
    </row>
    <row r="6619" spans="6:7">
      <c r="F6619" s="165"/>
      <c r="G6619" s="165"/>
    </row>
    <row r="6620" spans="6:7">
      <c r="F6620" s="165"/>
      <c r="G6620" s="165"/>
    </row>
    <row r="6621" spans="6:7">
      <c r="F6621" s="165"/>
      <c r="G6621" s="165"/>
    </row>
    <row r="6622" spans="6:7">
      <c r="F6622" s="165"/>
      <c r="G6622" s="165"/>
    </row>
    <row r="6623" spans="6:7">
      <c r="F6623" s="165"/>
      <c r="G6623" s="165"/>
    </row>
    <row r="6624" spans="6:7">
      <c r="F6624" s="165"/>
      <c r="G6624" s="165"/>
    </row>
    <row r="6625" spans="6:7">
      <c r="F6625" s="165"/>
      <c r="G6625" s="165"/>
    </row>
    <row r="6626" spans="6:7">
      <c r="F6626" s="165"/>
      <c r="G6626" s="165"/>
    </row>
    <row r="6627" spans="6:7">
      <c r="F6627" s="165"/>
      <c r="G6627" s="165"/>
    </row>
    <row r="6628" spans="6:7">
      <c r="F6628" s="165"/>
      <c r="G6628" s="165"/>
    </row>
    <row r="6629" spans="6:7">
      <c r="F6629" s="165"/>
      <c r="G6629" s="165"/>
    </row>
    <row r="6630" spans="6:7">
      <c r="F6630" s="165"/>
      <c r="G6630" s="165"/>
    </row>
    <row r="6631" spans="6:7">
      <c r="F6631" s="165"/>
      <c r="G6631" s="165"/>
    </row>
    <row r="6632" spans="6:7">
      <c r="F6632" s="165"/>
      <c r="G6632" s="165"/>
    </row>
    <row r="6633" spans="6:7">
      <c r="F6633" s="165"/>
      <c r="G6633" s="165"/>
    </row>
    <row r="6634" spans="6:7">
      <c r="F6634" s="165"/>
      <c r="G6634" s="165"/>
    </row>
    <row r="6635" spans="6:7">
      <c r="F6635" s="165"/>
      <c r="G6635" s="165"/>
    </row>
    <row r="6636" spans="6:7">
      <c r="F6636" s="165"/>
      <c r="G6636" s="165"/>
    </row>
    <row r="6637" spans="6:7">
      <c r="F6637" s="165"/>
      <c r="G6637" s="165"/>
    </row>
    <row r="6638" spans="6:7">
      <c r="F6638" s="165"/>
      <c r="G6638" s="165"/>
    </row>
    <row r="6639" spans="6:7">
      <c r="F6639" s="165"/>
      <c r="G6639" s="165"/>
    </row>
    <row r="6640" spans="6:7">
      <c r="F6640" s="165"/>
      <c r="G6640" s="165"/>
    </row>
    <row r="6641" spans="6:7">
      <c r="F6641" s="165"/>
      <c r="G6641" s="165"/>
    </row>
    <row r="6642" spans="6:7">
      <c r="F6642" s="165"/>
      <c r="G6642" s="165"/>
    </row>
    <row r="6643" spans="6:7">
      <c r="F6643" s="165"/>
      <c r="G6643" s="165"/>
    </row>
    <row r="6644" spans="6:7">
      <c r="F6644" s="165"/>
      <c r="G6644" s="165"/>
    </row>
    <row r="6645" spans="6:7">
      <c r="F6645" s="165"/>
      <c r="G6645" s="165"/>
    </row>
    <row r="6646" spans="6:7">
      <c r="F6646" s="165"/>
      <c r="G6646" s="165"/>
    </row>
    <row r="6647" spans="6:7">
      <c r="F6647" s="165"/>
      <c r="G6647" s="165"/>
    </row>
    <row r="6648" spans="6:7">
      <c r="F6648" s="165"/>
      <c r="G6648" s="165"/>
    </row>
    <row r="6649" spans="6:7">
      <c r="F6649" s="165"/>
      <c r="G6649" s="165"/>
    </row>
    <row r="6650" spans="6:7">
      <c r="F6650" s="165"/>
      <c r="G6650" s="165"/>
    </row>
    <row r="6651" spans="6:7">
      <c r="F6651" s="165"/>
      <c r="G6651" s="165"/>
    </row>
    <row r="6652" spans="6:7">
      <c r="F6652" s="165"/>
      <c r="G6652" s="165"/>
    </row>
    <row r="6653" spans="6:7">
      <c r="F6653" s="165"/>
      <c r="G6653" s="165"/>
    </row>
    <row r="6654" spans="6:7">
      <c r="F6654" s="165"/>
      <c r="G6654" s="165"/>
    </row>
    <row r="6655" spans="6:7">
      <c r="F6655" s="165"/>
      <c r="G6655" s="165"/>
    </row>
    <row r="6656" spans="6:7">
      <c r="F6656" s="165"/>
      <c r="G6656" s="165"/>
    </row>
    <row r="6657" spans="6:7">
      <c r="F6657" s="165"/>
      <c r="G6657" s="165"/>
    </row>
    <row r="6658" spans="6:7">
      <c r="F6658" s="165"/>
      <c r="G6658" s="165"/>
    </row>
    <row r="6659" spans="6:7">
      <c r="F6659" s="165"/>
      <c r="G6659" s="165"/>
    </row>
    <row r="6660" spans="6:7">
      <c r="F6660" s="165"/>
      <c r="G6660" s="165"/>
    </row>
    <row r="6661" spans="6:7">
      <c r="F6661" s="165"/>
      <c r="G6661" s="165"/>
    </row>
    <row r="6662" spans="6:7">
      <c r="F6662" s="165"/>
      <c r="G6662" s="165"/>
    </row>
    <row r="6663" spans="6:7">
      <c r="F6663" s="165"/>
      <c r="G6663" s="165"/>
    </row>
    <row r="6664" spans="6:7">
      <c r="F6664" s="165"/>
      <c r="G6664" s="165"/>
    </row>
    <row r="6665" spans="6:7">
      <c r="F6665" s="165"/>
      <c r="G6665" s="165"/>
    </row>
    <row r="6666" spans="6:7">
      <c r="F6666" s="165"/>
      <c r="G6666" s="165"/>
    </row>
    <row r="6667" spans="6:7">
      <c r="F6667" s="165"/>
      <c r="G6667" s="165"/>
    </row>
    <row r="6668" spans="6:7">
      <c r="F6668" s="165"/>
      <c r="G6668" s="165"/>
    </row>
    <row r="6669" spans="6:7">
      <c r="F6669" s="165"/>
      <c r="G6669" s="165"/>
    </row>
    <row r="6670" spans="6:7">
      <c r="F6670" s="165"/>
      <c r="G6670" s="165"/>
    </row>
    <row r="6671" spans="6:7">
      <c r="F6671" s="165"/>
      <c r="G6671" s="165"/>
    </row>
    <row r="6672" spans="6:7">
      <c r="F6672" s="165"/>
      <c r="G6672" s="165"/>
    </row>
    <row r="6673" spans="6:7">
      <c r="F6673" s="165"/>
      <c r="G6673" s="165"/>
    </row>
    <row r="6674" spans="6:7">
      <c r="F6674" s="165"/>
      <c r="G6674" s="165"/>
    </row>
    <row r="6675" spans="6:7">
      <c r="F6675" s="165"/>
      <c r="G6675" s="165"/>
    </row>
    <row r="6676" spans="6:7">
      <c r="F6676" s="165"/>
      <c r="G6676" s="165"/>
    </row>
    <row r="6677" spans="6:7">
      <c r="F6677" s="165"/>
      <c r="G6677" s="165"/>
    </row>
    <row r="6678" spans="6:7">
      <c r="F6678" s="165"/>
      <c r="G6678" s="165"/>
    </row>
    <row r="6679" spans="6:7">
      <c r="F6679" s="165"/>
      <c r="G6679" s="165"/>
    </row>
    <row r="6680" spans="6:7">
      <c r="F6680" s="165"/>
      <c r="G6680" s="165"/>
    </row>
    <row r="6681" spans="6:7">
      <c r="F6681" s="165"/>
      <c r="G6681" s="165"/>
    </row>
    <row r="6682" spans="6:7">
      <c r="F6682" s="165"/>
      <c r="G6682" s="165"/>
    </row>
    <row r="6683" spans="6:7">
      <c r="F6683" s="165"/>
      <c r="G6683" s="165"/>
    </row>
    <row r="6684" spans="6:7">
      <c r="F6684" s="165"/>
      <c r="G6684" s="165"/>
    </row>
    <row r="6685" spans="6:7">
      <c r="F6685" s="165"/>
      <c r="G6685" s="165"/>
    </row>
    <row r="6686" spans="6:7">
      <c r="F6686" s="165"/>
      <c r="G6686" s="165"/>
    </row>
    <row r="6687" spans="6:7">
      <c r="F6687" s="165"/>
      <c r="G6687" s="165"/>
    </row>
    <row r="6688" spans="6:7">
      <c r="F6688" s="165"/>
      <c r="G6688" s="165"/>
    </row>
    <row r="6689" spans="6:7">
      <c r="F6689" s="165"/>
      <c r="G6689" s="165"/>
    </row>
    <row r="6690" spans="6:7">
      <c r="F6690" s="165"/>
      <c r="G6690" s="165"/>
    </row>
    <row r="6691" spans="6:7">
      <c r="F6691" s="165"/>
      <c r="G6691" s="165"/>
    </row>
    <row r="6692" spans="6:7">
      <c r="F6692" s="165"/>
      <c r="G6692" s="165"/>
    </row>
    <row r="6693" spans="6:7">
      <c r="F6693" s="165"/>
      <c r="G6693" s="165"/>
    </row>
    <row r="6694" spans="6:7">
      <c r="F6694" s="165"/>
      <c r="G6694" s="165"/>
    </row>
    <row r="6695" spans="6:7">
      <c r="F6695" s="165"/>
      <c r="G6695" s="165"/>
    </row>
    <row r="6696" spans="6:7">
      <c r="F6696" s="165"/>
      <c r="G6696" s="165"/>
    </row>
    <row r="6697" spans="6:7">
      <c r="F6697" s="165"/>
      <c r="G6697" s="165"/>
    </row>
    <row r="6698" spans="6:7">
      <c r="F6698" s="165"/>
      <c r="G6698" s="165"/>
    </row>
    <row r="6699" spans="6:7">
      <c r="F6699" s="165"/>
      <c r="G6699" s="165"/>
    </row>
    <row r="6700" spans="6:7">
      <c r="F6700" s="165"/>
      <c r="G6700" s="165"/>
    </row>
    <row r="6701" spans="6:7">
      <c r="F6701" s="165"/>
      <c r="G6701" s="165"/>
    </row>
    <row r="6702" spans="6:7">
      <c r="F6702" s="165"/>
      <c r="G6702" s="165"/>
    </row>
    <row r="6703" spans="6:7">
      <c r="F6703" s="165"/>
      <c r="G6703" s="165"/>
    </row>
    <row r="6704" spans="6:7">
      <c r="F6704" s="165"/>
      <c r="G6704" s="165"/>
    </row>
    <row r="6705" spans="6:7">
      <c r="F6705" s="165"/>
      <c r="G6705" s="165"/>
    </row>
    <row r="6706" spans="6:7">
      <c r="F6706" s="165"/>
      <c r="G6706" s="165"/>
    </row>
    <row r="6707" spans="6:7">
      <c r="F6707" s="165"/>
      <c r="G6707" s="165"/>
    </row>
    <row r="6708" spans="6:7">
      <c r="F6708" s="165"/>
      <c r="G6708" s="165"/>
    </row>
    <row r="6709" spans="6:7">
      <c r="F6709" s="165"/>
      <c r="G6709" s="165"/>
    </row>
    <row r="6710" spans="6:7">
      <c r="F6710" s="165"/>
      <c r="G6710" s="165"/>
    </row>
    <row r="6711" spans="6:7">
      <c r="F6711" s="165"/>
      <c r="G6711" s="165"/>
    </row>
    <row r="6712" spans="6:7">
      <c r="F6712" s="165"/>
      <c r="G6712" s="165"/>
    </row>
    <row r="6713" spans="6:7">
      <c r="F6713" s="165"/>
      <c r="G6713" s="165"/>
    </row>
    <row r="6714" spans="6:7">
      <c r="F6714" s="165"/>
      <c r="G6714" s="165"/>
    </row>
    <row r="6715" spans="6:7">
      <c r="F6715" s="165"/>
      <c r="G6715" s="165"/>
    </row>
    <row r="6716" spans="6:7">
      <c r="F6716" s="165"/>
      <c r="G6716" s="165"/>
    </row>
    <row r="6717" spans="6:7">
      <c r="F6717" s="165"/>
      <c r="G6717" s="165"/>
    </row>
    <row r="6718" spans="6:7">
      <c r="F6718" s="165"/>
      <c r="G6718" s="165"/>
    </row>
    <row r="6719" spans="6:7">
      <c r="F6719" s="165"/>
      <c r="G6719" s="165"/>
    </row>
    <row r="6720" spans="6:7">
      <c r="F6720" s="165"/>
      <c r="G6720" s="165"/>
    </row>
    <row r="6721" spans="6:7">
      <c r="F6721" s="165"/>
      <c r="G6721" s="165"/>
    </row>
    <row r="6722" spans="6:7">
      <c r="F6722" s="165"/>
      <c r="G6722" s="165"/>
    </row>
    <row r="6723" spans="6:7">
      <c r="F6723" s="165"/>
      <c r="G6723" s="165"/>
    </row>
    <row r="6724" spans="6:7">
      <c r="F6724" s="165"/>
      <c r="G6724" s="165"/>
    </row>
    <row r="6725" spans="6:7">
      <c r="F6725" s="165"/>
      <c r="G6725" s="165"/>
    </row>
    <row r="6726" spans="6:7">
      <c r="F6726" s="165"/>
      <c r="G6726" s="165"/>
    </row>
    <row r="6727" spans="6:7">
      <c r="F6727" s="165"/>
      <c r="G6727" s="165"/>
    </row>
    <row r="6728" spans="6:7">
      <c r="F6728" s="165"/>
      <c r="G6728" s="165"/>
    </row>
    <row r="6729" spans="6:7">
      <c r="F6729" s="165"/>
      <c r="G6729" s="165"/>
    </row>
    <row r="6730" spans="6:7">
      <c r="F6730" s="165"/>
      <c r="G6730" s="165"/>
    </row>
    <row r="6731" spans="6:7">
      <c r="F6731" s="165"/>
      <c r="G6731" s="165"/>
    </row>
    <row r="6732" spans="6:7">
      <c r="F6732" s="165"/>
      <c r="G6732" s="165"/>
    </row>
    <row r="6733" spans="6:7">
      <c r="F6733" s="165"/>
      <c r="G6733" s="165"/>
    </row>
    <row r="6734" spans="6:7">
      <c r="F6734" s="165"/>
      <c r="G6734" s="165"/>
    </row>
    <row r="6735" spans="6:7">
      <c r="F6735" s="165"/>
      <c r="G6735" s="165"/>
    </row>
    <row r="6736" spans="6:7">
      <c r="F6736" s="165"/>
      <c r="G6736" s="165"/>
    </row>
    <row r="6737" spans="6:7">
      <c r="F6737" s="165"/>
      <c r="G6737" s="165"/>
    </row>
    <row r="6738" spans="6:7">
      <c r="F6738" s="165"/>
      <c r="G6738" s="165"/>
    </row>
    <row r="6739" spans="6:7">
      <c r="F6739" s="165"/>
      <c r="G6739" s="165"/>
    </row>
    <row r="6740" spans="6:7">
      <c r="F6740" s="165"/>
      <c r="G6740" s="165"/>
    </row>
    <row r="6741" spans="6:7">
      <c r="F6741" s="165"/>
      <c r="G6741" s="165"/>
    </row>
    <row r="6742" spans="6:7">
      <c r="F6742" s="165"/>
      <c r="G6742" s="165"/>
    </row>
    <row r="6743" spans="6:7">
      <c r="F6743" s="165"/>
      <c r="G6743" s="165"/>
    </row>
    <row r="6744" spans="6:7">
      <c r="F6744" s="165"/>
      <c r="G6744" s="165"/>
    </row>
    <row r="6745" spans="6:7">
      <c r="F6745" s="165"/>
      <c r="G6745" s="165"/>
    </row>
    <row r="6746" spans="6:7">
      <c r="F6746" s="165"/>
      <c r="G6746" s="165"/>
    </row>
    <row r="6747" spans="6:7">
      <c r="F6747" s="165"/>
      <c r="G6747" s="165"/>
    </row>
    <row r="6748" spans="6:7">
      <c r="F6748" s="165"/>
      <c r="G6748" s="165"/>
    </row>
    <row r="6749" spans="6:7">
      <c r="F6749" s="165"/>
      <c r="G6749" s="165"/>
    </row>
    <row r="6750" spans="6:7">
      <c r="F6750" s="165"/>
      <c r="G6750" s="165"/>
    </row>
    <row r="6751" spans="6:7">
      <c r="F6751" s="165"/>
      <c r="G6751" s="165"/>
    </row>
    <row r="6752" spans="6:7">
      <c r="F6752" s="165"/>
      <c r="G6752" s="165"/>
    </row>
    <row r="6753" spans="6:7">
      <c r="F6753" s="165"/>
      <c r="G6753" s="165"/>
    </row>
    <row r="6754" spans="6:7">
      <c r="F6754" s="165"/>
      <c r="G6754" s="165"/>
    </row>
    <row r="6755" spans="6:7">
      <c r="F6755" s="165"/>
      <c r="G6755" s="165"/>
    </row>
    <row r="6756" spans="6:7">
      <c r="F6756" s="165"/>
      <c r="G6756" s="165"/>
    </row>
    <row r="6757" spans="6:7">
      <c r="F6757" s="165"/>
      <c r="G6757" s="165"/>
    </row>
    <row r="6758" spans="6:7">
      <c r="F6758" s="165"/>
      <c r="G6758" s="165"/>
    </row>
    <row r="6759" spans="6:7">
      <c r="F6759" s="165"/>
      <c r="G6759" s="165"/>
    </row>
    <row r="6760" spans="6:7">
      <c r="F6760" s="165"/>
      <c r="G6760" s="165"/>
    </row>
    <row r="6761" spans="6:7">
      <c r="F6761" s="165"/>
      <c r="G6761" s="165"/>
    </row>
    <row r="6762" spans="6:7">
      <c r="F6762" s="165"/>
      <c r="G6762" s="165"/>
    </row>
    <row r="6763" spans="6:7">
      <c r="F6763" s="165"/>
      <c r="G6763" s="165"/>
    </row>
    <row r="6764" spans="6:7">
      <c r="F6764" s="165"/>
      <c r="G6764" s="165"/>
    </row>
    <row r="6765" spans="6:7">
      <c r="F6765" s="165"/>
      <c r="G6765" s="165"/>
    </row>
    <row r="6766" spans="6:7">
      <c r="F6766" s="165"/>
      <c r="G6766" s="165"/>
    </row>
    <row r="6767" spans="6:7">
      <c r="F6767" s="165"/>
      <c r="G6767" s="165"/>
    </row>
    <row r="6768" spans="6:7">
      <c r="F6768" s="165"/>
      <c r="G6768" s="165"/>
    </row>
    <row r="6769" spans="6:7">
      <c r="F6769" s="165"/>
      <c r="G6769" s="165"/>
    </row>
    <row r="6770" spans="6:7">
      <c r="F6770" s="165"/>
      <c r="G6770" s="165"/>
    </row>
    <row r="6771" spans="6:7">
      <c r="F6771" s="165"/>
      <c r="G6771" s="165"/>
    </row>
    <row r="6772" spans="6:7">
      <c r="F6772" s="165"/>
      <c r="G6772" s="165"/>
    </row>
    <row r="6773" spans="6:7">
      <c r="F6773" s="165"/>
      <c r="G6773" s="165"/>
    </row>
    <row r="6774" spans="6:7">
      <c r="F6774" s="165"/>
      <c r="G6774" s="165"/>
    </row>
    <row r="6775" spans="6:7">
      <c r="F6775" s="165"/>
      <c r="G6775" s="165"/>
    </row>
    <row r="6776" spans="6:7">
      <c r="F6776" s="165"/>
      <c r="G6776" s="165"/>
    </row>
    <row r="6777" spans="6:7">
      <c r="F6777" s="165"/>
      <c r="G6777" s="165"/>
    </row>
    <row r="6778" spans="6:7">
      <c r="F6778" s="165"/>
      <c r="G6778" s="165"/>
    </row>
    <row r="6779" spans="6:7">
      <c r="F6779" s="165"/>
      <c r="G6779" s="165"/>
    </row>
    <row r="6780" spans="6:7">
      <c r="F6780" s="165"/>
      <c r="G6780" s="165"/>
    </row>
    <row r="6781" spans="6:7">
      <c r="F6781" s="165"/>
      <c r="G6781" s="165"/>
    </row>
    <row r="6782" spans="6:7">
      <c r="F6782" s="165"/>
      <c r="G6782" s="165"/>
    </row>
    <row r="6783" spans="6:7">
      <c r="F6783" s="165"/>
      <c r="G6783" s="165"/>
    </row>
    <row r="6784" spans="6:7">
      <c r="F6784" s="165"/>
      <c r="G6784" s="165"/>
    </row>
    <row r="6785" spans="6:7">
      <c r="F6785" s="165"/>
      <c r="G6785" s="165"/>
    </row>
    <row r="6786" spans="6:7">
      <c r="F6786" s="165"/>
      <c r="G6786" s="165"/>
    </row>
    <row r="6787" spans="6:7">
      <c r="F6787" s="165"/>
      <c r="G6787" s="165"/>
    </row>
    <row r="6788" spans="6:7">
      <c r="F6788" s="165"/>
      <c r="G6788" s="165"/>
    </row>
    <row r="6789" spans="6:7">
      <c r="F6789" s="165"/>
      <c r="G6789" s="165"/>
    </row>
    <row r="6790" spans="6:7">
      <c r="F6790" s="165"/>
      <c r="G6790" s="165"/>
    </row>
    <row r="6791" spans="6:7">
      <c r="F6791" s="165"/>
      <c r="G6791" s="165"/>
    </row>
    <row r="6792" spans="6:7">
      <c r="F6792" s="165"/>
      <c r="G6792" s="165"/>
    </row>
    <row r="6793" spans="6:7">
      <c r="F6793" s="165"/>
      <c r="G6793" s="165"/>
    </row>
    <row r="6794" spans="6:7">
      <c r="F6794" s="165"/>
      <c r="G6794" s="165"/>
    </row>
    <row r="6795" spans="6:7">
      <c r="F6795" s="165"/>
      <c r="G6795" s="165"/>
    </row>
    <row r="6796" spans="6:7">
      <c r="F6796" s="165"/>
      <c r="G6796" s="165"/>
    </row>
    <row r="6797" spans="6:7">
      <c r="F6797" s="165"/>
      <c r="G6797" s="165"/>
    </row>
    <row r="6798" spans="6:7">
      <c r="F6798" s="165"/>
      <c r="G6798" s="165"/>
    </row>
    <row r="6799" spans="6:7">
      <c r="F6799" s="165"/>
      <c r="G6799" s="165"/>
    </row>
    <row r="6800" spans="6:7">
      <c r="F6800" s="165"/>
      <c r="G6800" s="165"/>
    </row>
    <row r="6801" spans="6:7">
      <c r="F6801" s="165"/>
      <c r="G6801" s="165"/>
    </row>
    <row r="6802" spans="6:7">
      <c r="F6802" s="165"/>
      <c r="G6802" s="165"/>
    </row>
    <row r="6803" spans="6:7">
      <c r="F6803" s="165"/>
      <c r="G6803" s="165"/>
    </row>
    <row r="6804" spans="6:7">
      <c r="F6804" s="165"/>
      <c r="G6804" s="165"/>
    </row>
    <row r="6805" spans="6:7">
      <c r="F6805" s="165"/>
      <c r="G6805" s="165"/>
    </row>
    <row r="6806" spans="6:7">
      <c r="F6806" s="165"/>
      <c r="G6806" s="165"/>
    </row>
    <row r="6807" spans="6:7">
      <c r="F6807" s="165"/>
      <c r="G6807" s="165"/>
    </row>
    <row r="6808" spans="6:7">
      <c r="F6808" s="165"/>
      <c r="G6808" s="165"/>
    </row>
    <row r="6809" spans="6:7">
      <c r="F6809" s="165"/>
      <c r="G6809" s="165"/>
    </row>
    <row r="6810" spans="6:7">
      <c r="F6810" s="165"/>
      <c r="G6810" s="165"/>
    </row>
    <row r="6811" spans="6:7">
      <c r="F6811" s="165"/>
      <c r="G6811" s="165"/>
    </row>
    <row r="6812" spans="6:7">
      <c r="F6812" s="165"/>
      <c r="G6812" s="165"/>
    </row>
    <row r="6813" spans="6:7">
      <c r="F6813" s="165"/>
      <c r="G6813" s="165"/>
    </row>
    <row r="6814" spans="6:7">
      <c r="F6814" s="165"/>
      <c r="G6814" s="165"/>
    </row>
    <row r="6815" spans="6:7">
      <c r="F6815" s="165"/>
      <c r="G6815" s="165"/>
    </row>
    <row r="6816" spans="6:7">
      <c r="F6816" s="165"/>
      <c r="G6816" s="165"/>
    </row>
    <row r="6817" spans="6:7">
      <c r="F6817" s="165"/>
      <c r="G6817" s="165"/>
    </row>
    <row r="6818" spans="6:7">
      <c r="F6818" s="165"/>
      <c r="G6818" s="165"/>
    </row>
    <row r="6819" spans="6:7">
      <c r="F6819" s="165"/>
      <c r="G6819" s="165"/>
    </row>
    <row r="6820" spans="6:7">
      <c r="F6820" s="165"/>
      <c r="G6820" s="165"/>
    </row>
    <row r="6821" spans="6:7">
      <c r="F6821" s="165"/>
      <c r="G6821" s="165"/>
    </row>
    <row r="6822" spans="6:7">
      <c r="F6822" s="165"/>
      <c r="G6822" s="165"/>
    </row>
    <row r="6823" spans="6:7">
      <c r="F6823" s="165"/>
      <c r="G6823" s="165"/>
    </row>
    <row r="6824" spans="6:7">
      <c r="F6824" s="165"/>
      <c r="G6824" s="165"/>
    </row>
    <row r="6825" spans="6:7">
      <c r="F6825" s="165"/>
      <c r="G6825" s="165"/>
    </row>
    <row r="6826" spans="6:7">
      <c r="F6826" s="165"/>
      <c r="G6826" s="165"/>
    </row>
    <row r="6827" spans="6:7">
      <c r="F6827" s="165"/>
      <c r="G6827" s="165"/>
    </row>
    <row r="6828" spans="6:7">
      <c r="F6828" s="165"/>
      <c r="G6828" s="165"/>
    </row>
    <row r="6829" spans="6:7">
      <c r="F6829" s="165"/>
      <c r="G6829" s="165"/>
    </row>
    <row r="6830" spans="6:7">
      <c r="F6830" s="165"/>
      <c r="G6830" s="165"/>
    </row>
    <row r="6831" spans="6:7">
      <c r="F6831" s="165"/>
      <c r="G6831" s="165"/>
    </row>
    <row r="6832" spans="6:7">
      <c r="F6832" s="165"/>
      <c r="G6832" s="165"/>
    </row>
    <row r="6833" spans="6:7">
      <c r="F6833" s="165"/>
      <c r="G6833" s="165"/>
    </row>
    <row r="6834" spans="6:7">
      <c r="F6834" s="165"/>
      <c r="G6834" s="165"/>
    </row>
    <row r="6835" spans="6:7">
      <c r="F6835" s="165"/>
      <c r="G6835" s="165"/>
    </row>
    <row r="6836" spans="6:7">
      <c r="F6836" s="165"/>
      <c r="G6836" s="165"/>
    </row>
    <row r="6837" spans="6:7">
      <c r="F6837" s="165"/>
      <c r="G6837" s="165"/>
    </row>
    <row r="6838" spans="6:7">
      <c r="F6838" s="165"/>
      <c r="G6838" s="165"/>
    </row>
    <row r="6839" spans="6:7">
      <c r="F6839" s="165"/>
      <c r="G6839" s="165"/>
    </row>
    <row r="6840" spans="6:7">
      <c r="F6840" s="165"/>
      <c r="G6840" s="165"/>
    </row>
    <row r="6841" spans="6:7">
      <c r="F6841" s="165"/>
      <c r="G6841" s="165"/>
    </row>
    <row r="6842" spans="6:7">
      <c r="F6842" s="165"/>
      <c r="G6842" s="165"/>
    </row>
    <row r="6843" spans="6:7">
      <c r="F6843" s="165"/>
      <c r="G6843" s="165"/>
    </row>
    <row r="6844" spans="6:7">
      <c r="F6844" s="165"/>
      <c r="G6844" s="165"/>
    </row>
    <row r="6845" spans="6:7">
      <c r="F6845" s="165"/>
      <c r="G6845" s="165"/>
    </row>
    <row r="6846" spans="6:7">
      <c r="F6846" s="165"/>
      <c r="G6846" s="165"/>
    </row>
    <row r="6847" spans="6:7">
      <c r="F6847" s="165"/>
      <c r="G6847" s="165"/>
    </row>
    <row r="6848" spans="6:7">
      <c r="F6848" s="165"/>
      <c r="G6848" s="165"/>
    </row>
    <row r="6849" spans="6:7">
      <c r="F6849" s="165"/>
      <c r="G6849" s="165"/>
    </row>
    <row r="6850" spans="6:7">
      <c r="F6850" s="165"/>
      <c r="G6850" s="165"/>
    </row>
    <row r="6851" spans="6:7">
      <c r="F6851" s="165"/>
      <c r="G6851" s="165"/>
    </row>
    <row r="6852" spans="6:7">
      <c r="F6852" s="165"/>
      <c r="G6852" s="165"/>
    </row>
    <row r="6853" spans="6:7">
      <c r="F6853" s="165"/>
      <c r="G6853" s="165"/>
    </row>
    <row r="6854" spans="6:7">
      <c r="F6854" s="165"/>
      <c r="G6854" s="165"/>
    </row>
    <row r="6855" spans="6:7">
      <c r="F6855" s="165"/>
      <c r="G6855" s="165"/>
    </row>
    <row r="6856" spans="6:7">
      <c r="F6856" s="165"/>
      <c r="G6856" s="165"/>
    </row>
    <row r="6857" spans="6:7">
      <c r="F6857" s="165"/>
      <c r="G6857" s="165"/>
    </row>
    <row r="6858" spans="6:7">
      <c r="F6858" s="165"/>
      <c r="G6858" s="165"/>
    </row>
    <row r="6859" spans="6:7">
      <c r="F6859" s="165"/>
      <c r="G6859" s="165"/>
    </row>
    <row r="6860" spans="6:7">
      <c r="F6860" s="165"/>
      <c r="G6860" s="165"/>
    </row>
    <row r="6861" spans="6:7">
      <c r="F6861" s="165"/>
      <c r="G6861" s="165"/>
    </row>
    <row r="6862" spans="6:7">
      <c r="F6862" s="165"/>
      <c r="G6862" s="165"/>
    </row>
    <row r="6863" spans="6:7">
      <c r="F6863" s="165"/>
      <c r="G6863" s="165"/>
    </row>
    <row r="6864" spans="6:7">
      <c r="F6864" s="165"/>
      <c r="G6864" s="165"/>
    </row>
    <row r="6865" spans="6:7">
      <c r="F6865" s="165"/>
      <c r="G6865" s="165"/>
    </row>
    <row r="6866" spans="6:7">
      <c r="F6866" s="165"/>
      <c r="G6866" s="165"/>
    </row>
    <row r="6867" spans="6:7">
      <c r="F6867" s="165"/>
      <c r="G6867" s="165"/>
    </row>
    <row r="6868" spans="6:7">
      <c r="F6868" s="165"/>
      <c r="G6868" s="165"/>
    </row>
    <row r="6869" spans="6:7">
      <c r="F6869" s="165"/>
      <c r="G6869" s="165"/>
    </row>
    <row r="6870" spans="6:7">
      <c r="F6870" s="165"/>
      <c r="G6870" s="165"/>
    </row>
    <row r="6871" spans="6:7">
      <c r="F6871" s="165"/>
      <c r="G6871" s="165"/>
    </row>
    <row r="6872" spans="6:7">
      <c r="F6872" s="165"/>
      <c r="G6872" s="165"/>
    </row>
    <row r="6873" spans="6:7">
      <c r="F6873" s="165"/>
      <c r="G6873" s="165"/>
    </row>
    <row r="6874" spans="6:7">
      <c r="F6874" s="165"/>
      <c r="G6874" s="165"/>
    </row>
    <row r="6875" spans="6:7">
      <c r="F6875" s="165"/>
      <c r="G6875" s="165"/>
    </row>
    <row r="6876" spans="6:7">
      <c r="F6876" s="165"/>
      <c r="G6876" s="165"/>
    </row>
    <row r="6877" spans="6:7">
      <c r="F6877" s="165"/>
      <c r="G6877" s="165"/>
    </row>
    <row r="6878" spans="6:7">
      <c r="F6878" s="165"/>
      <c r="G6878" s="165"/>
    </row>
    <row r="6879" spans="6:7">
      <c r="F6879" s="165"/>
      <c r="G6879" s="165"/>
    </row>
    <row r="6880" spans="6:7">
      <c r="F6880" s="165"/>
      <c r="G6880" s="165"/>
    </row>
    <row r="6881" spans="6:7">
      <c r="F6881" s="165"/>
      <c r="G6881" s="165"/>
    </row>
    <row r="6882" spans="6:7">
      <c r="F6882" s="165"/>
      <c r="G6882" s="165"/>
    </row>
    <row r="6883" spans="6:7">
      <c r="F6883" s="165"/>
      <c r="G6883" s="165"/>
    </row>
    <row r="6884" spans="6:7">
      <c r="F6884" s="165"/>
      <c r="G6884" s="165"/>
    </row>
    <row r="6885" spans="6:7">
      <c r="F6885" s="165"/>
      <c r="G6885" s="165"/>
    </row>
    <row r="6886" spans="6:7">
      <c r="F6886" s="165"/>
      <c r="G6886" s="165"/>
    </row>
    <row r="6887" spans="6:7">
      <c r="F6887" s="165"/>
      <c r="G6887" s="165"/>
    </row>
    <row r="6888" spans="6:7">
      <c r="F6888" s="165"/>
      <c r="G6888" s="165"/>
    </row>
    <row r="6889" spans="6:7">
      <c r="F6889" s="165"/>
      <c r="G6889" s="165"/>
    </row>
    <row r="6890" spans="6:7">
      <c r="F6890" s="165"/>
      <c r="G6890" s="165"/>
    </row>
    <row r="6891" spans="6:7">
      <c r="F6891" s="165"/>
      <c r="G6891" s="165"/>
    </row>
    <row r="6892" spans="6:7">
      <c r="F6892" s="165"/>
      <c r="G6892" s="165"/>
    </row>
    <row r="6893" spans="6:7">
      <c r="F6893" s="165"/>
      <c r="G6893" s="165"/>
    </row>
    <row r="6894" spans="6:7">
      <c r="F6894" s="165"/>
      <c r="G6894" s="165"/>
    </row>
    <row r="6895" spans="6:7">
      <c r="F6895" s="165"/>
      <c r="G6895" s="165"/>
    </row>
    <row r="6896" spans="6:7">
      <c r="F6896" s="165"/>
      <c r="G6896" s="165"/>
    </row>
    <row r="6897" spans="6:7">
      <c r="F6897" s="165"/>
      <c r="G6897" s="165"/>
    </row>
    <row r="6898" spans="6:7">
      <c r="F6898" s="165"/>
      <c r="G6898" s="165"/>
    </row>
    <row r="6899" spans="6:7">
      <c r="F6899" s="165"/>
      <c r="G6899" s="165"/>
    </row>
    <row r="6900" spans="6:7">
      <c r="F6900" s="165"/>
      <c r="G6900" s="165"/>
    </row>
    <row r="6901" spans="6:7">
      <c r="F6901" s="165"/>
      <c r="G6901" s="165"/>
    </row>
    <row r="6902" spans="6:7">
      <c r="F6902" s="165"/>
      <c r="G6902" s="165"/>
    </row>
    <row r="6903" spans="6:7">
      <c r="F6903" s="165"/>
      <c r="G6903" s="165"/>
    </row>
    <row r="6904" spans="6:7">
      <c r="F6904" s="165"/>
      <c r="G6904" s="165"/>
    </row>
    <row r="6905" spans="6:7">
      <c r="F6905" s="165"/>
      <c r="G6905" s="165"/>
    </row>
    <row r="6906" spans="6:7">
      <c r="F6906" s="165"/>
      <c r="G6906" s="165"/>
    </row>
    <row r="6907" spans="6:7">
      <c r="F6907" s="165"/>
      <c r="G6907" s="165"/>
    </row>
    <row r="6908" spans="6:7">
      <c r="F6908" s="165"/>
      <c r="G6908" s="165"/>
    </row>
    <row r="6909" spans="6:7">
      <c r="F6909" s="165"/>
      <c r="G6909" s="165"/>
    </row>
    <row r="6910" spans="6:7">
      <c r="F6910" s="165"/>
      <c r="G6910" s="165"/>
    </row>
    <row r="6911" spans="6:7">
      <c r="F6911" s="165"/>
      <c r="G6911" s="165"/>
    </row>
    <row r="6912" spans="6:7">
      <c r="F6912" s="165"/>
      <c r="G6912" s="165"/>
    </row>
    <row r="6913" spans="6:7">
      <c r="F6913" s="165"/>
      <c r="G6913" s="165"/>
    </row>
    <row r="6914" spans="6:7">
      <c r="F6914" s="165"/>
      <c r="G6914" s="165"/>
    </row>
    <row r="6915" spans="6:7">
      <c r="F6915" s="165"/>
      <c r="G6915" s="165"/>
    </row>
    <row r="6916" spans="6:7">
      <c r="F6916" s="165"/>
      <c r="G6916" s="165"/>
    </row>
    <row r="6917" spans="6:7">
      <c r="F6917" s="165"/>
      <c r="G6917" s="165"/>
    </row>
    <row r="6918" spans="6:7">
      <c r="F6918" s="165"/>
      <c r="G6918" s="165"/>
    </row>
    <row r="6919" spans="6:7">
      <c r="F6919" s="165"/>
      <c r="G6919" s="165"/>
    </row>
    <row r="6920" spans="6:7">
      <c r="F6920" s="165"/>
      <c r="G6920" s="165"/>
    </row>
    <row r="6921" spans="6:7">
      <c r="F6921" s="165"/>
      <c r="G6921" s="165"/>
    </row>
    <row r="6922" spans="6:7">
      <c r="F6922" s="165"/>
      <c r="G6922" s="165"/>
    </row>
    <row r="6923" spans="6:7">
      <c r="F6923" s="165"/>
      <c r="G6923" s="165"/>
    </row>
    <row r="6924" spans="6:7">
      <c r="F6924" s="165"/>
      <c r="G6924" s="165"/>
    </row>
    <row r="6925" spans="6:7">
      <c r="F6925" s="165"/>
      <c r="G6925" s="165"/>
    </row>
    <row r="6926" spans="6:7">
      <c r="F6926" s="165"/>
      <c r="G6926" s="165"/>
    </row>
    <row r="6927" spans="6:7">
      <c r="F6927" s="165"/>
      <c r="G6927" s="165"/>
    </row>
    <row r="6928" spans="6:7">
      <c r="F6928" s="165"/>
      <c r="G6928" s="165"/>
    </row>
    <row r="6929" spans="6:7">
      <c r="F6929" s="165"/>
      <c r="G6929" s="165"/>
    </row>
    <row r="6930" spans="6:7">
      <c r="F6930" s="165"/>
      <c r="G6930" s="165"/>
    </row>
    <row r="6931" spans="6:7">
      <c r="F6931" s="165"/>
      <c r="G6931" s="165"/>
    </row>
    <row r="6932" spans="6:7">
      <c r="F6932" s="165"/>
      <c r="G6932" s="165"/>
    </row>
    <row r="6933" spans="6:7">
      <c r="F6933" s="165"/>
      <c r="G6933" s="165"/>
    </row>
    <row r="6934" spans="6:7">
      <c r="F6934" s="165"/>
      <c r="G6934" s="165"/>
    </row>
    <row r="6935" spans="6:7">
      <c r="F6935" s="165"/>
      <c r="G6935" s="165"/>
    </row>
    <row r="6936" spans="6:7">
      <c r="F6936" s="165"/>
      <c r="G6936" s="165"/>
    </row>
    <row r="6937" spans="6:7">
      <c r="F6937" s="165"/>
      <c r="G6937" s="165"/>
    </row>
    <row r="6938" spans="6:7">
      <c r="F6938" s="165"/>
      <c r="G6938" s="165"/>
    </row>
    <row r="6939" spans="6:7">
      <c r="F6939" s="165"/>
      <c r="G6939" s="165"/>
    </row>
    <row r="6940" spans="6:7">
      <c r="F6940" s="165"/>
      <c r="G6940" s="165"/>
    </row>
    <row r="6941" spans="6:7">
      <c r="F6941" s="165"/>
      <c r="G6941" s="165"/>
    </row>
    <row r="6942" spans="6:7">
      <c r="F6942" s="165"/>
      <c r="G6942" s="165"/>
    </row>
    <row r="6943" spans="6:7">
      <c r="F6943" s="165"/>
      <c r="G6943" s="165"/>
    </row>
    <row r="6944" spans="6:7">
      <c r="F6944" s="165"/>
      <c r="G6944" s="165"/>
    </row>
    <row r="6945" spans="6:7">
      <c r="F6945" s="165"/>
      <c r="G6945" s="165"/>
    </row>
    <row r="6946" spans="6:7">
      <c r="F6946" s="165"/>
      <c r="G6946" s="165"/>
    </row>
    <row r="6947" spans="6:7">
      <c r="F6947" s="165"/>
      <c r="G6947" s="165"/>
    </row>
    <row r="6948" spans="6:7">
      <c r="F6948" s="165"/>
      <c r="G6948" s="165"/>
    </row>
    <row r="6949" spans="6:7">
      <c r="F6949" s="165"/>
      <c r="G6949" s="165"/>
    </row>
    <row r="6950" spans="6:7">
      <c r="F6950" s="165"/>
      <c r="G6950" s="165"/>
    </row>
    <row r="6951" spans="6:7">
      <c r="F6951" s="165"/>
      <c r="G6951" s="165"/>
    </row>
    <row r="6952" spans="6:7">
      <c r="F6952" s="165"/>
      <c r="G6952" s="165"/>
    </row>
    <row r="6953" spans="6:7">
      <c r="F6953" s="165"/>
      <c r="G6953" s="165"/>
    </row>
    <row r="6954" spans="6:7">
      <c r="F6954" s="165"/>
      <c r="G6954" s="165"/>
    </row>
    <row r="6955" spans="6:7">
      <c r="F6955" s="165"/>
      <c r="G6955" s="165"/>
    </row>
    <row r="6956" spans="6:7">
      <c r="F6956" s="165"/>
      <c r="G6956" s="165"/>
    </row>
    <row r="6957" spans="6:7">
      <c r="F6957" s="165"/>
      <c r="G6957" s="165"/>
    </row>
    <row r="6958" spans="6:7">
      <c r="F6958" s="165"/>
      <c r="G6958" s="165"/>
    </row>
    <row r="6959" spans="6:7">
      <c r="F6959" s="165"/>
      <c r="G6959" s="165"/>
    </row>
    <row r="6960" spans="6:7">
      <c r="F6960" s="165"/>
      <c r="G6960" s="165"/>
    </row>
    <row r="6961" spans="6:7">
      <c r="F6961" s="165"/>
      <c r="G6961" s="165"/>
    </row>
    <row r="6962" spans="6:7">
      <c r="F6962" s="165"/>
      <c r="G6962" s="165"/>
    </row>
    <row r="6963" spans="6:7">
      <c r="F6963" s="165"/>
      <c r="G6963" s="165"/>
    </row>
    <row r="6964" spans="6:7">
      <c r="F6964" s="165"/>
      <c r="G6964" s="165"/>
    </row>
    <row r="6965" spans="6:7">
      <c r="F6965" s="165"/>
      <c r="G6965" s="165"/>
    </row>
    <row r="6966" spans="6:7">
      <c r="F6966" s="165"/>
      <c r="G6966" s="165"/>
    </row>
    <row r="6967" spans="6:7">
      <c r="F6967" s="165"/>
      <c r="G6967" s="165"/>
    </row>
    <row r="6968" spans="6:7">
      <c r="F6968" s="165"/>
      <c r="G6968" s="165"/>
    </row>
    <row r="6969" spans="6:7">
      <c r="F6969" s="165"/>
      <c r="G6969" s="165"/>
    </row>
    <row r="6970" spans="6:7">
      <c r="F6970" s="165"/>
      <c r="G6970" s="165"/>
    </row>
    <row r="6971" spans="6:7">
      <c r="F6971" s="165"/>
      <c r="G6971" s="165"/>
    </row>
    <row r="6972" spans="6:7">
      <c r="F6972" s="165"/>
      <c r="G6972" s="165"/>
    </row>
    <row r="6973" spans="6:7">
      <c r="F6973" s="165"/>
      <c r="G6973" s="165"/>
    </row>
    <row r="6974" spans="6:7">
      <c r="F6974" s="165"/>
      <c r="G6974" s="165"/>
    </row>
    <row r="6975" spans="6:7">
      <c r="F6975" s="165"/>
      <c r="G6975" s="165"/>
    </row>
    <row r="6976" spans="6:7">
      <c r="F6976" s="165"/>
      <c r="G6976" s="165"/>
    </row>
    <row r="6977" spans="6:7">
      <c r="F6977" s="165"/>
      <c r="G6977" s="165"/>
    </row>
    <row r="6978" spans="6:7">
      <c r="F6978" s="165"/>
      <c r="G6978" s="165"/>
    </row>
    <row r="6979" spans="6:7">
      <c r="F6979" s="165"/>
      <c r="G6979" s="165"/>
    </row>
    <row r="6980" spans="6:7">
      <c r="F6980" s="165"/>
      <c r="G6980" s="165"/>
    </row>
    <row r="6981" spans="6:7">
      <c r="F6981" s="165"/>
      <c r="G6981" s="165"/>
    </row>
    <row r="6982" spans="6:7">
      <c r="F6982" s="165"/>
      <c r="G6982" s="165"/>
    </row>
    <row r="6983" spans="6:7">
      <c r="F6983" s="165"/>
      <c r="G6983" s="165"/>
    </row>
    <row r="6984" spans="6:7">
      <c r="F6984" s="165"/>
      <c r="G6984" s="165"/>
    </row>
    <row r="6985" spans="6:7">
      <c r="F6985" s="165"/>
      <c r="G6985" s="165"/>
    </row>
    <row r="6986" spans="6:7">
      <c r="F6986" s="165"/>
      <c r="G6986" s="165"/>
    </row>
    <row r="6987" spans="6:7">
      <c r="F6987" s="165"/>
      <c r="G6987" s="165"/>
    </row>
    <row r="6988" spans="6:7">
      <c r="F6988" s="165"/>
      <c r="G6988" s="165"/>
    </row>
    <row r="6989" spans="6:7">
      <c r="F6989" s="165"/>
      <c r="G6989" s="165"/>
    </row>
    <row r="6990" spans="6:7">
      <c r="F6990" s="165"/>
      <c r="G6990" s="165"/>
    </row>
    <row r="6991" spans="6:7">
      <c r="F6991" s="165"/>
      <c r="G6991" s="165"/>
    </row>
    <row r="6992" spans="6:7">
      <c r="F6992" s="165"/>
      <c r="G6992" s="165"/>
    </row>
    <row r="6993" spans="6:7">
      <c r="F6993" s="165"/>
      <c r="G6993" s="165"/>
    </row>
    <row r="6994" spans="6:7">
      <c r="F6994" s="165"/>
      <c r="G6994" s="165"/>
    </row>
    <row r="6995" spans="6:7">
      <c r="F6995" s="165"/>
      <c r="G6995" s="165"/>
    </row>
    <row r="6996" spans="6:7">
      <c r="F6996" s="165"/>
      <c r="G6996" s="165"/>
    </row>
    <row r="6997" spans="6:7">
      <c r="F6997" s="165"/>
      <c r="G6997" s="165"/>
    </row>
    <row r="6998" spans="6:7">
      <c r="F6998" s="165"/>
      <c r="G6998" s="165"/>
    </row>
    <row r="6999" spans="6:7">
      <c r="F6999" s="165"/>
      <c r="G6999" s="165"/>
    </row>
    <row r="7000" spans="6:7">
      <c r="F7000" s="165"/>
      <c r="G7000" s="165"/>
    </row>
    <row r="7001" spans="6:7">
      <c r="F7001" s="165"/>
      <c r="G7001" s="165"/>
    </row>
    <row r="7002" spans="6:7">
      <c r="F7002" s="165"/>
      <c r="G7002" s="165"/>
    </row>
    <row r="7003" spans="6:7">
      <c r="F7003" s="165"/>
      <c r="G7003" s="165"/>
    </row>
    <row r="7004" spans="6:7">
      <c r="F7004" s="165"/>
      <c r="G7004" s="165"/>
    </row>
    <row r="7005" spans="6:7">
      <c r="F7005" s="165"/>
      <c r="G7005" s="165"/>
    </row>
    <row r="7006" spans="6:7">
      <c r="F7006" s="165"/>
      <c r="G7006" s="165"/>
    </row>
    <row r="7007" spans="6:7">
      <c r="F7007" s="165"/>
      <c r="G7007" s="165"/>
    </row>
    <row r="7008" spans="6:7">
      <c r="F7008" s="165"/>
      <c r="G7008" s="165"/>
    </row>
    <row r="7009" spans="6:7">
      <c r="F7009" s="165"/>
      <c r="G7009" s="165"/>
    </row>
    <row r="7010" spans="6:7">
      <c r="F7010" s="165"/>
      <c r="G7010" s="165"/>
    </row>
    <row r="7011" spans="6:7">
      <c r="F7011" s="165"/>
      <c r="G7011" s="165"/>
    </row>
    <row r="7012" spans="6:7">
      <c r="F7012" s="165"/>
      <c r="G7012" s="165"/>
    </row>
    <row r="7013" spans="6:7">
      <c r="F7013" s="165"/>
      <c r="G7013" s="165"/>
    </row>
    <row r="7014" spans="6:7">
      <c r="F7014" s="165"/>
      <c r="G7014" s="165"/>
    </row>
    <row r="7015" spans="6:7">
      <c r="F7015" s="165"/>
      <c r="G7015" s="165"/>
    </row>
    <row r="7016" spans="6:7">
      <c r="F7016" s="165"/>
      <c r="G7016" s="165"/>
    </row>
    <row r="7017" spans="6:7">
      <c r="F7017" s="165"/>
      <c r="G7017" s="165"/>
    </row>
    <row r="7018" spans="6:7">
      <c r="F7018" s="165"/>
      <c r="G7018" s="165"/>
    </row>
    <row r="7019" spans="6:7">
      <c r="F7019" s="165"/>
      <c r="G7019" s="165"/>
    </row>
    <row r="7020" spans="6:7">
      <c r="F7020" s="165"/>
      <c r="G7020" s="165"/>
    </row>
    <row r="7021" spans="6:7">
      <c r="F7021" s="165"/>
      <c r="G7021" s="165"/>
    </row>
    <row r="7022" spans="6:7">
      <c r="F7022" s="165"/>
      <c r="G7022" s="165"/>
    </row>
    <row r="7023" spans="6:7">
      <c r="F7023" s="165"/>
      <c r="G7023" s="165"/>
    </row>
    <row r="7024" spans="6:7">
      <c r="F7024" s="165"/>
      <c r="G7024" s="165"/>
    </row>
    <row r="7025" spans="6:7">
      <c r="F7025" s="165"/>
      <c r="G7025" s="165"/>
    </row>
    <row r="7026" spans="6:7">
      <c r="F7026" s="165"/>
      <c r="G7026" s="165"/>
    </row>
    <row r="7027" spans="6:7">
      <c r="F7027" s="165"/>
      <c r="G7027" s="165"/>
    </row>
    <row r="7028" spans="6:7">
      <c r="F7028" s="165"/>
      <c r="G7028" s="165"/>
    </row>
    <row r="7029" spans="6:7">
      <c r="F7029" s="165"/>
      <c r="G7029" s="165"/>
    </row>
    <row r="7030" spans="6:7">
      <c r="F7030" s="165"/>
      <c r="G7030" s="165"/>
    </row>
    <row r="7031" spans="6:7">
      <c r="F7031" s="165"/>
      <c r="G7031" s="165"/>
    </row>
    <row r="7032" spans="6:7">
      <c r="F7032" s="165"/>
      <c r="G7032" s="165"/>
    </row>
    <row r="7033" spans="6:7">
      <c r="F7033" s="165"/>
      <c r="G7033" s="165"/>
    </row>
    <row r="7034" spans="6:7">
      <c r="F7034" s="165"/>
      <c r="G7034" s="165"/>
    </row>
    <row r="7035" spans="6:7">
      <c r="F7035" s="165"/>
      <c r="G7035" s="165"/>
    </row>
    <row r="7036" spans="6:7">
      <c r="F7036" s="165"/>
      <c r="G7036" s="165"/>
    </row>
    <row r="7037" spans="6:7">
      <c r="F7037" s="165"/>
      <c r="G7037" s="165"/>
    </row>
    <row r="7038" spans="6:7">
      <c r="F7038" s="165"/>
      <c r="G7038" s="165"/>
    </row>
    <row r="7039" spans="6:7">
      <c r="F7039" s="165"/>
      <c r="G7039" s="165"/>
    </row>
    <row r="7040" spans="6:7">
      <c r="F7040" s="165"/>
      <c r="G7040" s="165"/>
    </row>
    <row r="7041" spans="6:7">
      <c r="F7041" s="165"/>
      <c r="G7041" s="165"/>
    </row>
    <row r="7042" spans="6:7">
      <c r="F7042" s="165"/>
      <c r="G7042" s="165"/>
    </row>
    <row r="7043" spans="6:7">
      <c r="F7043" s="165"/>
      <c r="G7043" s="165"/>
    </row>
    <row r="7044" spans="6:7">
      <c r="F7044" s="165"/>
      <c r="G7044" s="165"/>
    </row>
    <row r="7045" spans="6:7">
      <c r="F7045" s="165"/>
      <c r="G7045" s="165"/>
    </row>
    <row r="7046" spans="6:7">
      <c r="F7046" s="165"/>
      <c r="G7046" s="165"/>
    </row>
    <row r="7047" spans="6:7">
      <c r="F7047" s="165"/>
      <c r="G7047" s="165"/>
    </row>
    <row r="7048" spans="6:7">
      <c r="F7048" s="165"/>
      <c r="G7048" s="165"/>
    </row>
    <row r="7049" spans="6:7">
      <c r="F7049" s="165"/>
      <c r="G7049" s="165"/>
    </row>
    <row r="7050" spans="6:7">
      <c r="F7050" s="165"/>
      <c r="G7050" s="165"/>
    </row>
    <row r="7051" spans="6:7">
      <c r="F7051" s="165"/>
      <c r="G7051" s="165"/>
    </row>
    <row r="7052" spans="6:7">
      <c r="F7052" s="165"/>
      <c r="G7052" s="165"/>
    </row>
    <row r="7053" spans="6:7">
      <c r="F7053" s="165"/>
      <c r="G7053" s="165"/>
    </row>
    <row r="7054" spans="6:7">
      <c r="F7054" s="165"/>
      <c r="G7054" s="165"/>
    </row>
    <row r="7055" spans="6:7">
      <c r="F7055" s="165"/>
      <c r="G7055" s="165"/>
    </row>
    <row r="7056" spans="6:7">
      <c r="F7056" s="165"/>
      <c r="G7056" s="165"/>
    </row>
    <row r="7057" spans="6:7">
      <c r="F7057" s="165"/>
      <c r="G7057" s="165"/>
    </row>
    <row r="7058" spans="6:7">
      <c r="F7058" s="165"/>
      <c r="G7058" s="165"/>
    </row>
    <row r="7059" spans="6:7">
      <c r="F7059" s="165"/>
      <c r="G7059" s="165"/>
    </row>
    <row r="7060" spans="6:7">
      <c r="F7060" s="165"/>
      <c r="G7060" s="165"/>
    </row>
    <row r="7061" spans="6:7">
      <c r="F7061" s="165"/>
      <c r="G7061" s="165"/>
    </row>
    <row r="7062" spans="6:7">
      <c r="F7062" s="165"/>
      <c r="G7062" s="165"/>
    </row>
    <row r="7063" spans="6:7">
      <c r="F7063" s="165"/>
      <c r="G7063" s="165"/>
    </row>
    <row r="7064" spans="6:7">
      <c r="F7064" s="165"/>
      <c r="G7064" s="165"/>
    </row>
    <row r="7065" spans="6:7">
      <c r="F7065" s="165"/>
      <c r="G7065" s="165"/>
    </row>
    <row r="7066" spans="6:7">
      <c r="F7066" s="165"/>
      <c r="G7066" s="165"/>
    </row>
    <row r="7067" spans="6:7">
      <c r="F7067" s="165"/>
      <c r="G7067" s="165"/>
    </row>
    <row r="7068" spans="6:7">
      <c r="F7068" s="165"/>
      <c r="G7068" s="165"/>
    </row>
    <row r="7069" spans="6:7">
      <c r="F7069" s="165"/>
      <c r="G7069" s="165"/>
    </row>
    <row r="7070" spans="6:7">
      <c r="F7070" s="165"/>
      <c r="G7070" s="165"/>
    </row>
    <row r="7071" spans="6:7">
      <c r="F7071" s="165"/>
      <c r="G7071" s="165"/>
    </row>
    <row r="7072" spans="6:7">
      <c r="F7072" s="165"/>
      <c r="G7072" s="165"/>
    </row>
    <row r="7073" spans="6:7">
      <c r="F7073" s="165"/>
      <c r="G7073" s="165"/>
    </row>
    <row r="7074" spans="6:7">
      <c r="F7074" s="165"/>
      <c r="G7074" s="165"/>
    </row>
    <row r="7075" spans="6:7">
      <c r="F7075" s="165"/>
      <c r="G7075" s="165"/>
    </row>
    <row r="7076" spans="6:7">
      <c r="F7076" s="165"/>
      <c r="G7076" s="165"/>
    </row>
    <row r="7077" spans="6:7">
      <c r="F7077" s="165"/>
      <c r="G7077" s="165"/>
    </row>
    <row r="7078" spans="6:7">
      <c r="F7078" s="165"/>
      <c r="G7078" s="165"/>
    </row>
    <row r="7079" spans="6:7">
      <c r="F7079" s="165"/>
      <c r="G7079" s="165"/>
    </row>
    <row r="7080" spans="6:7">
      <c r="F7080" s="165"/>
      <c r="G7080" s="165"/>
    </row>
    <row r="7081" spans="6:7">
      <c r="F7081" s="165"/>
      <c r="G7081" s="165"/>
    </row>
    <row r="7082" spans="6:7">
      <c r="F7082" s="165"/>
      <c r="G7082" s="165"/>
    </row>
    <row r="7083" spans="6:7">
      <c r="F7083" s="165"/>
      <c r="G7083" s="165"/>
    </row>
    <row r="7084" spans="6:7">
      <c r="F7084" s="165"/>
      <c r="G7084" s="165"/>
    </row>
    <row r="7085" spans="6:7">
      <c r="F7085" s="165"/>
      <c r="G7085" s="165"/>
    </row>
    <row r="7086" spans="6:7">
      <c r="F7086" s="165"/>
      <c r="G7086" s="165"/>
    </row>
    <row r="7087" spans="6:7">
      <c r="F7087" s="165"/>
      <c r="G7087" s="165"/>
    </row>
    <row r="7088" spans="6:7">
      <c r="F7088" s="165"/>
      <c r="G7088" s="165"/>
    </row>
    <row r="7089" spans="6:7">
      <c r="F7089" s="165"/>
      <c r="G7089" s="165"/>
    </row>
    <row r="7090" spans="6:7">
      <c r="F7090" s="165"/>
      <c r="G7090" s="165"/>
    </row>
    <row r="7091" spans="6:7">
      <c r="F7091" s="165"/>
      <c r="G7091" s="165"/>
    </row>
    <row r="7092" spans="6:7">
      <c r="F7092" s="165"/>
      <c r="G7092" s="165"/>
    </row>
    <row r="7093" spans="6:7">
      <c r="F7093" s="165"/>
      <c r="G7093" s="165"/>
    </row>
    <row r="7094" spans="6:7">
      <c r="F7094" s="165"/>
      <c r="G7094" s="165"/>
    </row>
    <row r="7095" spans="6:7">
      <c r="F7095" s="165"/>
      <c r="G7095" s="165"/>
    </row>
    <row r="7096" spans="6:7">
      <c r="F7096" s="165"/>
      <c r="G7096" s="165"/>
    </row>
    <row r="7097" spans="6:7">
      <c r="F7097" s="165"/>
      <c r="G7097" s="165"/>
    </row>
    <row r="7098" spans="6:7">
      <c r="F7098" s="165"/>
      <c r="G7098" s="165"/>
    </row>
    <row r="7099" spans="6:7">
      <c r="F7099" s="165"/>
      <c r="G7099" s="165"/>
    </row>
    <row r="7100" spans="6:7">
      <c r="F7100" s="165"/>
      <c r="G7100" s="165"/>
    </row>
    <row r="7101" spans="6:7">
      <c r="F7101" s="165"/>
      <c r="G7101" s="165"/>
    </row>
    <row r="7102" spans="6:7">
      <c r="F7102" s="165"/>
      <c r="G7102" s="165"/>
    </row>
    <row r="7103" spans="6:7">
      <c r="F7103" s="165"/>
      <c r="G7103" s="165"/>
    </row>
    <row r="7104" spans="6:7">
      <c r="F7104" s="165"/>
      <c r="G7104" s="165"/>
    </row>
    <row r="7105" spans="6:7">
      <c r="F7105" s="165"/>
      <c r="G7105" s="165"/>
    </row>
    <row r="7106" spans="6:7">
      <c r="F7106" s="165"/>
      <c r="G7106" s="165"/>
    </row>
    <row r="7107" spans="6:7">
      <c r="F7107" s="165"/>
      <c r="G7107" s="165"/>
    </row>
    <row r="7108" spans="6:7">
      <c r="F7108" s="165"/>
      <c r="G7108" s="165"/>
    </row>
    <row r="7109" spans="6:7">
      <c r="F7109" s="165"/>
      <c r="G7109" s="165"/>
    </row>
    <row r="7110" spans="6:7">
      <c r="F7110" s="165"/>
      <c r="G7110" s="165"/>
    </row>
    <row r="7111" spans="6:7">
      <c r="F7111" s="165"/>
      <c r="G7111" s="165"/>
    </row>
    <row r="7112" spans="6:7">
      <c r="F7112" s="165"/>
      <c r="G7112" s="165"/>
    </row>
    <row r="7113" spans="6:7">
      <c r="F7113" s="165"/>
      <c r="G7113" s="165"/>
    </row>
    <row r="7114" spans="6:7">
      <c r="F7114" s="165"/>
      <c r="G7114" s="165"/>
    </row>
    <row r="7115" spans="6:7">
      <c r="F7115" s="165"/>
      <c r="G7115" s="165"/>
    </row>
    <row r="7116" spans="6:7">
      <c r="F7116" s="165"/>
      <c r="G7116" s="165"/>
    </row>
    <row r="7117" spans="6:7">
      <c r="F7117" s="165"/>
      <c r="G7117" s="165"/>
    </row>
    <row r="7118" spans="6:7">
      <c r="F7118" s="165"/>
      <c r="G7118" s="165"/>
    </row>
    <row r="7119" spans="6:7">
      <c r="F7119" s="165"/>
      <c r="G7119" s="165"/>
    </row>
    <row r="7120" spans="6:7">
      <c r="F7120" s="165"/>
      <c r="G7120" s="165"/>
    </row>
    <row r="7121" spans="6:7">
      <c r="F7121" s="165"/>
      <c r="G7121" s="165"/>
    </row>
    <row r="7122" spans="6:7">
      <c r="F7122" s="165"/>
      <c r="G7122" s="165"/>
    </row>
    <row r="7123" spans="6:7">
      <c r="F7123" s="165"/>
      <c r="G7123" s="165"/>
    </row>
    <row r="7124" spans="6:7">
      <c r="F7124" s="165"/>
      <c r="G7124" s="165"/>
    </row>
    <row r="7125" spans="6:7">
      <c r="F7125" s="165"/>
      <c r="G7125" s="165"/>
    </row>
    <row r="7126" spans="6:7">
      <c r="F7126" s="165"/>
      <c r="G7126" s="165"/>
    </row>
    <row r="7127" spans="6:7">
      <c r="F7127" s="165"/>
      <c r="G7127" s="165"/>
    </row>
    <row r="7128" spans="6:7">
      <c r="F7128" s="165"/>
      <c r="G7128" s="165"/>
    </row>
    <row r="7129" spans="6:7">
      <c r="F7129" s="165"/>
      <c r="G7129" s="165"/>
    </row>
    <row r="7130" spans="6:7">
      <c r="F7130" s="165"/>
      <c r="G7130" s="165"/>
    </row>
    <row r="7131" spans="6:7">
      <c r="F7131" s="165"/>
      <c r="G7131" s="165"/>
    </row>
    <row r="7132" spans="6:7">
      <c r="F7132" s="165"/>
      <c r="G7132" s="165"/>
    </row>
    <row r="7133" spans="6:7">
      <c r="F7133" s="165"/>
      <c r="G7133" s="165"/>
    </row>
    <row r="7134" spans="6:7">
      <c r="F7134" s="165"/>
      <c r="G7134" s="165"/>
    </row>
    <row r="7135" spans="6:7">
      <c r="F7135" s="165"/>
      <c r="G7135" s="165"/>
    </row>
    <row r="7136" spans="6:7">
      <c r="F7136" s="165"/>
      <c r="G7136" s="165"/>
    </row>
    <row r="7137" spans="6:7">
      <c r="F7137" s="165"/>
      <c r="G7137" s="165"/>
    </row>
    <row r="7138" spans="6:7">
      <c r="F7138" s="165"/>
      <c r="G7138" s="165"/>
    </row>
    <row r="7139" spans="6:7">
      <c r="F7139" s="165"/>
      <c r="G7139" s="165"/>
    </row>
    <row r="7140" spans="6:7">
      <c r="F7140" s="165"/>
      <c r="G7140" s="165"/>
    </row>
    <row r="7141" spans="6:7">
      <c r="F7141" s="165"/>
      <c r="G7141" s="165"/>
    </row>
    <row r="7142" spans="6:7">
      <c r="F7142" s="165"/>
      <c r="G7142" s="165"/>
    </row>
    <row r="7143" spans="6:7">
      <c r="F7143" s="165"/>
      <c r="G7143" s="165"/>
    </row>
    <row r="7144" spans="6:7">
      <c r="F7144" s="165"/>
      <c r="G7144" s="165"/>
    </row>
    <row r="7145" spans="6:7">
      <c r="F7145" s="165"/>
      <c r="G7145" s="165"/>
    </row>
    <row r="7146" spans="6:7">
      <c r="F7146" s="165"/>
      <c r="G7146" s="165"/>
    </row>
    <row r="7147" spans="6:7">
      <c r="F7147" s="165"/>
      <c r="G7147" s="165"/>
    </row>
    <row r="7148" spans="6:7">
      <c r="F7148" s="165"/>
      <c r="G7148" s="165"/>
    </row>
    <row r="7149" spans="6:7">
      <c r="F7149" s="165"/>
      <c r="G7149" s="165"/>
    </row>
    <row r="7150" spans="6:7">
      <c r="F7150" s="165"/>
      <c r="G7150" s="165"/>
    </row>
    <row r="7151" spans="6:7">
      <c r="F7151" s="165"/>
      <c r="G7151" s="165"/>
    </row>
    <row r="7152" spans="6:7">
      <c r="F7152" s="165"/>
      <c r="G7152" s="165"/>
    </row>
    <row r="7153" spans="6:7">
      <c r="F7153" s="165"/>
      <c r="G7153" s="165"/>
    </row>
    <row r="7154" spans="6:7">
      <c r="F7154" s="165"/>
      <c r="G7154" s="165"/>
    </row>
    <row r="7155" spans="6:7">
      <c r="F7155" s="165"/>
      <c r="G7155" s="165"/>
    </row>
    <row r="7156" spans="6:7">
      <c r="F7156" s="165"/>
      <c r="G7156" s="165"/>
    </row>
    <row r="7157" spans="6:7">
      <c r="F7157" s="165"/>
      <c r="G7157" s="165"/>
    </row>
    <row r="7158" spans="6:7">
      <c r="F7158" s="165"/>
      <c r="G7158" s="165"/>
    </row>
    <row r="7159" spans="6:7">
      <c r="F7159" s="165"/>
      <c r="G7159" s="165"/>
    </row>
    <row r="7160" spans="6:7">
      <c r="F7160" s="165"/>
      <c r="G7160" s="165"/>
    </row>
    <row r="7161" spans="6:7">
      <c r="F7161" s="165"/>
      <c r="G7161" s="165"/>
    </row>
    <row r="7162" spans="6:7">
      <c r="F7162" s="165"/>
      <c r="G7162" s="165"/>
    </row>
    <row r="7163" spans="6:7">
      <c r="F7163" s="165"/>
      <c r="G7163" s="165"/>
    </row>
    <row r="7164" spans="6:7">
      <c r="F7164" s="165"/>
      <c r="G7164" s="165"/>
    </row>
    <row r="7165" spans="6:7">
      <c r="F7165" s="165"/>
      <c r="G7165" s="165"/>
    </row>
    <row r="7166" spans="6:7">
      <c r="F7166" s="165"/>
      <c r="G7166" s="165"/>
    </row>
    <row r="7167" spans="6:7">
      <c r="F7167" s="165"/>
      <c r="G7167" s="165"/>
    </row>
    <row r="7168" spans="6:7">
      <c r="F7168" s="165"/>
      <c r="G7168" s="165"/>
    </row>
    <row r="7169" spans="6:7">
      <c r="F7169" s="165"/>
      <c r="G7169" s="165"/>
    </row>
    <row r="7170" spans="6:7">
      <c r="F7170" s="165"/>
      <c r="G7170" s="165"/>
    </row>
    <row r="7171" spans="6:7">
      <c r="F7171" s="165"/>
      <c r="G7171" s="165"/>
    </row>
    <row r="7172" spans="6:7">
      <c r="F7172" s="165"/>
      <c r="G7172" s="165"/>
    </row>
    <row r="7173" spans="6:7">
      <c r="F7173" s="165"/>
      <c r="G7173" s="165"/>
    </row>
    <row r="7174" spans="6:7">
      <c r="F7174" s="165"/>
      <c r="G7174" s="165"/>
    </row>
    <row r="7175" spans="6:7">
      <c r="F7175" s="165"/>
      <c r="G7175" s="165"/>
    </row>
    <row r="7176" spans="6:7">
      <c r="F7176" s="165"/>
      <c r="G7176" s="165"/>
    </row>
    <row r="7177" spans="6:7">
      <c r="F7177" s="165"/>
      <c r="G7177" s="165"/>
    </row>
    <row r="7178" spans="6:7">
      <c r="F7178" s="165"/>
      <c r="G7178" s="165"/>
    </row>
    <row r="7179" spans="6:7">
      <c r="F7179" s="165"/>
      <c r="G7179" s="165"/>
    </row>
    <row r="7180" spans="6:7">
      <c r="F7180" s="165"/>
      <c r="G7180" s="165"/>
    </row>
    <row r="7181" spans="6:7">
      <c r="F7181" s="165"/>
      <c r="G7181" s="165"/>
    </row>
    <row r="7182" spans="6:7">
      <c r="F7182" s="165"/>
      <c r="G7182" s="165"/>
    </row>
    <row r="7183" spans="6:7">
      <c r="F7183" s="165"/>
      <c r="G7183" s="165"/>
    </row>
    <row r="7184" spans="6:7">
      <c r="F7184" s="165"/>
      <c r="G7184" s="165"/>
    </row>
    <row r="7185" spans="6:7">
      <c r="F7185" s="165"/>
      <c r="G7185" s="165"/>
    </row>
    <row r="7186" spans="6:7">
      <c r="F7186" s="165"/>
      <c r="G7186" s="165"/>
    </row>
    <row r="7187" spans="6:7">
      <c r="F7187" s="165"/>
      <c r="G7187" s="165"/>
    </row>
    <row r="7188" spans="6:7">
      <c r="F7188" s="165"/>
      <c r="G7188" s="165"/>
    </row>
    <row r="7189" spans="6:7">
      <c r="F7189" s="165"/>
      <c r="G7189" s="165"/>
    </row>
    <row r="7190" spans="6:7">
      <c r="F7190" s="165"/>
      <c r="G7190" s="165"/>
    </row>
    <row r="7191" spans="6:7">
      <c r="F7191" s="165"/>
      <c r="G7191" s="165"/>
    </row>
    <row r="7192" spans="6:7">
      <c r="F7192" s="165"/>
      <c r="G7192" s="165"/>
    </row>
    <row r="7193" spans="6:7">
      <c r="F7193" s="165"/>
      <c r="G7193" s="165"/>
    </row>
    <row r="7194" spans="6:7">
      <c r="F7194" s="165"/>
      <c r="G7194" s="165"/>
    </row>
    <row r="7195" spans="6:7">
      <c r="F7195" s="165"/>
      <c r="G7195" s="165"/>
    </row>
    <row r="7196" spans="6:7">
      <c r="F7196" s="165"/>
      <c r="G7196" s="165"/>
    </row>
    <row r="7197" spans="6:7">
      <c r="F7197" s="165"/>
      <c r="G7197" s="165"/>
    </row>
    <row r="7198" spans="6:7">
      <c r="F7198" s="165"/>
      <c r="G7198" s="165"/>
    </row>
    <row r="7199" spans="6:7">
      <c r="F7199" s="165"/>
      <c r="G7199" s="165"/>
    </row>
    <row r="7200" spans="6:7">
      <c r="F7200" s="165"/>
      <c r="G7200" s="165"/>
    </row>
    <row r="7201" spans="6:7">
      <c r="F7201" s="165"/>
      <c r="G7201" s="165"/>
    </row>
    <row r="7202" spans="6:7">
      <c r="F7202" s="165"/>
      <c r="G7202" s="165"/>
    </row>
    <row r="7203" spans="6:7">
      <c r="F7203" s="165"/>
      <c r="G7203" s="165"/>
    </row>
    <row r="7204" spans="6:7">
      <c r="F7204" s="165"/>
      <c r="G7204" s="165"/>
    </row>
    <row r="7205" spans="6:7">
      <c r="F7205" s="165"/>
      <c r="G7205" s="165"/>
    </row>
    <row r="7206" spans="6:7">
      <c r="F7206" s="165"/>
      <c r="G7206" s="165"/>
    </row>
    <row r="7207" spans="6:7">
      <c r="F7207" s="165"/>
      <c r="G7207" s="165"/>
    </row>
    <row r="7208" spans="6:7">
      <c r="F7208" s="165"/>
      <c r="G7208" s="165"/>
    </row>
    <row r="7209" spans="6:7">
      <c r="F7209" s="165"/>
      <c r="G7209" s="165"/>
    </row>
    <row r="7210" spans="6:7">
      <c r="F7210" s="165"/>
      <c r="G7210" s="165"/>
    </row>
    <row r="7211" spans="6:7">
      <c r="F7211" s="165"/>
      <c r="G7211" s="165"/>
    </row>
    <row r="7212" spans="6:7">
      <c r="F7212" s="165"/>
      <c r="G7212" s="165"/>
    </row>
    <row r="7213" spans="6:7">
      <c r="F7213" s="165"/>
      <c r="G7213" s="165"/>
    </row>
    <row r="7214" spans="6:7">
      <c r="F7214" s="165"/>
      <c r="G7214" s="165"/>
    </row>
    <row r="7215" spans="6:7">
      <c r="F7215" s="165"/>
      <c r="G7215" s="165"/>
    </row>
    <row r="7216" spans="6:7">
      <c r="F7216" s="165"/>
      <c r="G7216" s="165"/>
    </row>
    <row r="7217" spans="6:7">
      <c r="F7217" s="165"/>
      <c r="G7217" s="165"/>
    </row>
    <row r="7218" spans="6:7">
      <c r="F7218" s="165"/>
      <c r="G7218" s="165"/>
    </row>
    <row r="7219" spans="6:7">
      <c r="F7219" s="165"/>
      <c r="G7219" s="165"/>
    </row>
    <row r="7220" spans="6:7">
      <c r="F7220" s="165"/>
      <c r="G7220" s="165"/>
    </row>
    <row r="7221" spans="6:7">
      <c r="F7221" s="165"/>
      <c r="G7221" s="165"/>
    </row>
    <row r="7222" spans="6:7">
      <c r="F7222" s="165"/>
      <c r="G7222" s="165"/>
    </row>
    <row r="7223" spans="6:7">
      <c r="F7223" s="165"/>
      <c r="G7223" s="165"/>
    </row>
    <row r="7224" spans="6:7">
      <c r="F7224" s="165"/>
      <c r="G7224" s="165"/>
    </row>
    <row r="7225" spans="6:7">
      <c r="F7225" s="165"/>
      <c r="G7225" s="165"/>
    </row>
    <row r="7226" spans="6:7">
      <c r="F7226" s="165"/>
      <c r="G7226" s="165"/>
    </row>
    <row r="7227" spans="6:7">
      <c r="F7227" s="165"/>
      <c r="G7227" s="165"/>
    </row>
    <row r="7228" spans="6:7">
      <c r="F7228" s="165"/>
      <c r="G7228" s="165"/>
    </row>
    <row r="7229" spans="6:7">
      <c r="F7229" s="165"/>
      <c r="G7229" s="165"/>
    </row>
    <row r="7230" spans="6:7">
      <c r="F7230" s="165"/>
      <c r="G7230" s="165"/>
    </row>
    <row r="7231" spans="6:7">
      <c r="F7231" s="165"/>
      <c r="G7231" s="165"/>
    </row>
    <row r="7232" spans="6:7">
      <c r="F7232" s="165"/>
      <c r="G7232" s="165"/>
    </row>
    <row r="7233" spans="6:7">
      <c r="F7233" s="165"/>
      <c r="G7233" s="165"/>
    </row>
    <row r="7234" spans="6:7">
      <c r="F7234" s="165"/>
      <c r="G7234" s="165"/>
    </row>
    <row r="7235" spans="6:7">
      <c r="F7235" s="165"/>
      <c r="G7235" s="165"/>
    </row>
    <row r="7236" spans="6:7">
      <c r="F7236" s="165"/>
      <c r="G7236" s="165"/>
    </row>
    <row r="7237" spans="6:7">
      <c r="F7237" s="165"/>
      <c r="G7237" s="165"/>
    </row>
    <row r="7238" spans="6:7">
      <c r="F7238" s="165"/>
      <c r="G7238" s="165"/>
    </row>
    <row r="7239" spans="6:7">
      <c r="F7239" s="165"/>
      <c r="G7239" s="165"/>
    </row>
    <row r="7240" spans="6:7">
      <c r="F7240" s="165"/>
      <c r="G7240" s="165"/>
    </row>
    <row r="7241" spans="6:7">
      <c r="F7241" s="165"/>
      <c r="G7241" s="165"/>
    </row>
    <row r="7242" spans="6:7">
      <c r="F7242" s="165"/>
      <c r="G7242" s="165"/>
    </row>
    <row r="7243" spans="6:7">
      <c r="F7243" s="165"/>
      <c r="G7243" s="165"/>
    </row>
    <row r="7244" spans="6:7">
      <c r="F7244" s="165"/>
      <c r="G7244" s="165"/>
    </row>
    <row r="7245" spans="6:7">
      <c r="F7245" s="165"/>
      <c r="G7245" s="165"/>
    </row>
    <row r="7246" spans="6:7">
      <c r="F7246" s="165"/>
      <c r="G7246" s="165"/>
    </row>
    <row r="7247" spans="6:7">
      <c r="F7247" s="165"/>
      <c r="G7247" s="165"/>
    </row>
    <row r="7248" spans="6:7">
      <c r="F7248" s="165"/>
      <c r="G7248" s="165"/>
    </row>
    <row r="7249" spans="6:7">
      <c r="F7249" s="165"/>
      <c r="G7249" s="165"/>
    </row>
    <row r="7250" spans="6:7">
      <c r="F7250" s="165"/>
      <c r="G7250" s="165"/>
    </row>
    <row r="7251" spans="6:7">
      <c r="F7251" s="165"/>
      <c r="G7251" s="165"/>
    </row>
    <row r="7252" spans="6:7">
      <c r="F7252" s="165"/>
      <c r="G7252" s="165"/>
    </row>
    <row r="7253" spans="6:7">
      <c r="F7253" s="165"/>
      <c r="G7253" s="165"/>
    </row>
    <row r="7254" spans="6:7">
      <c r="F7254" s="165"/>
      <c r="G7254" s="165"/>
    </row>
    <row r="7255" spans="6:7">
      <c r="F7255" s="165"/>
      <c r="G7255" s="165"/>
    </row>
    <row r="7256" spans="6:7">
      <c r="F7256" s="165"/>
      <c r="G7256" s="165"/>
    </row>
    <row r="7257" spans="6:7">
      <c r="F7257" s="165"/>
      <c r="G7257" s="165"/>
    </row>
    <row r="7258" spans="6:7">
      <c r="F7258" s="165"/>
      <c r="G7258" s="165"/>
    </row>
    <row r="7259" spans="6:7">
      <c r="F7259" s="165"/>
      <c r="G7259" s="165"/>
    </row>
    <row r="7260" spans="6:7">
      <c r="F7260" s="165"/>
      <c r="G7260" s="165"/>
    </row>
    <row r="7261" spans="6:7">
      <c r="F7261" s="165"/>
      <c r="G7261" s="165"/>
    </row>
    <row r="7262" spans="6:7">
      <c r="F7262" s="165"/>
      <c r="G7262" s="165"/>
    </row>
    <row r="7263" spans="6:7">
      <c r="F7263" s="165"/>
      <c r="G7263" s="165"/>
    </row>
    <row r="7264" spans="6:7">
      <c r="F7264" s="165"/>
      <c r="G7264" s="165"/>
    </row>
    <row r="7265" spans="6:7">
      <c r="F7265" s="165"/>
      <c r="G7265" s="165"/>
    </row>
    <row r="7266" spans="6:7">
      <c r="F7266" s="165"/>
      <c r="G7266" s="165"/>
    </row>
    <row r="7267" spans="6:7">
      <c r="F7267" s="165"/>
      <c r="G7267" s="165"/>
    </row>
    <row r="7268" spans="6:7">
      <c r="F7268" s="165"/>
      <c r="G7268" s="165"/>
    </row>
    <row r="7269" spans="6:7">
      <c r="F7269" s="165"/>
      <c r="G7269" s="165"/>
    </row>
    <row r="7270" spans="6:7">
      <c r="F7270" s="165"/>
      <c r="G7270" s="165"/>
    </row>
    <row r="7271" spans="6:7">
      <c r="F7271" s="165"/>
      <c r="G7271" s="165"/>
    </row>
    <row r="7272" spans="6:7">
      <c r="F7272" s="165"/>
      <c r="G7272" s="165"/>
    </row>
    <row r="7273" spans="6:7">
      <c r="F7273" s="165"/>
      <c r="G7273" s="165"/>
    </row>
    <row r="7274" spans="6:7">
      <c r="F7274" s="165"/>
      <c r="G7274" s="165"/>
    </row>
    <row r="7275" spans="6:7">
      <c r="F7275" s="165"/>
      <c r="G7275" s="165"/>
    </row>
    <row r="7276" spans="6:7">
      <c r="F7276" s="165"/>
      <c r="G7276" s="165"/>
    </row>
    <row r="7277" spans="6:7">
      <c r="F7277" s="165"/>
      <c r="G7277" s="165"/>
    </row>
    <row r="7278" spans="6:7">
      <c r="F7278" s="165"/>
      <c r="G7278" s="165"/>
    </row>
    <row r="7279" spans="6:7">
      <c r="F7279" s="165"/>
      <c r="G7279" s="165"/>
    </row>
    <row r="7280" spans="6:7">
      <c r="F7280" s="165"/>
      <c r="G7280" s="165"/>
    </row>
    <row r="7281" spans="6:7">
      <c r="F7281" s="165"/>
      <c r="G7281" s="165"/>
    </row>
    <row r="7282" spans="6:7">
      <c r="F7282" s="165"/>
      <c r="G7282" s="165"/>
    </row>
    <row r="7283" spans="6:7">
      <c r="F7283" s="165"/>
      <c r="G7283" s="165"/>
    </row>
    <row r="7284" spans="6:7">
      <c r="F7284" s="165"/>
      <c r="G7284" s="165"/>
    </row>
    <row r="7285" spans="6:7">
      <c r="F7285" s="165"/>
      <c r="G7285" s="165"/>
    </row>
    <row r="7286" spans="6:7">
      <c r="F7286" s="165"/>
      <c r="G7286" s="165"/>
    </row>
    <row r="7287" spans="6:7">
      <c r="F7287" s="165"/>
      <c r="G7287" s="165"/>
    </row>
    <row r="7288" spans="6:7">
      <c r="F7288" s="165"/>
      <c r="G7288" s="165"/>
    </row>
    <row r="7289" spans="6:7">
      <c r="F7289" s="165"/>
      <c r="G7289" s="165"/>
    </row>
    <row r="7290" spans="6:7">
      <c r="F7290" s="165"/>
      <c r="G7290" s="165"/>
    </row>
    <row r="7291" spans="6:7">
      <c r="F7291" s="165"/>
      <c r="G7291" s="165"/>
    </row>
    <row r="7292" spans="6:7">
      <c r="F7292" s="165"/>
      <c r="G7292" s="165"/>
    </row>
    <row r="7293" spans="6:7">
      <c r="F7293" s="165"/>
      <c r="G7293" s="165"/>
    </row>
    <row r="7294" spans="6:7">
      <c r="F7294" s="165"/>
      <c r="G7294" s="165"/>
    </row>
    <row r="7295" spans="6:7">
      <c r="F7295" s="165"/>
      <c r="G7295" s="165"/>
    </row>
    <row r="7296" spans="6:7">
      <c r="F7296" s="165"/>
      <c r="G7296" s="165"/>
    </row>
    <row r="7297" spans="6:7">
      <c r="F7297" s="165"/>
      <c r="G7297" s="165"/>
    </row>
    <row r="7298" spans="6:7">
      <c r="F7298" s="165"/>
      <c r="G7298" s="165"/>
    </row>
    <row r="7299" spans="6:7">
      <c r="F7299" s="165"/>
      <c r="G7299" s="165"/>
    </row>
    <row r="7300" spans="6:7">
      <c r="F7300" s="165"/>
      <c r="G7300" s="165"/>
    </row>
    <row r="7301" spans="6:7">
      <c r="F7301" s="165"/>
      <c r="G7301" s="165"/>
    </row>
    <row r="7302" spans="6:7">
      <c r="F7302" s="165"/>
      <c r="G7302" s="165"/>
    </row>
    <row r="7303" spans="6:7">
      <c r="F7303" s="165"/>
      <c r="G7303" s="165"/>
    </row>
    <row r="7304" spans="6:7">
      <c r="F7304" s="165"/>
      <c r="G7304" s="165"/>
    </row>
    <row r="7305" spans="6:7">
      <c r="F7305" s="165"/>
      <c r="G7305" s="165"/>
    </row>
    <row r="7306" spans="6:7">
      <c r="F7306" s="165"/>
      <c r="G7306" s="165"/>
    </row>
    <row r="7307" spans="6:7">
      <c r="F7307" s="165"/>
      <c r="G7307" s="165"/>
    </row>
    <row r="7308" spans="6:7">
      <c r="F7308" s="165"/>
      <c r="G7308" s="165"/>
    </row>
    <row r="7309" spans="6:7">
      <c r="F7309" s="165"/>
      <c r="G7309" s="165"/>
    </row>
    <row r="7310" spans="6:7">
      <c r="F7310" s="165"/>
      <c r="G7310" s="165"/>
    </row>
    <row r="7311" spans="6:7">
      <c r="F7311" s="165"/>
      <c r="G7311" s="165"/>
    </row>
    <row r="7312" spans="6:7">
      <c r="F7312" s="165"/>
      <c r="G7312" s="165"/>
    </row>
    <row r="7313" spans="6:7">
      <c r="F7313" s="165"/>
      <c r="G7313" s="165"/>
    </row>
    <row r="7314" spans="6:7">
      <c r="F7314" s="165"/>
      <c r="G7314" s="165"/>
    </row>
    <row r="7315" spans="6:7">
      <c r="F7315" s="165"/>
      <c r="G7315" s="165"/>
    </row>
    <row r="7316" spans="6:7">
      <c r="F7316" s="165"/>
      <c r="G7316" s="165"/>
    </row>
    <row r="7317" spans="6:7">
      <c r="F7317" s="165"/>
      <c r="G7317" s="165"/>
    </row>
    <row r="7318" spans="6:7">
      <c r="F7318" s="165"/>
      <c r="G7318" s="165"/>
    </row>
    <row r="7319" spans="6:7">
      <c r="F7319" s="165"/>
      <c r="G7319" s="165"/>
    </row>
    <row r="7320" spans="6:7">
      <c r="F7320" s="165"/>
      <c r="G7320" s="165"/>
    </row>
    <row r="7321" spans="6:7">
      <c r="F7321" s="165"/>
      <c r="G7321" s="165"/>
    </row>
    <row r="7322" spans="6:7">
      <c r="F7322" s="165"/>
      <c r="G7322" s="165"/>
    </row>
    <row r="7323" spans="6:7">
      <c r="F7323" s="165"/>
      <c r="G7323" s="165"/>
    </row>
    <row r="7324" spans="6:7">
      <c r="F7324" s="165"/>
      <c r="G7324" s="165"/>
    </row>
    <row r="7325" spans="6:7">
      <c r="F7325" s="165"/>
      <c r="G7325" s="165"/>
    </row>
    <row r="7326" spans="6:7">
      <c r="F7326" s="165"/>
      <c r="G7326" s="165"/>
    </row>
    <row r="7327" spans="6:7">
      <c r="F7327" s="165"/>
      <c r="G7327" s="165"/>
    </row>
    <row r="7328" spans="6:7">
      <c r="F7328" s="165"/>
      <c r="G7328" s="165"/>
    </row>
    <row r="7329" spans="6:7">
      <c r="F7329" s="165"/>
      <c r="G7329" s="165"/>
    </row>
    <row r="7330" spans="6:7">
      <c r="F7330" s="165"/>
      <c r="G7330" s="165"/>
    </row>
    <row r="7331" spans="6:7">
      <c r="F7331" s="165"/>
      <c r="G7331" s="165"/>
    </row>
    <row r="7332" spans="6:7">
      <c r="F7332" s="165"/>
      <c r="G7332" s="165"/>
    </row>
    <row r="7333" spans="6:7">
      <c r="F7333" s="165"/>
      <c r="G7333" s="165"/>
    </row>
    <row r="7334" spans="6:7">
      <c r="F7334" s="165"/>
      <c r="G7334" s="165"/>
    </row>
    <row r="7335" spans="6:7">
      <c r="F7335" s="165"/>
      <c r="G7335" s="165"/>
    </row>
    <row r="7336" spans="6:7">
      <c r="F7336" s="165"/>
      <c r="G7336" s="165"/>
    </row>
    <row r="7337" spans="6:7">
      <c r="F7337" s="165"/>
      <c r="G7337" s="165"/>
    </row>
    <row r="7338" spans="6:7">
      <c r="F7338" s="165"/>
      <c r="G7338" s="165"/>
    </row>
    <row r="7339" spans="6:7">
      <c r="F7339" s="165"/>
      <c r="G7339" s="165"/>
    </row>
    <row r="7340" spans="6:7">
      <c r="F7340" s="165"/>
      <c r="G7340" s="165"/>
    </row>
    <row r="7341" spans="6:7">
      <c r="F7341" s="165"/>
      <c r="G7341" s="165"/>
    </row>
    <row r="7342" spans="6:7">
      <c r="F7342" s="165"/>
      <c r="G7342" s="165"/>
    </row>
    <row r="7343" spans="6:7">
      <c r="F7343" s="165"/>
      <c r="G7343" s="165"/>
    </row>
    <row r="7344" spans="6:7">
      <c r="F7344" s="165"/>
      <c r="G7344" s="165"/>
    </row>
    <row r="7345" spans="6:7">
      <c r="F7345" s="165"/>
      <c r="G7345" s="165"/>
    </row>
    <row r="7346" spans="6:7">
      <c r="F7346" s="165"/>
      <c r="G7346" s="165"/>
    </row>
    <row r="7347" spans="6:7">
      <c r="F7347" s="165"/>
      <c r="G7347" s="165"/>
    </row>
    <row r="7348" spans="6:7">
      <c r="F7348" s="165"/>
      <c r="G7348" s="165"/>
    </row>
    <row r="7349" spans="6:7">
      <c r="F7349" s="165"/>
      <c r="G7349" s="165"/>
    </row>
    <row r="7350" spans="6:7">
      <c r="F7350" s="165"/>
      <c r="G7350" s="165"/>
    </row>
    <row r="7351" spans="6:7">
      <c r="F7351" s="165"/>
      <c r="G7351" s="165"/>
    </row>
    <row r="7352" spans="6:7">
      <c r="F7352" s="165"/>
      <c r="G7352" s="165"/>
    </row>
    <row r="7353" spans="6:7">
      <c r="F7353" s="165"/>
      <c r="G7353" s="165"/>
    </row>
    <row r="7354" spans="6:7">
      <c r="F7354" s="165"/>
      <c r="G7354" s="165"/>
    </row>
    <row r="7355" spans="6:7">
      <c r="F7355" s="165"/>
      <c r="G7355" s="165"/>
    </row>
    <row r="7356" spans="6:7">
      <c r="F7356" s="165"/>
      <c r="G7356" s="165"/>
    </row>
    <row r="7357" spans="6:7">
      <c r="F7357" s="165"/>
      <c r="G7357" s="165"/>
    </row>
    <row r="7358" spans="6:7">
      <c r="F7358" s="165"/>
      <c r="G7358" s="165"/>
    </row>
    <row r="7359" spans="6:7">
      <c r="F7359" s="165"/>
      <c r="G7359" s="165"/>
    </row>
    <row r="7360" spans="6:7">
      <c r="F7360" s="165"/>
      <c r="G7360" s="165"/>
    </row>
    <row r="7361" spans="6:7">
      <c r="F7361" s="165"/>
      <c r="G7361" s="165"/>
    </row>
    <row r="7362" spans="6:7">
      <c r="F7362" s="165"/>
      <c r="G7362" s="165"/>
    </row>
    <row r="7363" spans="6:7">
      <c r="F7363" s="165"/>
      <c r="G7363" s="165"/>
    </row>
    <row r="7364" spans="6:7">
      <c r="F7364" s="165"/>
      <c r="G7364" s="165"/>
    </row>
    <row r="7365" spans="6:7">
      <c r="F7365" s="165"/>
      <c r="G7365" s="165"/>
    </row>
    <row r="7366" spans="6:7">
      <c r="F7366" s="165"/>
      <c r="G7366" s="165"/>
    </row>
    <row r="7367" spans="6:7">
      <c r="F7367" s="165"/>
      <c r="G7367" s="165"/>
    </row>
    <row r="7368" spans="6:7">
      <c r="F7368" s="165"/>
      <c r="G7368" s="165"/>
    </row>
    <row r="7369" spans="6:7">
      <c r="F7369" s="165"/>
      <c r="G7369" s="165"/>
    </row>
    <row r="7370" spans="6:7">
      <c r="F7370" s="165"/>
      <c r="G7370" s="165"/>
    </row>
    <row r="7371" spans="6:7">
      <c r="F7371" s="165"/>
      <c r="G7371" s="165"/>
    </row>
    <row r="7372" spans="6:7">
      <c r="F7372" s="165"/>
      <c r="G7372" s="165"/>
    </row>
    <row r="7373" spans="6:7">
      <c r="F7373" s="165"/>
      <c r="G7373" s="165"/>
    </row>
    <row r="7374" spans="6:7">
      <c r="F7374" s="165"/>
      <c r="G7374" s="165"/>
    </row>
    <row r="7375" spans="6:7">
      <c r="F7375" s="165"/>
      <c r="G7375" s="165"/>
    </row>
    <row r="7376" spans="6:7">
      <c r="F7376" s="165"/>
      <c r="G7376" s="165"/>
    </row>
    <row r="7377" spans="6:7">
      <c r="F7377" s="165"/>
      <c r="G7377" s="165"/>
    </row>
    <row r="7378" spans="6:7">
      <c r="F7378" s="165"/>
      <c r="G7378" s="165"/>
    </row>
    <row r="7379" spans="6:7">
      <c r="F7379" s="165"/>
      <c r="G7379" s="165"/>
    </row>
    <row r="7380" spans="6:7">
      <c r="F7380" s="165"/>
      <c r="G7380" s="165"/>
    </row>
    <row r="7381" spans="6:7">
      <c r="F7381" s="165"/>
      <c r="G7381" s="165"/>
    </row>
    <row r="7382" spans="6:7">
      <c r="F7382" s="165"/>
      <c r="G7382" s="165"/>
    </row>
    <row r="7383" spans="6:7">
      <c r="F7383" s="165"/>
      <c r="G7383" s="165"/>
    </row>
    <row r="7384" spans="6:7">
      <c r="F7384" s="165"/>
      <c r="G7384" s="165"/>
    </row>
    <row r="7385" spans="6:7">
      <c r="F7385" s="165"/>
      <c r="G7385" s="165"/>
    </row>
    <row r="7386" spans="6:7">
      <c r="F7386" s="165"/>
      <c r="G7386" s="165"/>
    </row>
    <row r="7387" spans="6:7">
      <c r="F7387" s="165"/>
      <c r="G7387" s="165"/>
    </row>
    <row r="7388" spans="6:7">
      <c r="F7388" s="165"/>
      <c r="G7388" s="165"/>
    </row>
    <row r="7389" spans="6:7">
      <c r="F7389" s="165"/>
      <c r="G7389" s="165"/>
    </row>
    <row r="7390" spans="6:7">
      <c r="F7390" s="165"/>
      <c r="G7390" s="165"/>
    </row>
    <row r="7391" spans="6:7">
      <c r="F7391" s="165"/>
      <c r="G7391" s="165"/>
    </row>
    <row r="7392" spans="6:7">
      <c r="F7392" s="165"/>
      <c r="G7392" s="165"/>
    </row>
    <row r="7393" spans="6:7">
      <c r="F7393" s="165"/>
      <c r="G7393" s="165"/>
    </row>
    <row r="7394" spans="6:7">
      <c r="F7394" s="165"/>
      <c r="G7394" s="165"/>
    </row>
    <row r="7395" spans="6:7">
      <c r="F7395" s="165"/>
      <c r="G7395" s="165"/>
    </row>
    <row r="7396" spans="6:7">
      <c r="F7396" s="165"/>
      <c r="G7396" s="165"/>
    </row>
    <row r="7397" spans="6:7">
      <c r="F7397" s="165"/>
      <c r="G7397" s="165"/>
    </row>
    <row r="7398" spans="6:7">
      <c r="F7398" s="165"/>
      <c r="G7398" s="165"/>
    </row>
    <row r="7399" spans="6:7">
      <c r="F7399" s="165"/>
      <c r="G7399" s="165"/>
    </row>
    <row r="7400" spans="6:7">
      <c r="F7400" s="165"/>
      <c r="G7400" s="165"/>
    </row>
    <row r="7401" spans="6:7">
      <c r="F7401" s="165"/>
      <c r="G7401" s="165"/>
    </row>
    <row r="7402" spans="6:7">
      <c r="F7402" s="165"/>
      <c r="G7402" s="165"/>
    </row>
    <row r="7403" spans="6:7">
      <c r="F7403" s="165"/>
      <c r="G7403" s="165"/>
    </row>
    <row r="7404" spans="6:7">
      <c r="F7404" s="165"/>
      <c r="G7404" s="165"/>
    </row>
    <row r="7405" spans="6:7">
      <c r="F7405" s="165"/>
      <c r="G7405" s="165"/>
    </row>
    <row r="7406" spans="6:7">
      <c r="F7406" s="165"/>
      <c r="G7406" s="165"/>
    </row>
    <row r="7407" spans="6:7">
      <c r="F7407" s="165"/>
      <c r="G7407" s="165"/>
    </row>
    <row r="7408" spans="6:7">
      <c r="F7408" s="165"/>
      <c r="G7408" s="165"/>
    </row>
    <row r="7409" spans="6:7">
      <c r="F7409" s="165"/>
      <c r="G7409" s="165"/>
    </row>
    <row r="7410" spans="6:7">
      <c r="F7410" s="165"/>
      <c r="G7410" s="165"/>
    </row>
    <row r="7411" spans="6:7">
      <c r="F7411" s="165"/>
      <c r="G7411" s="165"/>
    </row>
    <row r="7412" spans="6:7">
      <c r="F7412" s="165"/>
      <c r="G7412" s="165"/>
    </row>
    <row r="7413" spans="6:7">
      <c r="F7413" s="165"/>
      <c r="G7413" s="165"/>
    </row>
    <row r="7414" spans="6:7">
      <c r="F7414" s="165"/>
      <c r="G7414" s="165"/>
    </row>
    <row r="7415" spans="6:7">
      <c r="F7415" s="165"/>
      <c r="G7415" s="165"/>
    </row>
    <row r="7416" spans="6:7">
      <c r="F7416" s="165"/>
      <c r="G7416" s="165"/>
    </row>
    <row r="7417" spans="6:7">
      <c r="F7417" s="165"/>
      <c r="G7417" s="165"/>
    </row>
    <row r="7418" spans="6:7">
      <c r="F7418" s="165"/>
      <c r="G7418" s="165"/>
    </row>
    <row r="7419" spans="6:7">
      <c r="F7419" s="165"/>
      <c r="G7419" s="165"/>
    </row>
    <row r="7420" spans="6:7">
      <c r="F7420" s="165"/>
      <c r="G7420" s="165"/>
    </row>
    <row r="7421" spans="6:7">
      <c r="F7421" s="165"/>
      <c r="G7421" s="165"/>
    </row>
    <row r="7422" spans="6:7">
      <c r="F7422" s="165"/>
      <c r="G7422" s="165"/>
    </row>
    <row r="7423" spans="6:7">
      <c r="F7423" s="165"/>
      <c r="G7423" s="165"/>
    </row>
    <row r="7424" spans="6:7">
      <c r="F7424" s="165"/>
      <c r="G7424" s="165"/>
    </row>
    <row r="7425" spans="6:7">
      <c r="F7425" s="165"/>
      <c r="G7425" s="165"/>
    </row>
    <row r="7426" spans="6:7">
      <c r="F7426" s="165"/>
      <c r="G7426" s="165"/>
    </row>
    <row r="7427" spans="6:7">
      <c r="F7427" s="165"/>
      <c r="G7427" s="165"/>
    </row>
    <row r="7428" spans="6:7">
      <c r="F7428" s="165"/>
      <c r="G7428" s="165"/>
    </row>
    <row r="7429" spans="6:7">
      <c r="F7429" s="165"/>
      <c r="G7429" s="165"/>
    </row>
    <row r="7430" spans="6:7">
      <c r="F7430" s="165"/>
      <c r="G7430" s="165"/>
    </row>
    <row r="7431" spans="6:7">
      <c r="F7431" s="165"/>
      <c r="G7431" s="165"/>
    </row>
    <row r="7432" spans="6:7">
      <c r="F7432" s="165"/>
      <c r="G7432" s="165"/>
    </row>
    <row r="7433" spans="6:7">
      <c r="F7433" s="165"/>
      <c r="G7433" s="165"/>
    </row>
    <row r="7434" spans="6:7">
      <c r="F7434" s="165"/>
      <c r="G7434" s="165"/>
    </row>
    <row r="7435" spans="6:7">
      <c r="F7435" s="165"/>
      <c r="G7435" s="165"/>
    </row>
    <row r="7436" spans="6:7">
      <c r="F7436" s="165"/>
      <c r="G7436" s="165"/>
    </row>
    <row r="7437" spans="6:7">
      <c r="F7437" s="165"/>
      <c r="G7437" s="165"/>
    </row>
    <row r="7438" spans="6:7">
      <c r="F7438" s="165"/>
      <c r="G7438" s="165"/>
    </row>
    <row r="7439" spans="6:7">
      <c r="F7439" s="165"/>
      <c r="G7439" s="165"/>
    </row>
    <row r="7440" spans="6:7">
      <c r="F7440" s="165"/>
      <c r="G7440" s="165"/>
    </row>
    <row r="7441" spans="6:7">
      <c r="F7441" s="165"/>
      <c r="G7441" s="165"/>
    </row>
    <row r="7442" spans="6:7">
      <c r="F7442" s="165"/>
      <c r="G7442" s="165"/>
    </row>
    <row r="7443" spans="6:7">
      <c r="F7443" s="165"/>
      <c r="G7443" s="165"/>
    </row>
    <row r="7444" spans="6:7">
      <c r="F7444" s="165"/>
      <c r="G7444" s="165"/>
    </row>
    <row r="7445" spans="6:7">
      <c r="F7445" s="165"/>
      <c r="G7445" s="165"/>
    </row>
    <row r="7446" spans="6:7">
      <c r="F7446" s="165"/>
      <c r="G7446" s="165"/>
    </row>
    <row r="7447" spans="6:7">
      <c r="F7447" s="165"/>
      <c r="G7447" s="165"/>
    </row>
    <row r="7448" spans="6:7">
      <c r="F7448" s="165"/>
      <c r="G7448" s="165"/>
    </row>
    <row r="7449" spans="6:7">
      <c r="F7449" s="165"/>
      <c r="G7449" s="165"/>
    </row>
    <row r="7450" spans="6:7">
      <c r="F7450" s="165"/>
      <c r="G7450" s="165"/>
    </row>
    <row r="7451" spans="6:7">
      <c r="F7451" s="165"/>
      <c r="G7451" s="165"/>
    </row>
    <row r="7452" spans="6:7">
      <c r="F7452" s="165"/>
      <c r="G7452" s="165"/>
    </row>
    <row r="7453" spans="6:7">
      <c r="F7453" s="165"/>
      <c r="G7453" s="165"/>
    </row>
    <row r="7454" spans="6:7">
      <c r="F7454" s="165"/>
      <c r="G7454" s="165"/>
    </row>
    <row r="7455" spans="6:7">
      <c r="F7455" s="165"/>
      <c r="G7455" s="165"/>
    </row>
    <row r="7456" spans="6:7">
      <c r="F7456" s="165"/>
      <c r="G7456" s="165"/>
    </row>
    <row r="7457" spans="6:7">
      <c r="F7457" s="165"/>
      <c r="G7457" s="165"/>
    </row>
    <row r="7458" spans="6:7">
      <c r="F7458" s="165"/>
      <c r="G7458" s="165"/>
    </row>
    <row r="7459" spans="6:7">
      <c r="F7459" s="165"/>
      <c r="G7459" s="165"/>
    </row>
    <row r="7460" spans="6:7">
      <c r="F7460" s="165"/>
      <c r="G7460" s="165"/>
    </row>
    <row r="7461" spans="6:7">
      <c r="F7461" s="165"/>
      <c r="G7461" s="165"/>
    </row>
    <row r="7462" spans="6:7">
      <c r="F7462" s="165"/>
      <c r="G7462" s="165"/>
    </row>
    <row r="7463" spans="6:7">
      <c r="F7463" s="165"/>
      <c r="G7463" s="165"/>
    </row>
    <row r="7464" spans="6:7">
      <c r="F7464" s="165"/>
      <c r="G7464" s="165"/>
    </row>
    <row r="7465" spans="6:7">
      <c r="F7465" s="165"/>
      <c r="G7465" s="165"/>
    </row>
    <row r="7466" spans="6:7">
      <c r="F7466" s="165"/>
      <c r="G7466" s="165"/>
    </row>
    <row r="7467" spans="6:7">
      <c r="F7467" s="165"/>
      <c r="G7467" s="165"/>
    </row>
    <row r="7468" spans="6:7">
      <c r="F7468" s="165"/>
      <c r="G7468" s="165"/>
    </row>
    <row r="7469" spans="6:7">
      <c r="F7469" s="165"/>
      <c r="G7469" s="165"/>
    </row>
    <row r="7470" spans="6:7">
      <c r="F7470" s="165"/>
      <c r="G7470" s="165"/>
    </row>
    <row r="7471" spans="6:7">
      <c r="F7471" s="165"/>
      <c r="G7471" s="165"/>
    </row>
    <row r="7472" spans="6:7">
      <c r="F7472" s="165"/>
      <c r="G7472" s="165"/>
    </row>
    <row r="7473" spans="6:7">
      <c r="F7473" s="165"/>
      <c r="G7473" s="165"/>
    </row>
    <row r="7474" spans="6:7">
      <c r="F7474" s="165"/>
      <c r="G7474" s="165"/>
    </row>
    <row r="7475" spans="6:7">
      <c r="F7475" s="165"/>
      <c r="G7475" s="165"/>
    </row>
    <row r="7476" spans="6:7">
      <c r="F7476" s="165"/>
      <c r="G7476" s="165"/>
    </row>
    <row r="7477" spans="6:7">
      <c r="F7477" s="165"/>
      <c r="G7477" s="165"/>
    </row>
    <row r="7478" spans="6:7">
      <c r="F7478" s="165"/>
      <c r="G7478" s="165"/>
    </row>
    <row r="7479" spans="6:7">
      <c r="F7479" s="165"/>
      <c r="G7479" s="165"/>
    </row>
    <row r="7480" spans="6:7">
      <c r="F7480" s="165"/>
      <c r="G7480" s="165"/>
    </row>
    <row r="7481" spans="6:7">
      <c r="F7481" s="165"/>
      <c r="G7481" s="165"/>
    </row>
    <row r="7482" spans="6:7">
      <c r="F7482" s="165"/>
      <c r="G7482" s="165"/>
    </row>
    <row r="7483" spans="6:7">
      <c r="F7483" s="165"/>
      <c r="G7483" s="165"/>
    </row>
    <row r="7484" spans="6:7">
      <c r="F7484" s="165"/>
      <c r="G7484" s="165"/>
    </row>
    <row r="7485" spans="6:7">
      <c r="F7485" s="165"/>
      <c r="G7485" s="165"/>
    </row>
    <row r="7486" spans="6:7">
      <c r="F7486" s="165"/>
      <c r="G7486" s="165"/>
    </row>
    <row r="7487" spans="6:7">
      <c r="F7487" s="165"/>
      <c r="G7487" s="165"/>
    </row>
    <row r="7488" spans="6:7">
      <c r="F7488" s="165"/>
      <c r="G7488" s="165"/>
    </row>
    <row r="7489" spans="6:7">
      <c r="F7489" s="165"/>
      <c r="G7489" s="165"/>
    </row>
    <row r="7490" spans="6:7">
      <c r="F7490" s="165"/>
      <c r="G7490" s="165"/>
    </row>
    <row r="7491" spans="6:7">
      <c r="F7491" s="165"/>
      <c r="G7491" s="165"/>
    </row>
    <row r="7492" spans="6:7">
      <c r="F7492" s="165"/>
      <c r="G7492" s="165"/>
    </row>
    <row r="7493" spans="6:7">
      <c r="F7493" s="165"/>
      <c r="G7493" s="165"/>
    </row>
    <row r="7494" spans="6:7">
      <c r="F7494" s="165"/>
      <c r="G7494" s="165"/>
    </row>
    <row r="7495" spans="6:7">
      <c r="F7495" s="165"/>
      <c r="G7495" s="165"/>
    </row>
    <row r="7496" spans="6:7">
      <c r="F7496" s="165"/>
      <c r="G7496" s="165"/>
    </row>
    <row r="7497" spans="6:7">
      <c r="F7497" s="165"/>
      <c r="G7497" s="165"/>
    </row>
    <row r="7498" spans="6:7">
      <c r="F7498" s="165"/>
      <c r="G7498" s="165"/>
    </row>
    <row r="7499" spans="6:7">
      <c r="F7499" s="165"/>
      <c r="G7499" s="165"/>
    </row>
    <row r="7500" spans="6:7">
      <c r="F7500" s="165"/>
      <c r="G7500" s="165"/>
    </row>
    <row r="7501" spans="6:7">
      <c r="F7501" s="165"/>
      <c r="G7501" s="165"/>
    </row>
    <row r="7502" spans="6:7">
      <c r="F7502" s="165"/>
      <c r="G7502" s="165"/>
    </row>
    <row r="7503" spans="6:7">
      <c r="F7503" s="165"/>
      <c r="G7503" s="165"/>
    </row>
    <row r="7504" spans="6:7">
      <c r="F7504" s="165"/>
      <c r="G7504" s="165"/>
    </row>
    <row r="7505" spans="6:7">
      <c r="F7505" s="165"/>
      <c r="G7505" s="165"/>
    </row>
    <row r="7506" spans="6:7">
      <c r="F7506" s="165"/>
      <c r="G7506" s="165"/>
    </row>
    <row r="7507" spans="6:7">
      <c r="F7507" s="165"/>
      <c r="G7507" s="165"/>
    </row>
    <row r="7508" spans="6:7">
      <c r="F7508" s="165"/>
      <c r="G7508" s="165"/>
    </row>
    <row r="7509" spans="6:7">
      <c r="F7509" s="165"/>
      <c r="G7509" s="165"/>
    </row>
    <row r="7510" spans="6:7">
      <c r="F7510" s="165"/>
      <c r="G7510" s="165"/>
    </row>
    <row r="7511" spans="6:7">
      <c r="F7511" s="165"/>
      <c r="G7511" s="165"/>
    </row>
    <row r="7512" spans="6:7">
      <c r="F7512" s="165"/>
      <c r="G7512" s="165"/>
    </row>
    <row r="7513" spans="6:7">
      <c r="F7513" s="165"/>
      <c r="G7513" s="165"/>
    </row>
    <row r="7514" spans="6:7">
      <c r="F7514" s="165"/>
      <c r="G7514" s="165"/>
    </row>
    <row r="7515" spans="6:7">
      <c r="F7515" s="165"/>
      <c r="G7515" s="165"/>
    </row>
    <row r="7516" spans="6:7">
      <c r="F7516" s="165"/>
      <c r="G7516" s="165"/>
    </row>
    <row r="7517" spans="6:7">
      <c r="F7517" s="165"/>
      <c r="G7517" s="165"/>
    </row>
    <row r="7518" spans="6:7">
      <c r="F7518" s="165"/>
      <c r="G7518" s="165"/>
    </row>
    <row r="7519" spans="6:7">
      <c r="F7519" s="165"/>
      <c r="G7519" s="165"/>
    </row>
    <row r="7520" spans="6:7">
      <c r="F7520" s="165"/>
      <c r="G7520" s="165"/>
    </row>
    <row r="7521" spans="6:7">
      <c r="F7521" s="165"/>
      <c r="G7521" s="165"/>
    </row>
    <row r="7522" spans="6:7">
      <c r="F7522" s="165"/>
      <c r="G7522" s="165"/>
    </row>
    <row r="7523" spans="6:7">
      <c r="F7523" s="165"/>
      <c r="G7523" s="165"/>
    </row>
    <row r="7524" spans="6:7">
      <c r="F7524" s="165"/>
      <c r="G7524" s="165"/>
    </row>
    <row r="7525" spans="6:7">
      <c r="F7525" s="165"/>
      <c r="G7525" s="165"/>
    </row>
    <row r="7526" spans="6:7">
      <c r="F7526" s="165"/>
      <c r="G7526" s="165"/>
    </row>
    <row r="7527" spans="6:7">
      <c r="F7527" s="165"/>
      <c r="G7527" s="165"/>
    </row>
    <row r="7528" spans="6:7">
      <c r="F7528" s="165"/>
      <c r="G7528" s="165"/>
    </row>
    <row r="7529" spans="6:7">
      <c r="F7529" s="165"/>
      <c r="G7529" s="165"/>
    </row>
    <row r="7530" spans="6:7">
      <c r="F7530" s="165"/>
      <c r="G7530" s="165"/>
    </row>
    <row r="7531" spans="6:7">
      <c r="F7531" s="165"/>
      <c r="G7531" s="165"/>
    </row>
    <row r="7532" spans="6:7">
      <c r="F7532" s="165"/>
      <c r="G7532" s="165"/>
    </row>
    <row r="7533" spans="6:7">
      <c r="F7533" s="165"/>
      <c r="G7533" s="165"/>
    </row>
    <row r="7534" spans="6:7">
      <c r="F7534" s="165"/>
      <c r="G7534" s="165"/>
    </row>
    <row r="7535" spans="6:7">
      <c r="F7535" s="165"/>
      <c r="G7535" s="165"/>
    </row>
    <row r="7536" spans="6:7">
      <c r="F7536" s="165"/>
      <c r="G7536" s="165"/>
    </row>
    <row r="7537" spans="6:7">
      <c r="F7537" s="165"/>
      <c r="G7537" s="165"/>
    </row>
    <row r="7538" spans="6:7">
      <c r="F7538" s="165"/>
      <c r="G7538" s="165"/>
    </row>
    <row r="7539" spans="6:7">
      <c r="F7539" s="165"/>
      <c r="G7539" s="165"/>
    </row>
    <row r="7540" spans="6:7">
      <c r="F7540" s="165"/>
      <c r="G7540" s="165"/>
    </row>
    <row r="7541" spans="6:7">
      <c r="F7541" s="165"/>
      <c r="G7541" s="165"/>
    </row>
    <row r="7542" spans="6:7">
      <c r="F7542" s="165"/>
      <c r="G7542" s="165"/>
    </row>
    <row r="7543" spans="6:7">
      <c r="F7543" s="165"/>
      <c r="G7543" s="165"/>
    </row>
    <row r="7544" spans="6:7">
      <c r="F7544" s="165"/>
      <c r="G7544" s="165"/>
    </row>
    <row r="7545" spans="6:7">
      <c r="F7545" s="165"/>
      <c r="G7545" s="165"/>
    </row>
    <row r="7546" spans="6:7">
      <c r="F7546" s="165"/>
      <c r="G7546" s="165"/>
    </row>
    <row r="7547" spans="6:7">
      <c r="F7547" s="165"/>
      <c r="G7547" s="165"/>
    </row>
    <row r="7548" spans="6:7">
      <c r="F7548" s="165"/>
      <c r="G7548" s="165"/>
    </row>
    <row r="7549" spans="6:7">
      <c r="F7549" s="165"/>
      <c r="G7549" s="165"/>
    </row>
    <row r="7550" spans="6:7">
      <c r="F7550" s="165"/>
      <c r="G7550" s="165"/>
    </row>
    <row r="7551" spans="6:7">
      <c r="F7551" s="165"/>
      <c r="G7551" s="165"/>
    </row>
    <row r="7552" spans="6:7">
      <c r="F7552" s="165"/>
      <c r="G7552" s="165"/>
    </row>
    <row r="7553" spans="6:7">
      <c r="F7553" s="165"/>
      <c r="G7553" s="165"/>
    </row>
    <row r="7554" spans="6:7">
      <c r="F7554" s="165"/>
      <c r="G7554" s="165"/>
    </row>
    <row r="7555" spans="6:7">
      <c r="F7555" s="165"/>
      <c r="G7555" s="165"/>
    </row>
    <row r="7556" spans="6:7">
      <c r="F7556" s="165"/>
      <c r="G7556" s="165"/>
    </row>
    <row r="7557" spans="6:7">
      <c r="F7557" s="165"/>
      <c r="G7557" s="165"/>
    </row>
    <row r="7558" spans="6:7">
      <c r="F7558" s="165"/>
      <c r="G7558" s="165"/>
    </row>
    <row r="7559" spans="6:7">
      <c r="F7559" s="165"/>
      <c r="G7559" s="165"/>
    </row>
    <row r="7560" spans="6:7">
      <c r="F7560" s="165"/>
      <c r="G7560" s="165"/>
    </row>
    <row r="7561" spans="6:7">
      <c r="F7561" s="165"/>
      <c r="G7561" s="165"/>
    </row>
    <row r="7562" spans="6:7">
      <c r="F7562" s="165"/>
      <c r="G7562" s="165"/>
    </row>
    <row r="7563" spans="6:7">
      <c r="F7563" s="165"/>
      <c r="G7563" s="165"/>
    </row>
    <row r="7564" spans="6:7">
      <c r="F7564" s="165"/>
      <c r="G7564" s="165"/>
    </row>
    <row r="7565" spans="6:7">
      <c r="F7565" s="165"/>
      <c r="G7565" s="165"/>
    </row>
    <row r="7566" spans="6:7">
      <c r="F7566" s="165"/>
      <c r="G7566" s="165"/>
    </row>
    <row r="7567" spans="6:7">
      <c r="F7567" s="165"/>
      <c r="G7567" s="165"/>
    </row>
    <row r="7568" spans="6:7">
      <c r="F7568" s="165"/>
      <c r="G7568" s="165"/>
    </row>
    <row r="7569" spans="6:7">
      <c r="F7569" s="165"/>
      <c r="G7569" s="165"/>
    </row>
    <row r="7570" spans="6:7">
      <c r="F7570" s="165"/>
      <c r="G7570" s="165"/>
    </row>
    <row r="7571" spans="6:7">
      <c r="F7571" s="165"/>
      <c r="G7571" s="165"/>
    </row>
    <row r="7572" spans="6:7">
      <c r="F7572" s="165"/>
      <c r="G7572" s="165"/>
    </row>
    <row r="7573" spans="6:7">
      <c r="F7573" s="165"/>
      <c r="G7573" s="165"/>
    </row>
    <row r="7574" spans="6:7">
      <c r="F7574" s="165"/>
      <c r="G7574" s="165"/>
    </row>
    <row r="7575" spans="6:7">
      <c r="F7575" s="165"/>
      <c r="G7575" s="165"/>
    </row>
    <row r="7576" spans="6:7">
      <c r="F7576" s="165"/>
      <c r="G7576" s="165"/>
    </row>
    <row r="7577" spans="6:7">
      <c r="F7577" s="165"/>
      <c r="G7577" s="165"/>
    </row>
    <row r="7578" spans="6:7">
      <c r="F7578" s="165"/>
      <c r="G7578" s="165"/>
    </row>
    <row r="7579" spans="6:7">
      <c r="F7579" s="165"/>
      <c r="G7579" s="165"/>
    </row>
    <row r="7580" spans="6:7">
      <c r="F7580" s="165"/>
      <c r="G7580" s="165"/>
    </row>
    <row r="7581" spans="6:7">
      <c r="F7581" s="165"/>
      <c r="G7581" s="165"/>
    </row>
    <row r="7582" spans="6:7">
      <c r="F7582" s="165"/>
      <c r="G7582" s="165"/>
    </row>
    <row r="7583" spans="6:7">
      <c r="F7583" s="165"/>
      <c r="G7583" s="165"/>
    </row>
    <row r="7584" spans="6:7">
      <c r="F7584" s="165"/>
      <c r="G7584" s="165"/>
    </row>
    <row r="7585" spans="6:7">
      <c r="F7585" s="165"/>
      <c r="G7585" s="165"/>
    </row>
    <row r="7586" spans="6:7">
      <c r="F7586" s="165"/>
      <c r="G7586" s="165"/>
    </row>
    <row r="7587" spans="6:7">
      <c r="F7587" s="165"/>
      <c r="G7587" s="165"/>
    </row>
    <row r="7588" spans="6:7">
      <c r="F7588" s="165"/>
      <c r="G7588" s="165"/>
    </row>
    <row r="7589" spans="6:7">
      <c r="F7589" s="165"/>
      <c r="G7589" s="165"/>
    </row>
    <row r="7590" spans="6:7">
      <c r="F7590" s="165"/>
      <c r="G7590" s="165"/>
    </row>
    <row r="7591" spans="6:7">
      <c r="F7591" s="165"/>
      <c r="G7591" s="165"/>
    </row>
    <row r="7592" spans="6:7">
      <c r="F7592" s="165"/>
      <c r="G7592" s="165"/>
    </row>
    <row r="7593" spans="6:7">
      <c r="F7593" s="165"/>
      <c r="G7593" s="165"/>
    </row>
    <row r="7594" spans="6:7">
      <c r="F7594" s="165"/>
      <c r="G7594" s="165"/>
    </row>
    <row r="7595" spans="6:7">
      <c r="F7595" s="165"/>
      <c r="G7595" s="165"/>
    </row>
    <row r="7596" spans="6:7">
      <c r="F7596" s="165"/>
      <c r="G7596" s="165"/>
    </row>
    <row r="7597" spans="6:7">
      <c r="F7597" s="165"/>
      <c r="G7597" s="165"/>
    </row>
    <row r="7598" spans="6:7">
      <c r="F7598" s="165"/>
      <c r="G7598" s="165"/>
    </row>
    <row r="7599" spans="6:7">
      <c r="F7599" s="165"/>
      <c r="G7599" s="165"/>
    </row>
    <row r="7600" spans="6:7">
      <c r="F7600" s="165"/>
      <c r="G7600" s="165"/>
    </row>
    <row r="7601" spans="6:7">
      <c r="F7601" s="165"/>
      <c r="G7601" s="165"/>
    </row>
    <row r="7602" spans="6:7">
      <c r="F7602" s="165"/>
      <c r="G7602" s="165"/>
    </row>
    <row r="7603" spans="6:7">
      <c r="F7603" s="165"/>
      <c r="G7603" s="165"/>
    </row>
    <row r="7604" spans="6:7">
      <c r="F7604" s="165"/>
      <c r="G7604" s="165"/>
    </row>
    <row r="7605" spans="6:7">
      <c r="F7605" s="165"/>
      <c r="G7605" s="165"/>
    </row>
    <row r="7606" spans="6:7">
      <c r="F7606" s="165"/>
      <c r="G7606" s="165"/>
    </row>
    <row r="7607" spans="6:7">
      <c r="F7607" s="165"/>
      <c r="G7607" s="165"/>
    </row>
    <row r="7608" spans="6:7">
      <c r="F7608" s="165"/>
      <c r="G7608" s="165"/>
    </row>
    <row r="7609" spans="6:7">
      <c r="F7609" s="165"/>
      <c r="G7609" s="165"/>
    </row>
    <row r="7610" spans="6:7">
      <c r="F7610" s="165"/>
      <c r="G7610" s="165"/>
    </row>
    <row r="7611" spans="6:7">
      <c r="F7611" s="165"/>
      <c r="G7611" s="165"/>
    </row>
    <row r="7612" spans="6:7">
      <c r="F7612" s="165"/>
      <c r="G7612" s="165"/>
    </row>
    <row r="7613" spans="6:7">
      <c r="F7613" s="165"/>
      <c r="G7613" s="165"/>
    </row>
    <row r="7614" spans="6:7">
      <c r="F7614" s="165"/>
      <c r="G7614" s="165"/>
    </row>
    <row r="7615" spans="6:7">
      <c r="F7615" s="165"/>
      <c r="G7615" s="165"/>
    </row>
    <row r="7616" spans="6:7">
      <c r="F7616" s="165"/>
      <c r="G7616" s="165"/>
    </row>
    <row r="7617" spans="6:7">
      <c r="F7617" s="165"/>
      <c r="G7617" s="165"/>
    </row>
    <row r="7618" spans="6:7">
      <c r="F7618" s="165"/>
      <c r="G7618" s="165"/>
    </row>
    <row r="7619" spans="6:7">
      <c r="F7619" s="165"/>
      <c r="G7619" s="165"/>
    </row>
    <row r="7620" spans="6:7">
      <c r="F7620" s="165"/>
      <c r="G7620" s="165"/>
    </row>
    <row r="7621" spans="6:7">
      <c r="F7621" s="165"/>
      <c r="G7621" s="165"/>
    </row>
    <row r="7622" spans="6:7">
      <c r="F7622" s="165"/>
      <c r="G7622" s="165"/>
    </row>
    <row r="7623" spans="6:7">
      <c r="F7623" s="165"/>
      <c r="G7623" s="165"/>
    </row>
    <row r="7624" spans="6:7">
      <c r="F7624" s="165"/>
      <c r="G7624" s="165"/>
    </row>
    <row r="7625" spans="6:7">
      <c r="F7625" s="165"/>
      <c r="G7625" s="165"/>
    </row>
    <row r="7626" spans="6:7">
      <c r="F7626" s="165"/>
      <c r="G7626" s="165"/>
    </row>
    <row r="7627" spans="6:7">
      <c r="F7627" s="165"/>
      <c r="G7627" s="165"/>
    </row>
    <row r="7628" spans="6:7">
      <c r="F7628" s="165"/>
      <c r="G7628" s="165"/>
    </row>
    <row r="7629" spans="6:7">
      <c r="F7629" s="165"/>
      <c r="G7629" s="165"/>
    </row>
    <row r="7630" spans="6:7">
      <c r="F7630" s="165"/>
      <c r="G7630" s="165"/>
    </row>
    <row r="7631" spans="6:7">
      <c r="F7631" s="165"/>
      <c r="G7631" s="165"/>
    </row>
    <row r="7632" spans="6:7">
      <c r="F7632" s="165"/>
      <c r="G7632" s="165"/>
    </row>
    <row r="7633" spans="6:7">
      <c r="F7633" s="165"/>
      <c r="G7633" s="165"/>
    </row>
    <row r="7634" spans="6:7">
      <c r="F7634" s="165"/>
      <c r="G7634" s="165"/>
    </row>
    <row r="7635" spans="6:7">
      <c r="F7635" s="165"/>
      <c r="G7635" s="165"/>
    </row>
    <row r="7636" spans="6:7">
      <c r="F7636" s="165"/>
      <c r="G7636" s="165"/>
    </row>
    <row r="7637" spans="6:7">
      <c r="F7637" s="165"/>
      <c r="G7637" s="165"/>
    </row>
    <row r="7638" spans="6:7">
      <c r="F7638" s="165"/>
      <c r="G7638" s="165"/>
    </row>
    <row r="7639" spans="6:7">
      <c r="F7639" s="165"/>
      <c r="G7639" s="165"/>
    </row>
    <row r="7640" spans="6:7">
      <c r="F7640" s="165"/>
      <c r="G7640" s="165"/>
    </row>
    <row r="7641" spans="6:7">
      <c r="F7641" s="165"/>
      <c r="G7641" s="165"/>
    </row>
    <row r="7642" spans="6:7">
      <c r="F7642" s="165"/>
      <c r="G7642" s="165"/>
    </row>
    <row r="7643" spans="6:7">
      <c r="F7643" s="165"/>
      <c r="G7643" s="165"/>
    </row>
    <row r="7644" spans="6:7">
      <c r="F7644" s="165"/>
      <c r="G7644" s="165"/>
    </row>
    <row r="7645" spans="6:7">
      <c r="F7645" s="165"/>
      <c r="G7645" s="165"/>
    </row>
    <row r="7646" spans="6:7">
      <c r="F7646" s="165"/>
      <c r="G7646" s="165"/>
    </row>
    <row r="7647" spans="6:7">
      <c r="F7647" s="165"/>
      <c r="G7647" s="165"/>
    </row>
    <row r="7648" spans="6:7">
      <c r="F7648" s="165"/>
      <c r="G7648" s="165"/>
    </row>
    <row r="7649" spans="6:7">
      <c r="F7649" s="165"/>
      <c r="G7649" s="165"/>
    </row>
    <row r="7650" spans="6:7">
      <c r="F7650" s="165"/>
      <c r="G7650" s="165"/>
    </row>
    <row r="7651" spans="6:7">
      <c r="F7651" s="165"/>
      <c r="G7651" s="165"/>
    </row>
    <row r="7652" spans="6:7">
      <c r="F7652" s="165"/>
      <c r="G7652" s="165"/>
    </row>
    <row r="7653" spans="6:7">
      <c r="F7653" s="165"/>
      <c r="G7653" s="165"/>
    </row>
    <row r="7654" spans="6:7">
      <c r="F7654" s="165"/>
      <c r="G7654" s="165"/>
    </row>
    <row r="7655" spans="6:7">
      <c r="F7655" s="165"/>
      <c r="G7655" s="165"/>
    </row>
    <row r="7656" spans="6:7">
      <c r="F7656" s="165"/>
      <c r="G7656" s="165"/>
    </row>
    <row r="7657" spans="6:7">
      <c r="F7657" s="165"/>
      <c r="G7657" s="165"/>
    </row>
    <row r="7658" spans="6:7">
      <c r="F7658" s="165"/>
      <c r="G7658" s="165"/>
    </row>
    <row r="7659" spans="6:7">
      <c r="F7659" s="165"/>
      <c r="G7659" s="165"/>
    </row>
    <row r="7660" spans="6:7">
      <c r="F7660" s="165"/>
      <c r="G7660" s="165"/>
    </row>
    <row r="7661" spans="6:7">
      <c r="F7661" s="165"/>
      <c r="G7661" s="165"/>
    </row>
    <row r="7662" spans="6:7">
      <c r="F7662" s="165"/>
      <c r="G7662" s="165"/>
    </row>
    <row r="7663" spans="6:7">
      <c r="F7663" s="165"/>
      <c r="G7663" s="165"/>
    </row>
    <row r="7664" spans="6:7">
      <c r="F7664" s="165"/>
      <c r="G7664" s="165"/>
    </row>
    <row r="7665" spans="6:7">
      <c r="F7665" s="165"/>
      <c r="G7665" s="165"/>
    </row>
    <row r="7666" spans="6:7">
      <c r="F7666" s="165"/>
      <c r="G7666" s="165"/>
    </row>
    <row r="7667" spans="6:7">
      <c r="F7667" s="165"/>
      <c r="G7667" s="165"/>
    </row>
    <row r="7668" spans="6:7">
      <c r="F7668" s="165"/>
      <c r="G7668" s="165"/>
    </row>
    <row r="7669" spans="6:7">
      <c r="F7669" s="165"/>
      <c r="G7669" s="165"/>
    </row>
    <row r="7670" spans="6:7">
      <c r="F7670" s="165"/>
      <c r="G7670" s="165"/>
    </row>
    <row r="7671" spans="6:7">
      <c r="F7671" s="165"/>
      <c r="G7671" s="165"/>
    </row>
    <row r="7672" spans="6:7">
      <c r="F7672" s="165"/>
      <c r="G7672" s="165"/>
    </row>
    <row r="7673" spans="6:7">
      <c r="F7673" s="165"/>
      <c r="G7673" s="165"/>
    </row>
    <row r="7674" spans="6:7">
      <c r="F7674" s="165"/>
      <c r="G7674" s="165"/>
    </row>
    <row r="7675" spans="6:7">
      <c r="F7675" s="165"/>
      <c r="G7675" s="165"/>
    </row>
    <row r="7676" spans="6:7">
      <c r="F7676" s="165"/>
      <c r="G7676" s="165"/>
    </row>
    <row r="7677" spans="6:7">
      <c r="F7677" s="165"/>
      <c r="G7677" s="165"/>
    </row>
    <row r="7678" spans="6:7">
      <c r="F7678" s="165"/>
      <c r="G7678" s="165"/>
    </row>
    <row r="7679" spans="6:7">
      <c r="F7679" s="165"/>
      <c r="G7679" s="165"/>
    </row>
    <row r="7680" spans="6:7">
      <c r="F7680" s="165"/>
      <c r="G7680" s="165"/>
    </row>
    <row r="7681" spans="6:7">
      <c r="F7681" s="165"/>
      <c r="G7681" s="165"/>
    </row>
    <row r="7682" spans="6:7">
      <c r="F7682" s="165"/>
      <c r="G7682" s="165"/>
    </row>
    <row r="7683" spans="6:7">
      <c r="F7683" s="165"/>
      <c r="G7683" s="165"/>
    </row>
    <row r="7684" spans="6:7">
      <c r="F7684" s="165"/>
      <c r="G7684" s="165"/>
    </row>
    <row r="7685" spans="6:7">
      <c r="F7685" s="165"/>
      <c r="G7685" s="165"/>
    </row>
    <row r="7686" spans="6:7">
      <c r="F7686" s="165"/>
      <c r="G7686" s="165"/>
    </row>
    <row r="7687" spans="6:7">
      <c r="F7687" s="165"/>
      <c r="G7687" s="165"/>
    </row>
    <row r="7688" spans="6:7">
      <c r="F7688" s="165"/>
      <c r="G7688" s="165"/>
    </row>
    <row r="7689" spans="6:7">
      <c r="F7689" s="165"/>
      <c r="G7689" s="165"/>
    </row>
    <row r="7690" spans="6:7">
      <c r="F7690" s="165"/>
      <c r="G7690" s="165"/>
    </row>
    <row r="7691" spans="6:7">
      <c r="F7691" s="165"/>
      <c r="G7691" s="165"/>
    </row>
    <row r="7692" spans="6:7">
      <c r="F7692" s="165"/>
      <c r="G7692" s="165"/>
    </row>
    <row r="7693" spans="6:7">
      <c r="F7693" s="165"/>
      <c r="G7693" s="165"/>
    </row>
    <row r="7694" spans="6:7">
      <c r="F7694" s="165"/>
      <c r="G7694" s="165"/>
    </row>
    <row r="7695" spans="6:7">
      <c r="F7695" s="165"/>
      <c r="G7695" s="165"/>
    </row>
    <row r="7696" spans="6:7">
      <c r="F7696" s="165"/>
      <c r="G7696" s="165"/>
    </row>
    <row r="7697" spans="6:7">
      <c r="F7697" s="165"/>
      <c r="G7697" s="165"/>
    </row>
    <row r="7698" spans="6:7">
      <c r="F7698" s="165"/>
      <c r="G7698" s="165"/>
    </row>
    <row r="7699" spans="6:7">
      <c r="F7699" s="165"/>
      <c r="G7699" s="165"/>
    </row>
    <row r="7700" spans="6:7">
      <c r="F7700" s="165"/>
      <c r="G7700" s="165"/>
    </row>
    <row r="7701" spans="6:7">
      <c r="F7701" s="165"/>
      <c r="G7701" s="165"/>
    </row>
    <row r="7702" spans="6:7">
      <c r="F7702" s="165"/>
      <c r="G7702" s="165"/>
    </row>
    <row r="7703" spans="6:7">
      <c r="F7703" s="165"/>
      <c r="G7703" s="165"/>
    </row>
    <row r="7704" spans="6:7">
      <c r="F7704" s="165"/>
      <c r="G7704" s="165"/>
    </row>
    <row r="7705" spans="6:7">
      <c r="F7705" s="165"/>
      <c r="G7705" s="165"/>
    </row>
    <row r="7706" spans="6:7">
      <c r="F7706" s="165"/>
      <c r="G7706" s="165"/>
    </row>
    <row r="7707" spans="6:7">
      <c r="F7707" s="165"/>
      <c r="G7707" s="165"/>
    </row>
    <row r="7708" spans="6:7">
      <c r="F7708" s="165"/>
      <c r="G7708" s="165"/>
    </row>
    <row r="7709" spans="6:7">
      <c r="F7709" s="165"/>
      <c r="G7709" s="165"/>
    </row>
    <row r="7710" spans="6:7">
      <c r="F7710" s="165"/>
      <c r="G7710" s="165"/>
    </row>
    <row r="7711" spans="6:7">
      <c r="F7711" s="165"/>
      <c r="G7711" s="165"/>
    </row>
    <row r="7712" spans="6:7">
      <c r="F7712" s="165"/>
      <c r="G7712" s="165"/>
    </row>
    <row r="7713" spans="6:7">
      <c r="F7713" s="165"/>
      <c r="G7713" s="165"/>
    </row>
    <row r="7714" spans="6:7">
      <c r="F7714" s="165"/>
      <c r="G7714" s="165"/>
    </row>
    <row r="7715" spans="6:7">
      <c r="F7715" s="165"/>
      <c r="G7715" s="165"/>
    </row>
    <row r="7716" spans="6:7">
      <c r="F7716" s="165"/>
      <c r="G7716" s="165"/>
    </row>
    <row r="7717" spans="6:7">
      <c r="F7717" s="165"/>
      <c r="G7717" s="165"/>
    </row>
    <row r="7718" spans="6:7">
      <c r="F7718" s="165"/>
      <c r="G7718" s="165"/>
    </row>
    <row r="7719" spans="6:7">
      <c r="F7719" s="165"/>
      <c r="G7719" s="165"/>
    </row>
    <row r="7720" spans="6:7">
      <c r="F7720" s="165"/>
      <c r="G7720" s="165"/>
    </row>
    <row r="7721" spans="6:7">
      <c r="F7721" s="165"/>
      <c r="G7721" s="165"/>
    </row>
    <row r="7722" spans="6:7">
      <c r="F7722" s="165"/>
      <c r="G7722" s="165"/>
    </row>
    <row r="7723" spans="6:7">
      <c r="F7723" s="165"/>
      <c r="G7723" s="165"/>
    </row>
    <row r="7724" spans="6:7">
      <c r="F7724" s="165"/>
      <c r="G7724" s="165"/>
    </row>
    <row r="7725" spans="6:7">
      <c r="F7725" s="165"/>
      <c r="G7725" s="165"/>
    </row>
    <row r="7726" spans="6:7">
      <c r="F7726" s="165"/>
      <c r="G7726" s="165"/>
    </row>
    <row r="7727" spans="6:7">
      <c r="F7727" s="165"/>
      <c r="G7727" s="165"/>
    </row>
    <row r="7728" spans="6:7">
      <c r="F7728" s="165"/>
      <c r="G7728" s="165"/>
    </row>
    <row r="7729" spans="6:7">
      <c r="F7729" s="165"/>
      <c r="G7729" s="165"/>
    </row>
    <row r="7730" spans="6:7">
      <c r="F7730" s="165"/>
      <c r="G7730" s="165"/>
    </row>
    <row r="7731" spans="6:7">
      <c r="F7731" s="165"/>
      <c r="G7731" s="165"/>
    </row>
    <row r="7732" spans="6:7">
      <c r="F7732" s="165"/>
      <c r="G7732" s="165"/>
    </row>
    <row r="7733" spans="6:7">
      <c r="F7733" s="165"/>
      <c r="G7733" s="165"/>
    </row>
    <row r="7734" spans="6:7">
      <c r="F7734" s="165"/>
      <c r="G7734" s="165"/>
    </row>
    <row r="7735" spans="6:7">
      <c r="F7735" s="165"/>
      <c r="G7735" s="165"/>
    </row>
    <row r="7736" spans="6:7">
      <c r="F7736" s="165"/>
      <c r="G7736" s="165"/>
    </row>
    <row r="7737" spans="6:7">
      <c r="F7737" s="165"/>
      <c r="G7737" s="165"/>
    </row>
    <row r="7738" spans="6:7">
      <c r="F7738" s="165"/>
      <c r="G7738" s="165"/>
    </row>
    <row r="7739" spans="6:7">
      <c r="F7739" s="165"/>
      <c r="G7739" s="165"/>
    </row>
    <row r="7740" spans="6:7">
      <c r="F7740" s="165"/>
      <c r="G7740" s="165"/>
    </row>
    <row r="7741" spans="6:7">
      <c r="F7741" s="165"/>
      <c r="G7741" s="165"/>
    </row>
    <row r="7742" spans="6:7">
      <c r="F7742" s="165"/>
      <c r="G7742" s="165"/>
    </row>
    <row r="7743" spans="6:7">
      <c r="F7743" s="165"/>
      <c r="G7743" s="165"/>
    </row>
    <row r="7744" spans="6:7">
      <c r="F7744" s="165"/>
      <c r="G7744" s="165"/>
    </row>
    <row r="7745" spans="6:7">
      <c r="F7745" s="165"/>
      <c r="G7745" s="165"/>
    </row>
    <row r="7746" spans="6:7">
      <c r="F7746" s="165"/>
      <c r="G7746" s="165"/>
    </row>
    <row r="7747" spans="6:7">
      <c r="F7747" s="165"/>
      <c r="G7747" s="165"/>
    </row>
    <row r="7748" spans="6:7">
      <c r="F7748" s="165"/>
      <c r="G7748" s="165"/>
    </row>
    <row r="7749" spans="6:7">
      <c r="F7749" s="165"/>
      <c r="G7749" s="165"/>
    </row>
    <row r="7750" spans="6:7">
      <c r="F7750" s="165"/>
      <c r="G7750" s="165"/>
    </row>
    <row r="7751" spans="6:7">
      <c r="F7751" s="165"/>
      <c r="G7751" s="165"/>
    </row>
    <row r="7752" spans="6:7">
      <c r="F7752" s="165"/>
      <c r="G7752" s="165"/>
    </row>
    <row r="7753" spans="6:7">
      <c r="F7753" s="165"/>
      <c r="G7753" s="165"/>
    </row>
    <row r="7754" spans="6:7">
      <c r="F7754" s="165"/>
      <c r="G7754" s="165"/>
    </row>
    <row r="7755" spans="6:7">
      <c r="F7755" s="165"/>
      <c r="G7755" s="165"/>
    </row>
    <row r="7756" spans="6:7">
      <c r="F7756" s="165"/>
      <c r="G7756" s="165"/>
    </row>
    <row r="7757" spans="6:7">
      <c r="F7757" s="165"/>
      <c r="G7757" s="165"/>
    </row>
    <row r="7758" spans="6:7">
      <c r="F7758" s="165"/>
      <c r="G7758" s="165"/>
    </row>
    <row r="7759" spans="6:7">
      <c r="F7759" s="165"/>
      <c r="G7759" s="165"/>
    </row>
    <row r="7760" spans="6:7">
      <c r="F7760" s="165"/>
      <c r="G7760" s="165"/>
    </row>
    <row r="7761" spans="6:7">
      <c r="F7761" s="165"/>
      <c r="G7761" s="165"/>
    </row>
    <row r="7762" spans="6:7">
      <c r="F7762" s="165"/>
      <c r="G7762" s="165"/>
    </row>
    <row r="7763" spans="6:7">
      <c r="F7763" s="165"/>
      <c r="G7763" s="165"/>
    </row>
    <row r="7764" spans="6:7">
      <c r="F7764" s="165"/>
      <c r="G7764" s="165"/>
    </row>
    <row r="7765" spans="6:7">
      <c r="F7765" s="165"/>
      <c r="G7765" s="165"/>
    </row>
    <row r="7766" spans="6:7">
      <c r="F7766" s="165"/>
      <c r="G7766" s="165"/>
    </row>
    <row r="7767" spans="6:7">
      <c r="F7767" s="165"/>
      <c r="G7767" s="165"/>
    </row>
    <row r="7768" spans="6:7">
      <c r="F7768" s="165"/>
      <c r="G7768" s="165"/>
    </row>
    <row r="7769" spans="6:7">
      <c r="F7769" s="165"/>
      <c r="G7769" s="165"/>
    </row>
    <row r="7770" spans="6:7">
      <c r="F7770" s="165"/>
      <c r="G7770" s="165"/>
    </row>
    <row r="7771" spans="6:7">
      <c r="F7771" s="165"/>
      <c r="G7771" s="165"/>
    </row>
    <row r="7772" spans="6:7">
      <c r="F7772" s="165"/>
      <c r="G7772" s="165"/>
    </row>
    <row r="7773" spans="6:7">
      <c r="F7773" s="165"/>
      <c r="G7773" s="165"/>
    </row>
    <row r="7774" spans="6:7">
      <c r="F7774" s="165"/>
      <c r="G7774" s="165"/>
    </row>
    <row r="7775" spans="6:7">
      <c r="F7775" s="165"/>
      <c r="G7775" s="165"/>
    </row>
    <row r="7776" spans="6:7">
      <c r="F7776" s="165"/>
      <c r="G7776" s="165"/>
    </row>
    <row r="7777" spans="6:7">
      <c r="F7777" s="165"/>
      <c r="G7777" s="165"/>
    </row>
    <row r="7778" spans="6:7">
      <c r="F7778" s="165"/>
      <c r="G7778" s="165"/>
    </row>
    <row r="7779" spans="6:7">
      <c r="F7779" s="165"/>
      <c r="G7779" s="165"/>
    </row>
    <row r="7780" spans="6:7">
      <c r="F7780" s="165"/>
      <c r="G7780" s="165"/>
    </row>
    <row r="7781" spans="6:7">
      <c r="F7781" s="165"/>
      <c r="G7781" s="165"/>
    </row>
    <row r="7782" spans="6:7">
      <c r="F7782" s="165"/>
      <c r="G7782" s="165"/>
    </row>
    <row r="7783" spans="6:7">
      <c r="F7783" s="165"/>
      <c r="G7783" s="165"/>
    </row>
    <row r="7784" spans="6:7">
      <c r="F7784" s="165"/>
      <c r="G7784" s="165"/>
    </row>
    <row r="7785" spans="6:7">
      <c r="F7785" s="165"/>
      <c r="G7785" s="165"/>
    </row>
    <row r="7786" spans="6:7">
      <c r="F7786" s="165"/>
      <c r="G7786" s="165"/>
    </row>
    <row r="7787" spans="6:7">
      <c r="F7787" s="165"/>
      <c r="G7787" s="165"/>
    </row>
    <row r="7788" spans="6:7">
      <c r="F7788" s="165"/>
      <c r="G7788" s="165"/>
    </row>
    <row r="7789" spans="6:7">
      <c r="F7789" s="165"/>
      <c r="G7789" s="165"/>
    </row>
    <row r="7790" spans="6:7">
      <c r="F7790" s="165"/>
      <c r="G7790" s="165"/>
    </row>
    <row r="7791" spans="6:7">
      <c r="F7791" s="165"/>
      <c r="G7791" s="165"/>
    </row>
    <row r="7792" spans="6:7">
      <c r="F7792" s="165"/>
      <c r="G7792" s="165"/>
    </row>
    <row r="7793" spans="6:7">
      <c r="F7793" s="165"/>
      <c r="G7793" s="165"/>
    </row>
    <row r="7794" spans="6:7">
      <c r="F7794" s="165"/>
      <c r="G7794" s="165"/>
    </row>
    <row r="7795" spans="6:7">
      <c r="F7795" s="165"/>
      <c r="G7795" s="165"/>
    </row>
    <row r="7796" spans="6:7">
      <c r="F7796" s="165"/>
      <c r="G7796" s="165"/>
    </row>
    <row r="7797" spans="6:7">
      <c r="F7797" s="165"/>
      <c r="G7797" s="165"/>
    </row>
    <row r="7798" spans="6:7">
      <c r="F7798" s="165"/>
      <c r="G7798" s="165"/>
    </row>
    <row r="7799" spans="6:7">
      <c r="F7799" s="165"/>
      <c r="G7799" s="165"/>
    </row>
    <row r="7800" spans="6:7">
      <c r="F7800" s="165"/>
      <c r="G7800" s="165"/>
    </row>
    <row r="7801" spans="6:7">
      <c r="F7801" s="165"/>
      <c r="G7801" s="165"/>
    </row>
    <row r="7802" spans="6:7">
      <c r="F7802" s="165"/>
      <c r="G7802" s="165"/>
    </row>
    <row r="7803" spans="6:7">
      <c r="F7803" s="165"/>
      <c r="G7803" s="165"/>
    </row>
    <row r="7804" spans="6:7">
      <c r="F7804" s="165"/>
      <c r="G7804" s="165"/>
    </row>
    <row r="7805" spans="6:7">
      <c r="F7805" s="165"/>
      <c r="G7805" s="165"/>
    </row>
    <row r="7806" spans="6:7">
      <c r="F7806" s="165"/>
      <c r="G7806" s="165"/>
    </row>
    <row r="7807" spans="6:7">
      <c r="F7807" s="165"/>
      <c r="G7807" s="165"/>
    </row>
    <row r="7808" spans="6:7">
      <c r="F7808" s="165"/>
      <c r="G7808" s="165"/>
    </row>
    <row r="7809" spans="6:7">
      <c r="F7809" s="165"/>
      <c r="G7809" s="165"/>
    </row>
    <row r="7810" spans="6:7">
      <c r="F7810" s="165"/>
      <c r="G7810" s="165"/>
    </row>
    <row r="7811" spans="6:7">
      <c r="F7811" s="165"/>
      <c r="G7811" s="165"/>
    </row>
    <row r="7812" spans="6:7">
      <c r="F7812" s="165"/>
      <c r="G7812" s="165"/>
    </row>
    <row r="7813" spans="6:7">
      <c r="F7813" s="165"/>
      <c r="G7813" s="165"/>
    </row>
    <row r="7814" spans="6:7">
      <c r="F7814" s="165"/>
      <c r="G7814" s="165"/>
    </row>
    <row r="7815" spans="6:7">
      <c r="F7815" s="165"/>
      <c r="G7815" s="165"/>
    </row>
    <row r="7816" spans="6:7">
      <c r="F7816" s="165"/>
      <c r="G7816" s="165"/>
    </row>
    <row r="7817" spans="6:7">
      <c r="F7817" s="165"/>
      <c r="G7817" s="165"/>
    </row>
    <row r="7818" spans="6:7">
      <c r="F7818" s="165"/>
      <c r="G7818" s="165"/>
    </row>
    <row r="7819" spans="6:7">
      <c r="F7819" s="165"/>
      <c r="G7819" s="165"/>
    </row>
    <row r="7820" spans="6:7">
      <c r="F7820" s="165"/>
      <c r="G7820" s="165"/>
    </row>
    <row r="7821" spans="6:7">
      <c r="F7821" s="165"/>
      <c r="G7821" s="165"/>
    </row>
    <row r="7822" spans="6:7">
      <c r="F7822" s="165"/>
      <c r="G7822" s="165"/>
    </row>
    <row r="7823" spans="6:7">
      <c r="F7823" s="165"/>
      <c r="G7823" s="165"/>
    </row>
    <row r="7824" spans="6:7">
      <c r="F7824" s="165"/>
      <c r="G7824" s="165"/>
    </row>
    <row r="7825" spans="6:7">
      <c r="F7825" s="165"/>
      <c r="G7825" s="165"/>
    </row>
    <row r="7826" spans="6:7">
      <c r="F7826" s="165"/>
      <c r="G7826" s="165"/>
    </row>
    <row r="7827" spans="6:7">
      <c r="F7827" s="165"/>
      <c r="G7827" s="165"/>
    </row>
    <row r="7828" spans="6:7">
      <c r="F7828" s="165"/>
      <c r="G7828" s="165"/>
    </row>
    <row r="7829" spans="6:7">
      <c r="F7829" s="165"/>
      <c r="G7829" s="165"/>
    </row>
    <row r="7830" spans="6:7">
      <c r="F7830" s="165"/>
      <c r="G7830" s="165"/>
    </row>
    <row r="7831" spans="6:7">
      <c r="F7831" s="165"/>
      <c r="G7831" s="165"/>
    </row>
    <row r="7832" spans="6:7">
      <c r="F7832" s="165"/>
      <c r="G7832" s="165"/>
    </row>
    <row r="7833" spans="6:7">
      <c r="F7833" s="165"/>
      <c r="G7833" s="165"/>
    </row>
    <row r="7834" spans="6:7">
      <c r="F7834" s="165"/>
      <c r="G7834" s="165"/>
    </row>
    <row r="7835" spans="6:7">
      <c r="F7835" s="165"/>
      <c r="G7835" s="165"/>
    </row>
    <row r="7836" spans="6:7">
      <c r="F7836" s="165"/>
      <c r="G7836" s="165"/>
    </row>
    <row r="7837" spans="6:7">
      <c r="F7837" s="165"/>
      <c r="G7837" s="165"/>
    </row>
    <row r="7838" spans="6:7">
      <c r="F7838" s="165"/>
      <c r="G7838" s="165"/>
    </row>
    <row r="7839" spans="6:7">
      <c r="F7839" s="165"/>
      <c r="G7839" s="165"/>
    </row>
    <row r="7840" spans="6:7">
      <c r="F7840" s="165"/>
      <c r="G7840" s="165"/>
    </row>
    <row r="7841" spans="6:7">
      <c r="F7841" s="165"/>
      <c r="G7841" s="165"/>
    </row>
    <row r="7842" spans="6:7">
      <c r="F7842" s="165"/>
      <c r="G7842" s="165"/>
    </row>
    <row r="7843" spans="6:7">
      <c r="F7843" s="165"/>
      <c r="G7843" s="165"/>
    </row>
    <row r="7844" spans="6:7">
      <c r="F7844" s="165"/>
      <c r="G7844" s="165"/>
    </row>
    <row r="7845" spans="6:7">
      <c r="F7845" s="165"/>
      <c r="G7845" s="165"/>
    </row>
    <row r="7846" spans="6:7">
      <c r="F7846" s="165"/>
      <c r="G7846" s="165"/>
    </row>
    <row r="7847" spans="6:7">
      <c r="F7847" s="165"/>
      <c r="G7847" s="165"/>
    </row>
    <row r="7848" spans="6:7">
      <c r="F7848" s="165"/>
      <c r="G7848" s="165"/>
    </row>
    <row r="7849" spans="6:7">
      <c r="F7849" s="165"/>
      <c r="G7849" s="165"/>
    </row>
    <row r="7850" spans="6:7">
      <c r="F7850" s="165"/>
      <c r="G7850" s="165"/>
    </row>
    <row r="7851" spans="6:7">
      <c r="F7851" s="165"/>
      <c r="G7851" s="165"/>
    </row>
    <row r="7852" spans="6:7">
      <c r="F7852" s="165"/>
      <c r="G7852" s="165"/>
    </row>
    <row r="7853" spans="6:7">
      <c r="F7853" s="165"/>
      <c r="G7853" s="165"/>
    </row>
    <row r="7854" spans="6:7">
      <c r="F7854" s="165"/>
      <c r="G7854" s="165"/>
    </row>
    <row r="7855" spans="6:7">
      <c r="F7855" s="165"/>
      <c r="G7855" s="165"/>
    </row>
    <row r="7856" spans="6:7">
      <c r="F7856" s="165"/>
      <c r="G7856" s="165"/>
    </row>
    <row r="7857" spans="6:7">
      <c r="F7857" s="165"/>
      <c r="G7857" s="165"/>
    </row>
    <row r="7858" spans="6:7">
      <c r="F7858" s="165"/>
      <c r="G7858" s="165"/>
    </row>
    <row r="7859" spans="6:7">
      <c r="F7859" s="165"/>
      <c r="G7859" s="165"/>
    </row>
    <row r="7860" spans="6:7">
      <c r="F7860" s="165"/>
      <c r="G7860" s="165"/>
    </row>
    <row r="7861" spans="6:7">
      <c r="F7861" s="165"/>
      <c r="G7861" s="165"/>
    </row>
    <row r="7862" spans="6:7">
      <c r="F7862" s="165"/>
      <c r="G7862" s="165"/>
    </row>
    <row r="7863" spans="6:7">
      <c r="F7863" s="165"/>
      <c r="G7863" s="165"/>
    </row>
    <row r="7864" spans="6:7">
      <c r="F7864" s="165"/>
      <c r="G7864" s="165"/>
    </row>
    <row r="7865" spans="6:7">
      <c r="F7865" s="165"/>
      <c r="G7865" s="165"/>
    </row>
    <row r="7866" spans="6:7">
      <c r="F7866" s="165"/>
      <c r="G7866" s="165"/>
    </row>
    <row r="7867" spans="6:7">
      <c r="F7867" s="165"/>
      <c r="G7867" s="165"/>
    </row>
    <row r="7868" spans="6:7">
      <c r="F7868" s="165"/>
      <c r="G7868" s="165"/>
    </row>
    <row r="7869" spans="6:7">
      <c r="F7869" s="165"/>
      <c r="G7869" s="165"/>
    </row>
    <row r="7870" spans="6:7">
      <c r="F7870" s="165"/>
      <c r="G7870" s="165"/>
    </row>
    <row r="7871" spans="6:7">
      <c r="F7871" s="165"/>
      <c r="G7871" s="165"/>
    </row>
    <row r="7872" spans="6:7">
      <c r="F7872" s="165"/>
      <c r="G7872" s="165"/>
    </row>
    <row r="7873" spans="6:7">
      <c r="F7873" s="165"/>
      <c r="G7873" s="165"/>
    </row>
    <row r="7874" spans="6:7">
      <c r="F7874" s="165"/>
      <c r="G7874" s="165"/>
    </row>
    <row r="7875" spans="6:7">
      <c r="F7875" s="165"/>
      <c r="G7875" s="165"/>
    </row>
    <row r="7876" spans="6:7">
      <c r="F7876" s="165"/>
      <c r="G7876" s="165"/>
    </row>
    <row r="7877" spans="6:7">
      <c r="F7877" s="165"/>
      <c r="G7877" s="165"/>
    </row>
    <row r="7878" spans="6:7">
      <c r="F7878" s="165"/>
      <c r="G7878" s="165"/>
    </row>
    <row r="7879" spans="6:7">
      <c r="F7879" s="165"/>
      <c r="G7879" s="165"/>
    </row>
    <row r="7880" spans="6:7">
      <c r="F7880" s="165"/>
      <c r="G7880" s="165"/>
    </row>
    <row r="7881" spans="6:7">
      <c r="F7881" s="165"/>
      <c r="G7881" s="165"/>
    </row>
    <row r="7882" spans="6:7">
      <c r="F7882" s="165"/>
      <c r="G7882" s="165"/>
    </row>
    <row r="7883" spans="6:7">
      <c r="F7883" s="165"/>
      <c r="G7883" s="165"/>
    </row>
    <row r="7884" spans="6:7">
      <c r="F7884" s="165"/>
      <c r="G7884" s="165"/>
    </row>
    <row r="7885" spans="6:7">
      <c r="F7885" s="165"/>
      <c r="G7885" s="165"/>
    </row>
    <row r="7886" spans="6:7">
      <c r="F7886" s="165"/>
      <c r="G7886" s="165"/>
    </row>
    <row r="7887" spans="6:7">
      <c r="F7887" s="165"/>
      <c r="G7887" s="165"/>
    </row>
    <row r="7888" spans="6:7">
      <c r="F7888" s="165"/>
      <c r="G7888" s="165"/>
    </row>
    <row r="7889" spans="6:7">
      <c r="F7889" s="165"/>
      <c r="G7889" s="165"/>
    </row>
    <row r="7890" spans="6:7">
      <c r="F7890" s="165"/>
      <c r="G7890" s="165"/>
    </row>
    <row r="7891" spans="6:7">
      <c r="F7891" s="165"/>
      <c r="G7891" s="165"/>
    </row>
    <row r="7892" spans="6:7">
      <c r="F7892" s="165"/>
      <c r="G7892" s="165"/>
    </row>
    <row r="7893" spans="6:7">
      <c r="F7893" s="165"/>
      <c r="G7893" s="165"/>
    </row>
    <row r="7894" spans="6:7">
      <c r="F7894" s="165"/>
      <c r="G7894" s="165"/>
    </row>
    <row r="7895" spans="6:7">
      <c r="F7895" s="165"/>
      <c r="G7895" s="165"/>
    </row>
    <row r="7896" spans="6:7">
      <c r="F7896" s="165"/>
      <c r="G7896" s="165"/>
    </row>
    <row r="7897" spans="6:7">
      <c r="F7897" s="165"/>
      <c r="G7897" s="165"/>
    </row>
    <row r="7898" spans="6:7">
      <c r="F7898" s="165"/>
      <c r="G7898" s="165"/>
    </row>
    <row r="7899" spans="6:7">
      <c r="F7899" s="165"/>
      <c r="G7899" s="165"/>
    </row>
    <row r="7900" spans="6:7">
      <c r="F7900" s="165"/>
      <c r="G7900" s="165"/>
    </row>
    <row r="7901" spans="6:7">
      <c r="F7901" s="165"/>
      <c r="G7901" s="165"/>
    </row>
    <row r="7902" spans="6:7">
      <c r="F7902" s="165"/>
      <c r="G7902" s="165"/>
    </row>
    <row r="7903" spans="6:7">
      <c r="F7903" s="165"/>
      <c r="G7903" s="165"/>
    </row>
    <row r="7904" spans="6:7">
      <c r="F7904" s="165"/>
      <c r="G7904" s="165"/>
    </row>
    <row r="7905" spans="6:7">
      <c r="F7905" s="165"/>
      <c r="G7905" s="165"/>
    </row>
    <row r="7906" spans="6:7">
      <c r="F7906" s="165"/>
      <c r="G7906" s="165"/>
    </row>
    <row r="7907" spans="6:7">
      <c r="F7907" s="165"/>
      <c r="G7907" s="165"/>
    </row>
    <row r="7908" spans="6:7">
      <c r="F7908" s="165"/>
      <c r="G7908" s="165"/>
    </row>
    <row r="7909" spans="6:7">
      <c r="F7909" s="165"/>
      <c r="G7909" s="165"/>
    </row>
    <row r="7910" spans="6:7">
      <c r="F7910" s="165"/>
      <c r="G7910" s="165"/>
    </row>
    <row r="7911" spans="6:7">
      <c r="F7911" s="165"/>
      <c r="G7911" s="165"/>
    </row>
    <row r="7912" spans="6:7">
      <c r="F7912" s="165"/>
      <c r="G7912" s="165"/>
    </row>
    <row r="7913" spans="6:7">
      <c r="F7913" s="165"/>
      <c r="G7913" s="165"/>
    </row>
    <row r="7914" spans="6:7">
      <c r="F7914" s="165"/>
      <c r="G7914" s="165"/>
    </row>
    <row r="7915" spans="6:7">
      <c r="F7915" s="165"/>
      <c r="G7915" s="165"/>
    </row>
    <row r="7916" spans="6:7">
      <c r="F7916" s="165"/>
      <c r="G7916" s="165"/>
    </row>
    <row r="7917" spans="6:7">
      <c r="F7917" s="165"/>
      <c r="G7917" s="165"/>
    </row>
    <row r="7918" spans="6:7">
      <c r="F7918" s="165"/>
      <c r="G7918" s="165"/>
    </row>
    <row r="7919" spans="6:7">
      <c r="F7919" s="165"/>
      <c r="G7919" s="165"/>
    </row>
    <row r="7920" spans="6:7">
      <c r="F7920" s="165"/>
      <c r="G7920" s="165"/>
    </row>
    <row r="7921" spans="6:7">
      <c r="F7921" s="165"/>
      <c r="G7921" s="165"/>
    </row>
    <row r="7922" spans="6:7">
      <c r="F7922" s="165"/>
      <c r="G7922" s="165"/>
    </row>
    <row r="7923" spans="6:7">
      <c r="F7923" s="165"/>
      <c r="G7923" s="165"/>
    </row>
    <row r="7924" spans="6:7">
      <c r="F7924" s="165"/>
      <c r="G7924" s="165"/>
    </row>
    <row r="7925" spans="6:7">
      <c r="F7925" s="165"/>
      <c r="G7925" s="165"/>
    </row>
    <row r="7926" spans="6:7">
      <c r="F7926" s="165"/>
      <c r="G7926" s="165"/>
    </row>
    <row r="7927" spans="6:7">
      <c r="F7927" s="165"/>
      <c r="G7927" s="165"/>
    </row>
    <row r="7928" spans="6:7">
      <c r="F7928" s="165"/>
      <c r="G7928" s="165"/>
    </row>
    <row r="7929" spans="6:7">
      <c r="F7929" s="165"/>
      <c r="G7929" s="165"/>
    </row>
    <row r="7930" spans="6:7">
      <c r="F7930" s="165"/>
      <c r="G7930" s="165"/>
    </row>
    <row r="7931" spans="6:7">
      <c r="F7931" s="165"/>
      <c r="G7931" s="165"/>
    </row>
    <row r="7932" spans="6:7">
      <c r="F7932" s="165"/>
      <c r="G7932" s="165"/>
    </row>
    <row r="7933" spans="6:7">
      <c r="F7933" s="165"/>
      <c r="G7933" s="165"/>
    </row>
    <row r="7934" spans="6:7">
      <c r="F7934" s="165"/>
      <c r="G7934" s="165"/>
    </row>
    <row r="7935" spans="6:7">
      <c r="F7935" s="165"/>
      <c r="G7935" s="165"/>
    </row>
    <row r="7936" spans="6:7">
      <c r="F7936" s="165"/>
      <c r="G7936" s="165"/>
    </row>
    <row r="7937" spans="6:7">
      <c r="F7937" s="165"/>
      <c r="G7937" s="165"/>
    </row>
    <row r="7938" spans="6:7">
      <c r="F7938" s="165"/>
      <c r="G7938" s="165"/>
    </row>
    <row r="7939" spans="6:7">
      <c r="F7939" s="165"/>
      <c r="G7939" s="165"/>
    </row>
    <row r="7940" spans="6:7">
      <c r="F7940" s="165"/>
      <c r="G7940" s="165"/>
    </row>
    <row r="7941" spans="6:7">
      <c r="F7941" s="165"/>
      <c r="G7941" s="165"/>
    </row>
    <row r="7942" spans="6:7">
      <c r="F7942" s="165"/>
      <c r="G7942" s="165"/>
    </row>
    <row r="7943" spans="6:7">
      <c r="F7943" s="165"/>
      <c r="G7943" s="165"/>
    </row>
    <row r="7944" spans="6:7">
      <c r="F7944" s="165"/>
      <c r="G7944" s="165"/>
    </row>
    <row r="7945" spans="6:7">
      <c r="F7945" s="165"/>
      <c r="G7945" s="165"/>
    </row>
    <row r="7946" spans="6:7">
      <c r="F7946" s="165"/>
      <c r="G7946" s="165"/>
    </row>
    <row r="7947" spans="6:7">
      <c r="F7947" s="165"/>
      <c r="G7947" s="165"/>
    </row>
    <row r="7948" spans="6:7">
      <c r="F7948" s="165"/>
      <c r="G7948" s="165"/>
    </row>
    <row r="7949" spans="6:7">
      <c r="F7949" s="165"/>
      <c r="G7949" s="165"/>
    </row>
    <row r="7950" spans="6:7">
      <c r="F7950" s="165"/>
      <c r="G7950" s="165"/>
    </row>
    <row r="7951" spans="6:7">
      <c r="F7951" s="165"/>
      <c r="G7951" s="165"/>
    </row>
    <row r="7952" spans="6:7">
      <c r="F7952" s="165"/>
      <c r="G7952" s="165"/>
    </row>
    <row r="7953" spans="6:7">
      <c r="F7953" s="165"/>
      <c r="G7953" s="165"/>
    </row>
    <row r="7954" spans="6:7">
      <c r="F7954" s="165"/>
      <c r="G7954" s="165"/>
    </row>
    <row r="7955" spans="6:7">
      <c r="F7955" s="165"/>
      <c r="G7955" s="165"/>
    </row>
    <row r="7956" spans="6:7">
      <c r="F7956" s="165"/>
      <c r="G7956" s="165"/>
    </row>
    <row r="7957" spans="6:7">
      <c r="F7957" s="165"/>
      <c r="G7957" s="165"/>
    </row>
    <row r="7958" spans="6:7">
      <c r="F7958" s="165"/>
      <c r="G7958" s="165"/>
    </row>
    <row r="7959" spans="6:7">
      <c r="F7959" s="165"/>
      <c r="G7959" s="165"/>
    </row>
    <row r="7960" spans="6:7">
      <c r="F7960" s="165"/>
      <c r="G7960" s="165"/>
    </row>
    <row r="7961" spans="6:7">
      <c r="F7961" s="165"/>
      <c r="G7961" s="165"/>
    </row>
    <row r="7962" spans="6:7">
      <c r="F7962" s="165"/>
      <c r="G7962" s="165"/>
    </row>
    <row r="7963" spans="6:7">
      <c r="F7963" s="165"/>
      <c r="G7963" s="165"/>
    </row>
    <row r="7964" spans="6:7">
      <c r="F7964" s="165"/>
      <c r="G7964" s="165"/>
    </row>
    <row r="7965" spans="6:7">
      <c r="F7965" s="165"/>
      <c r="G7965" s="165"/>
    </row>
    <row r="7966" spans="6:7">
      <c r="F7966" s="165"/>
      <c r="G7966" s="165"/>
    </row>
    <row r="7967" spans="6:7">
      <c r="F7967" s="165"/>
      <c r="G7967" s="165"/>
    </row>
    <row r="7968" spans="6:7">
      <c r="F7968" s="165"/>
      <c r="G7968" s="165"/>
    </row>
    <row r="7969" spans="6:7">
      <c r="F7969" s="165"/>
      <c r="G7969" s="165"/>
    </row>
    <row r="7970" spans="6:7">
      <c r="F7970" s="165"/>
      <c r="G7970" s="165"/>
    </row>
    <row r="7971" spans="6:7">
      <c r="F7971" s="165"/>
      <c r="G7971" s="165"/>
    </row>
    <row r="7972" spans="6:7">
      <c r="F7972" s="165"/>
      <c r="G7972" s="165"/>
    </row>
    <row r="7973" spans="6:7">
      <c r="F7973" s="165"/>
      <c r="G7973" s="165"/>
    </row>
    <row r="7974" spans="6:7">
      <c r="F7974" s="165"/>
      <c r="G7974" s="165"/>
    </row>
    <row r="7975" spans="6:7">
      <c r="F7975" s="165"/>
      <c r="G7975" s="165"/>
    </row>
    <row r="7976" spans="6:7">
      <c r="F7976" s="165"/>
      <c r="G7976" s="165"/>
    </row>
    <row r="7977" spans="6:7">
      <c r="F7977" s="165"/>
      <c r="G7977" s="165"/>
    </row>
    <row r="7978" spans="6:7">
      <c r="F7978" s="165"/>
      <c r="G7978" s="165"/>
    </row>
    <row r="7979" spans="6:7">
      <c r="F7979" s="165"/>
      <c r="G7979" s="165"/>
    </row>
    <row r="7980" spans="6:7">
      <c r="F7980" s="165"/>
      <c r="G7980" s="165"/>
    </row>
    <row r="7981" spans="6:7">
      <c r="F7981" s="165"/>
      <c r="G7981" s="165"/>
    </row>
    <row r="7982" spans="6:7">
      <c r="F7982" s="165"/>
      <c r="G7982" s="165"/>
    </row>
    <row r="7983" spans="6:7">
      <c r="F7983" s="165"/>
      <c r="G7983" s="165"/>
    </row>
    <row r="7984" spans="6:7">
      <c r="F7984" s="165"/>
      <c r="G7984" s="165"/>
    </row>
    <row r="7985" spans="6:7">
      <c r="F7985" s="165"/>
      <c r="G7985" s="165"/>
    </row>
    <row r="7986" spans="6:7">
      <c r="F7986" s="165"/>
      <c r="G7986" s="165"/>
    </row>
    <row r="7987" spans="6:7">
      <c r="F7987" s="165"/>
      <c r="G7987" s="165"/>
    </row>
    <row r="7988" spans="6:7">
      <c r="F7988" s="165"/>
      <c r="G7988" s="165"/>
    </row>
    <row r="7989" spans="6:7">
      <c r="F7989" s="165"/>
      <c r="G7989" s="165"/>
    </row>
    <row r="7990" spans="6:7">
      <c r="F7990" s="165"/>
      <c r="G7990" s="165"/>
    </row>
    <row r="7991" spans="6:7">
      <c r="F7991" s="165"/>
      <c r="G7991" s="165"/>
    </row>
    <row r="7992" spans="6:7">
      <c r="F7992" s="165"/>
      <c r="G7992" s="165"/>
    </row>
    <row r="7993" spans="6:7">
      <c r="F7993" s="165"/>
      <c r="G7993" s="165"/>
    </row>
    <row r="7994" spans="6:7">
      <c r="F7994" s="165"/>
      <c r="G7994" s="165"/>
    </row>
    <row r="7995" spans="6:7">
      <c r="F7995" s="165"/>
      <c r="G7995" s="165"/>
    </row>
    <row r="7996" spans="6:7">
      <c r="F7996" s="165"/>
      <c r="G7996" s="165"/>
    </row>
    <row r="7997" spans="6:7">
      <c r="F7997" s="165"/>
      <c r="G7997" s="165"/>
    </row>
    <row r="7998" spans="6:7">
      <c r="F7998" s="165"/>
      <c r="G7998" s="165"/>
    </row>
    <row r="7999" spans="6:7">
      <c r="F7999" s="165"/>
      <c r="G7999" s="165"/>
    </row>
    <row r="8000" spans="6:7">
      <c r="F8000" s="165"/>
      <c r="G8000" s="165"/>
    </row>
    <row r="8001" spans="6:7">
      <c r="F8001" s="165"/>
      <c r="G8001" s="165"/>
    </row>
    <row r="8002" spans="6:7">
      <c r="F8002" s="165"/>
      <c r="G8002" s="165"/>
    </row>
    <row r="8003" spans="6:7">
      <c r="F8003" s="165"/>
      <c r="G8003" s="165"/>
    </row>
    <row r="8004" spans="6:7">
      <c r="F8004" s="165"/>
      <c r="G8004" s="165"/>
    </row>
    <row r="8005" spans="6:7">
      <c r="F8005" s="165"/>
      <c r="G8005" s="165"/>
    </row>
    <row r="8006" spans="6:7">
      <c r="F8006" s="165"/>
      <c r="G8006" s="165"/>
    </row>
    <row r="8007" spans="6:7">
      <c r="F8007" s="165"/>
      <c r="G8007" s="165"/>
    </row>
    <row r="8008" spans="6:7">
      <c r="F8008" s="165"/>
      <c r="G8008" s="165"/>
    </row>
    <row r="8009" spans="6:7">
      <c r="F8009" s="165"/>
      <c r="G8009" s="165"/>
    </row>
    <row r="8010" spans="6:7">
      <c r="F8010" s="165"/>
      <c r="G8010" s="165"/>
    </row>
    <row r="8011" spans="6:7">
      <c r="F8011" s="165"/>
      <c r="G8011" s="165"/>
    </row>
    <row r="8012" spans="6:7">
      <c r="F8012" s="165"/>
      <c r="G8012" s="165"/>
    </row>
    <row r="8013" spans="6:7">
      <c r="F8013" s="165"/>
      <c r="G8013" s="165"/>
    </row>
    <row r="8014" spans="6:7">
      <c r="F8014" s="165"/>
      <c r="G8014" s="165"/>
    </row>
    <row r="8015" spans="6:7">
      <c r="F8015" s="165"/>
      <c r="G8015" s="165"/>
    </row>
    <row r="8016" spans="6:7">
      <c r="F8016" s="165"/>
      <c r="G8016" s="165"/>
    </row>
    <row r="8017" spans="6:7">
      <c r="F8017" s="165"/>
      <c r="G8017" s="165"/>
    </row>
    <row r="8018" spans="6:7">
      <c r="F8018" s="165"/>
      <c r="G8018" s="165"/>
    </row>
    <row r="8019" spans="6:7">
      <c r="F8019" s="165"/>
      <c r="G8019" s="165"/>
    </row>
    <row r="8020" spans="6:7">
      <c r="F8020" s="165"/>
      <c r="G8020" s="165"/>
    </row>
    <row r="8021" spans="6:7">
      <c r="F8021" s="165"/>
      <c r="G8021" s="165"/>
    </row>
    <row r="8022" spans="6:7">
      <c r="F8022" s="165"/>
      <c r="G8022" s="165"/>
    </row>
    <row r="8023" spans="6:7">
      <c r="F8023" s="165"/>
      <c r="G8023" s="165"/>
    </row>
    <row r="8024" spans="6:7">
      <c r="F8024" s="165"/>
      <c r="G8024" s="165"/>
    </row>
    <row r="8025" spans="6:7">
      <c r="F8025" s="165"/>
      <c r="G8025" s="165"/>
    </row>
    <row r="8026" spans="6:7">
      <c r="F8026" s="165"/>
      <c r="G8026" s="165"/>
    </row>
    <row r="8027" spans="6:7">
      <c r="F8027" s="165"/>
      <c r="G8027" s="165"/>
    </row>
    <row r="8028" spans="6:7">
      <c r="F8028" s="165"/>
      <c r="G8028" s="165"/>
    </row>
    <row r="8029" spans="6:7">
      <c r="F8029" s="165"/>
      <c r="G8029" s="165"/>
    </row>
    <row r="8030" spans="6:7">
      <c r="F8030" s="165"/>
      <c r="G8030" s="165"/>
    </row>
    <row r="8031" spans="6:7">
      <c r="F8031" s="165"/>
      <c r="G8031" s="165"/>
    </row>
    <row r="8032" spans="6:7">
      <c r="F8032" s="165"/>
      <c r="G8032" s="165"/>
    </row>
    <row r="8033" spans="6:7">
      <c r="F8033" s="165"/>
      <c r="G8033" s="165"/>
    </row>
    <row r="8034" spans="6:7">
      <c r="F8034" s="165"/>
      <c r="G8034" s="165"/>
    </row>
    <row r="8035" spans="6:7">
      <c r="F8035" s="165"/>
      <c r="G8035" s="165"/>
    </row>
    <row r="8036" spans="6:7">
      <c r="F8036" s="165"/>
      <c r="G8036" s="165"/>
    </row>
    <row r="8037" spans="6:7">
      <c r="F8037" s="165"/>
      <c r="G8037" s="165"/>
    </row>
    <row r="8038" spans="6:7">
      <c r="F8038" s="165"/>
      <c r="G8038" s="165"/>
    </row>
    <row r="8039" spans="6:7">
      <c r="F8039" s="165"/>
      <c r="G8039" s="165"/>
    </row>
    <row r="8040" spans="6:7">
      <c r="F8040" s="165"/>
      <c r="G8040" s="165"/>
    </row>
    <row r="8041" spans="6:7">
      <c r="F8041" s="165"/>
      <c r="G8041" s="165"/>
    </row>
    <row r="8042" spans="6:7">
      <c r="F8042" s="165"/>
      <c r="G8042" s="165"/>
    </row>
    <row r="8043" spans="6:7">
      <c r="F8043" s="165"/>
      <c r="G8043" s="165"/>
    </row>
    <row r="8044" spans="6:7">
      <c r="F8044" s="165"/>
      <c r="G8044" s="165"/>
    </row>
    <row r="8045" spans="6:7">
      <c r="F8045" s="165"/>
      <c r="G8045" s="165"/>
    </row>
    <row r="8046" spans="6:7">
      <c r="F8046" s="165"/>
      <c r="G8046" s="165"/>
    </row>
    <row r="8047" spans="6:7">
      <c r="F8047" s="165"/>
      <c r="G8047" s="165"/>
    </row>
    <row r="8048" spans="6:7">
      <c r="F8048" s="165"/>
      <c r="G8048" s="165"/>
    </row>
    <row r="8049" spans="6:7">
      <c r="F8049" s="165"/>
      <c r="G8049" s="165"/>
    </row>
    <row r="8050" spans="6:7">
      <c r="F8050" s="165"/>
      <c r="G8050" s="165"/>
    </row>
    <row r="8051" spans="6:7">
      <c r="F8051" s="165"/>
      <c r="G8051" s="165"/>
    </row>
    <row r="8052" spans="6:7">
      <c r="F8052" s="165"/>
      <c r="G8052" s="165"/>
    </row>
    <row r="8053" spans="6:7">
      <c r="F8053" s="165"/>
      <c r="G8053" s="165"/>
    </row>
    <row r="8054" spans="6:7">
      <c r="F8054" s="165"/>
      <c r="G8054" s="165"/>
    </row>
    <row r="8055" spans="6:7">
      <c r="F8055" s="165"/>
      <c r="G8055" s="165"/>
    </row>
    <row r="8056" spans="6:7">
      <c r="F8056" s="165"/>
      <c r="G8056" s="165"/>
    </row>
    <row r="8057" spans="6:7">
      <c r="F8057" s="165"/>
      <c r="G8057" s="165"/>
    </row>
    <row r="8058" spans="6:7">
      <c r="F8058" s="165"/>
      <c r="G8058" s="165"/>
    </row>
    <row r="8059" spans="6:7">
      <c r="F8059" s="165"/>
      <c r="G8059" s="165"/>
    </row>
    <row r="8060" spans="6:7">
      <c r="F8060" s="165"/>
      <c r="G8060" s="165"/>
    </row>
    <row r="8061" spans="6:7">
      <c r="F8061" s="165"/>
      <c r="G8061" s="165"/>
    </row>
    <row r="8062" spans="6:7">
      <c r="F8062" s="165"/>
      <c r="G8062" s="165"/>
    </row>
    <row r="8063" spans="6:7">
      <c r="F8063" s="165"/>
      <c r="G8063" s="165"/>
    </row>
    <row r="8064" spans="6:7">
      <c r="F8064" s="165"/>
      <c r="G8064" s="165"/>
    </row>
    <row r="8065" spans="6:7">
      <c r="F8065" s="165"/>
      <c r="G8065" s="165"/>
    </row>
    <row r="8066" spans="6:7">
      <c r="F8066" s="165"/>
      <c r="G8066" s="165"/>
    </row>
    <row r="8067" spans="6:7">
      <c r="F8067" s="165"/>
      <c r="G8067" s="165"/>
    </row>
    <row r="8068" spans="6:7">
      <c r="F8068" s="165"/>
      <c r="G8068" s="165"/>
    </row>
    <row r="8069" spans="6:7">
      <c r="F8069" s="165"/>
      <c r="G8069" s="165"/>
    </row>
    <row r="8070" spans="6:7">
      <c r="F8070" s="165"/>
      <c r="G8070" s="165"/>
    </row>
    <row r="8071" spans="6:7">
      <c r="F8071" s="165"/>
      <c r="G8071" s="165"/>
    </row>
    <row r="8072" spans="6:7">
      <c r="F8072" s="165"/>
      <c r="G8072" s="165"/>
    </row>
    <row r="8073" spans="6:7">
      <c r="F8073" s="165"/>
      <c r="G8073" s="165"/>
    </row>
    <row r="8074" spans="6:7">
      <c r="F8074" s="165"/>
      <c r="G8074" s="165"/>
    </row>
    <row r="8075" spans="6:7">
      <c r="F8075" s="165"/>
      <c r="G8075" s="165"/>
    </row>
    <row r="8076" spans="6:7">
      <c r="F8076" s="165"/>
      <c r="G8076" s="165"/>
    </row>
    <row r="8077" spans="6:7">
      <c r="F8077" s="165"/>
      <c r="G8077" s="165"/>
    </row>
    <row r="8078" spans="6:7">
      <c r="F8078" s="165"/>
      <c r="G8078" s="165"/>
    </row>
    <row r="8079" spans="6:7">
      <c r="F8079" s="165"/>
      <c r="G8079" s="165"/>
    </row>
    <row r="8080" spans="6:7">
      <c r="F8080" s="165"/>
      <c r="G8080" s="165"/>
    </row>
    <row r="8081" spans="6:7">
      <c r="F8081" s="165"/>
      <c r="G8081" s="165"/>
    </row>
    <row r="8082" spans="6:7">
      <c r="F8082" s="165"/>
      <c r="G8082" s="165"/>
    </row>
    <row r="8083" spans="6:7">
      <c r="F8083" s="165"/>
      <c r="G8083" s="165"/>
    </row>
    <row r="8084" spans="6:7">
      <c r="F8084" s="165"/>
      <c r="G8084" s="165"/>
    </row>
    <row r="8085" spans="6:7">
      <c r="F8085" s="165"/>
      <c r="G8085" s="165"/>
    </row>
    <row r="8086" spans="6:7">
      <c r="F8086" s="165"/>
      <c r="G8086" s="165"/>
    </row>
    <row r="8087" spans="6:7">
      <c r="F8087" s="165"/>
      <c r="G8087" s="165"/>
    </row>
    <row r="8088" spans="6:7">
      <c r="F8088" s="165"/>
      <c r="G8088" s="165"/>
    </row>
    <row r="8089" spans="6:7">
      <c r="F8089" s="165"/>
      <c r="G8089" s="165"/>
    </row>
    <row r="8090" spans="6:7">
      <c r="F8090" s="165"/>
      <c r="G8090" s="165"/>
    </row>
    <row r="8091" spans="6:7">
      <c r="F8091" s="165"/>
      <c r="G8091" s="165"/>
    </row>
    <row r="8092" spans="6:7">
      <c r="F8092" s="165"/>
      <c r="G8092" s="165"/>
    </row>
    <row r="8093" spans="6:7">
      <c r="F8093" s="165"/>
      <c r="G8093" s="165"/>
    </row>
    <row r="8094" spans="6:7">
      <c r="F8094" s="165"/>
      <c r="G8094" s="165"/>
    </row>
    <row r="8095" spans="6:7">
      <c r="F8095" s="165"/>
      <c r="G8095" s="165"/>
    </row>
    <row r="8096" spans="6:7">
      <c r="F8096" s="165"/>
      <c r="G8096" s="165"/>
    </row>
    <row r="8097" spans="6:7">
      <c r="F8097" s="165"/>
      <c r="G8097" s="165"/>
    </row>
    <row r="8098" spans="6:7">
      <c r="F8098" s="165"/>
      <c r="G8098" s="165"/>
    </row>
    <row r="8099" spans="6:7">
      <c r="F8099" s="165"/>
      <c r="G8099" s="165"/>
    </row>
    <row r="8100" spans="6:7">
      <c r="F8100" s="165"/>
      <c r="G8100" s="165"/>
    </row>
    <row r="8101" spans="6:7">
      <c r="F8101" s="165"/>
      <c r="G8101" s="165"/>
    </row>
    <row r="8102" spans="6:7">
      <c r="F8102" s="165"/>
      <c r="G8102" s="165"/>
    </row>
    <row r="8103" spans="6:7">
      <c r="F8103" s="165"/>
      <c r="G8103" s="165"/>
    </row>
    <row r="8104" spans="6:7">
      <c r="F8104" s="165"/>
      <c r="G8104" s="165"/>
    </row>
    <row r="8105" spans="6:7">
      <c r="F8105" s="165"/>
      <c r="G8105" s="165"/>
    </row>
    <row r="8106" spans="6:7">
      <c r="F8106" s="165"/>
      <c r="G8106" s="165"/>
    </row>
    <row r="8107" spans="6:7">
      <c r="F8107" s="165"/>
      <c r="G8107" s="165"/>
    </row>
    <row r="8108" spans="6:7">
      <c r="F8108" s="165"/>
      <c r="G8108" s="165"/>
    </row>
    <row r="8109" spans="6:7">
      <c r="F8109" s="165"/>
      <c r="G8109" s="165"/>
    </row>
    <row r="8110" spans="6:7">
      <c r="F8110" s="165"/>
      <c r="G8110" s="165"/>
    </row>
    <row r="8111" spans="6:7">
      <c r="F8111" s="165"/>
      <c r="G8111" s="165"/>
    </row>
    <row r="8112" spans="6:7">
      <c r="F8112" s="165"/>
      <c r="G8112" s="165"/>
    </row>
    <row r="8113" spans="6:7">
      <c r="F8113" s="165"/>
      <c r="G8113" s="165"/>
    </row>
    <row r="8114" spans="6:7">
      <c r="F8114" s="165"/>
      <c r="G8114" s="165"/>
    </row>
    <row r="8115" spans="6:7">
      <c r="F8115" s="165"/>
      <c r="G8115" s="165"/>
    </row>
    <row r="8116" spans="6:7">
      <c r="F8116" s="165"/>
      <c r="G8116" s="165"/>
    </row>
    <row r="8117" spans="6:7">
      <c r="F8117" s="165"/>
      <c r="G8117" s="165"/>
    </row>
    <row r="8118" spans="6:7">
      <c r="F8118" s="165"/>
      <c r="G8118" s="165"/>
    </row>
    <row r="8119" spans="6:7">
      <c r="F8119" s="165"/>
      <c r="G8119" s="165"/>
    </row>
    <row r="8120" spans="6:7">
      <c r="F8120" s="165"/>
      <c r="G8120" s="165"/>
    </row>
    <row r="8121" spans="6:7">
      <c r="F8121" s="165"/>
      <c r="G8121" s="165"/>
    </row>
    <row r="8122" spans="6:7">
      <c r="F8122" s="165"/>
      <c r="G8122" s="165"/>
    </row>
    <row r="8123" spans="6:7">
      <c r="F8123" s="165"/>
      <c r="G8123" s="165"/>
    </row>
    <row r="8124" spans="6:7">
      <c r="F8124" s="165"/>
      <c r="G8124" s="165"/>
    </row>
    <row r="8125" spans="6:7">
      <c r="F8125" s="165"/>
      <c r="G8125" s="165"/>
    </row>
    <row r="8126" spans="6:7">
      <c r="F8126" s="165"/>
      <c r="G8126" s="165"/>
    </row>
    <row r="8127" spans="6:7">
      <c r="F8127" s="165"/>
      <c r="G8127" s="165"/>
    </row>
    <row r="8128" spans="6:7">
      <c r="F8128" s="165"/>
      <c r="G8128" s="165"/>
    </row>
    <row r="8129" spans="6:7">
      <c r="F8129" s="165"/>
      <c r="G8129" s="165"/>
    </row>
    <row r="8130" spans="6:7">
      <c r="F8130" s="165"/>
      <c r="G8130" s="165"/>
    </row>
    <row r="8131" spans="6:7">
      <c r="F8131" s="165"/>
      <c r="G8131" s="165"/>
    </row>
    <row r="8132" spans="6:7">
      <c r="F8132" s="165"/>
      <c r="G8132" s="165"/>
    </row>
    <row r="8133" spans="6:7">
      <c r="F8133" s="165"/>
      <c r="G8133" s="165"/>
    </row>
    <row r="8134" spans="6:7">
      <c r="F8134" s="165"/>
      <c r="G8134" s="165"/>
    </row>
    <row r="8135" spans="6:7">
      <c r="F8135" s="165"/>
      <c r="G8135" s="165"/>
    </row>
    <row r="8136" spans="6:7">
      <c r="F8136" s="165"/>
      <c r="G8136" s="165"/>
    </row>
    <row r="8137" spans="6:7">
      <c r="F8137" s="165"/>
      <c r="G8137" s="165"/>
    </row>
    <row r="8138" spans="6:7">
      <c r="F8138" s="165"/>
      <c r="G8138" s="165"/>
    </row>
    <row r="8139" spans="6:7">
      <c r="F8139" s="165"/>
      <c r="G8139" s="165"/>
    </row>
    <row r="8140" spans="6:7">
      <c r="F8140" s="165"/>
      <c r="G8140" s="165"/>
    </row>
    <row r="8141" spans="6:7">
      <c r="F8141" s="165"/>
      <c r="G8141" s="165"/>
    </row>
    <row r="8142" spans="6:7">
      <c r="F8142" s="165"/>
      <c r="G8142" s="165"/>
    </row>
    <row r="8143" spans="6:7">
      <c r="F8143" s="165"/>
      <c r="G8143" s="165"/>
    </row>
    <row r="8144" spans="6:7">
      <c r="F8144" s="165"/>
      <c r="G8144" s="165"/>
    </row>
    <row r="8145" spans="6:7">
      <c r="F8145" s="165"/>
      <c r="G8145" s="165"/>
    </row>
    <row r="8146" spans="6:7">
      <c r="F8146" s="165"/>
      <c r="G8146" s="165"/>
    </row>
    <row r="8147" spans="6:7">
      <c r="F8147" s="165"/>
      <c r="G8147" s="165"/>
    </row>
    <row r="8148" spans="6:7">
      <c r="F8148" s="165"/>
      <c r="G8148" s="165"/>
    </row>
    <row r="8149" spans="6:7">
      <c r="F8149" s="165"/>
      <c r="G8149" s="165"/>
    </row>
    <row r="8150" spans="6:7">
      <c r="F8150" s="165"/>
      <c r="G8150" s="165"/>
    </row>
    <row r="8151" spans="6:7">
      <c r="F8151" s="165"/>
      <c r="G8151" s="165"/>
    </row>
    <row r="8152" spans="6:7">
      <c r="F8152" s="165"/>
      <c r="G8152" s="165"/>
    </row>
    <row r="8153" spans="6:7">
      <c r="F8153" s="165"/>
      <c r="G8153" s="165"/>
    </row>
    <row r="8154" spans="6:7">
      <c r="F8154" s="165"/>
      <c r="G8154" s="165"/>
    </row>
    <row r="8155" spans="6:7">
      <c r="F8155" s="165"/>
      <c r="G8155" s="165"/>
    </row>
    <row r="8156" spans="6:7">
      <c r="F8156" s="165"/>
      <c r="G8156" s="165"/>
    </row>
    <row r="8157" spans="6:7">
      <c r="F8157" s="165"/>
      <c r="G8157" s="165"/>
    </row>
    <row r="8158" spans="6:7">
      <c r="F8158" s="165"/>
      <c r="G8158" s="165"/>
    </row>
    <row r="8159" spans="6:7">
      <c r="F8159" s="165"/>
      <c r="G8159" s="165"/>
    </row>
    <row r="8160" spans="6:7">
      <c r="F8160" s="165"/>
      <c r="G8160" s="165"/>
    </row>
    <row r="8161" spans="6:7">
      <c r="F8161" s="165"/>
      <c r="G8161" s="165"/>
    </row>
    <row r="8162" spans="6:7">
      <c r="F8162" s="165"/>
      <c r="G8162" s="165"/>
    </row>
    <row r="8163" spans="6:7">
      <c r="F8163" s="165"/>
      <c r="G8163" s="165"/>
    </row>
    <row r="8164" spans="6:7">
      <c r="F8164" s="165"/>
      <c r="G8164" s="165"/>
    </row>
    <row r="8165" spans="6:7">
      <c r="F8165" s="165"/>
      <c r="G8165" s="165"/>
    </row>
    <row r="8166" spans="6:7">
      <c r="F8166" s="165"/>
      <c r="G8166" s="165"/>
    </row>
    <row r="8167" spans="6:7">
      <c r="F8167" s="165"/>
      <c r="G8167" s="165"/>
    </row>
    <row r="8168" spans="6:7">
      <c r="F8168" s="165"/>
      <c r="G8168" s="165"/>
    </row>
    <row r="8169" spans="6:7">
      <c r="F8169" s="165"/>
      <c r="G8169" s="165"/>
    </row>
    <row r="8170" spans="6:7">
      <c r="F8170" s="165"/>
      <c r="G8170" s="165"/>
    </row>
    <row r="8171" spans="6:7">
      <c r="F8171" s="165"/>
      <c r="G8171" s="165"/>
    </row>
    <row r="8172" spans="6:7">
      <c r="F8172" s="165"/>
      <c r="G8172" s="165"/>
    </row>
    <row r="8173" spans="6:7">
      <c r="F8173" s="165"/>
      <c r="G8173" s="165"/>
    </row>
    <row r="8174" spans="6:7">
      <c r="F8174" s="165"/>
      <c r="G8174" s="165"/>
    </row>
    <row r="8175" spans="6:7">
      <c r="F8175" s="165"/>
      <c r="G8175" s="165"/>
    </row>
    <row r="8176" spans="6:7">
      <c r="F8176" s="165"/>
      <c r="G8176" s="165"/>
    </row>
    <row r="8177" spans="6:7">
      <c r="F8177" s="165"/>
      <c r="G8177" s="165"/>
    </row>
    <row r="8178" spans="6:7">
      <c r="F8178" s="165"/>
      <c r="G8178" s="165"/>
    </row>
    <row r="8179" spans="6:7">
      <c r="F8179" s="165"/>
      <c r="G8179" s="165"/>
    </row>
    <row r="8180" spans="6:7">
      <c r="F8180" s="165"/>
      <c r="G8180" s="165"/>
    </row>
    <row r="8181" spans="6:7">
      <c r="F8181" s="165"/>
      <c r="G8181" s="165"/>
    </row>
    <row r="8182" spans="6:7">
      <c r="F8182" s="165"/>
      <c r="G8182" s="165"/>
    </row>
    <row r="8183" spans="6:7">
      <c r="F8183" s="165"/>
      <c r="G8183" s="165"/>
    </row>
    <row r="8184" spans="6:7">
      <c r="F8184" s="165"/>
      <c r="G8184" s="165"/>
    </row>
    <row r="8185" spans="6:7">
      <c r="F8185" s="165"/>
      <c r="G8185" s="165"/>
    </row>
    <row r="8186" spans="6:7">
      <c r="F8186" s="165"/>
      <c r="G8186" s="165"/>
    </row>
    <row r="8187" spans="6:7">
      <c r="F8187" s="165"/>
      <c r="G8187" s="165"/>
    </row>
    <row r="8188" spans="6:7">
      <c r="F8188" s="165"/>
      <c r="G8188" s="165"/>
    </row>
    <row r="8189" spans="6:7">
      <c r="F8189" s="165"/>
      <c r="G8189" s="165"/>
    </row>
    <row r="8190" spans="6:7">
      <c r="F8190" s="165"/>
      <c r="G8190" s="165"/>
    </row>
    <row r="8191" spans="6:7">
      <c r="F8191" s="165"/>
      <c r="G8191" s="165"/>
    </row>
    <row r="8192" spans="6:7">
      <c r="F8192" s="165"/>
      <c r="G8192" s="165"/>
    </row>
    <row r="8193" spans="6:7">
      <c r="F8193" s="165"/>
      <c r="G8193" s="165"/>
    </row>
    <row r="8194" spans="6:7">
      <c r="F8194" s="165"/>
      <c r="G8194" s="165"/>
    </row>
    <row r="8195" spans="6:7">
      <c r="F8195" s="165"/>
      <c r="G8195" s="165"/>
    </row>
    <row r="8196" spans="6:7">
      <c r="F8196" s="165"/>
      <c r="G8196" s="165"/>
    </row>
    <row r="8197" spans="6:7">
      <c r="F8197" s="165"/>
      <c r="G8197" s="165"/>
    </row>
    <row r="8198" spans="6:7">
      <c r="F8198" s="165"/>
      <c r="G8198" s="165"/>
    </row>
    <row r="8199" spans="6:7">
      <c r="F8199" s="165"/>
      <c r="G8199" s="165"/>
    </row>
    <row r="8200" spans="6:7">
      <c r="F8200" s="165"/>
      <c r="G8200" s="165"/>
    </row>
    <row r="8201" spans="6:7">
      <c r="F8201" s="165"/>
      <c r="G8201" s="165"/>
    </row>
    <row r="8202" spans="6:7">
      <c r="F8202" s="165"/>
      <c r="G8202" s="165"/>
    </row>
    <row r="8203" spans="6:7">
      <c r="F8203" s="165"/>
      <c r="G8203" s="165"/>
    </row>
    <row r="8204" spans="6:7">
      <c r="F8204" s="165"/>
      <c r="G8204" s="165"/>
    </row>
    <row r="8205" spans="6:7">
      <c r="F8205" s="165"/>
      <c r="G8205" s="165"/>
    </row>
    <row r="8206" spans="6:7">
      <c r="F8206" s="165"/>
      <c r="G8206" s="165"/>
    </row>
    <row r="8207" spans="6:7">
      <c r="F8207" s="165"/>
      <c r="G8207" s="165"/>
    </row>
    <row r="8208" spans="6:7">
      <c r="F8208" s="165"/>
      <c r="G8208" s="165"/>
    </row>
    <row r="8209" spans="6:7">
      <c r="F8209" s="165"/>
      <c r="G8209" s="165"/>
    </row>
    <row r="8210" spans="6:7">
      <c r="F8210" s="165"/>
      <c r="G8210" s="165"/>
    </row>
    <row r="8211" spans="6:7">
      <c r="F8211" s="165"/>
      <c r="G8211" s="165"/>
    </row>
    <row r="8212" spans="6:7">
      <c r="F8212" s="165"/>
      <c r="G8212" s="165"/>
    </row>
    <row r="8213" spans="6:7">
      <c r="F8213" s="165"/>
      <c r="G8213" s="165"/>
    </row>
    <row r="8214" spans="6:7">
      <c r="F8214" s="165"/>
      <c r="G8214" s="165"/>
    </row>
    <row r="8215" spans="6:7">
      <c r="F8215" s="165"/>
      <c r="G8215" s="165"/>
    </row>
    <row r="8216" spans="6:7">
      <c r="F8216" s="165"/>
      <c r="G8216" s="165"/>
    </row>
    <row r="8217" spans="6:7">
      <c r="F8217" s="165"/>
      <c r="G8217" s="165"/>
    </row>
    <row r="8218" spans="6:7">
      <c r="F8218" s="165"/>
      <c r="G8218" s="165"/>
    </row>
    <row r="8219" spans="6:7">
      <c r="F8219" s="165"/>
      <c r="G8219" s="165"/>
    </row>
    <row r="8220" spans="6:7">
      <c r="F8220" s="165"/>
      <c r="G8220" s="165"/>
    </row>
    <row r="8221" spans="6:7">
      <c r="F8221" s="165"/>
      <c r="G8221" s="165"/>
    </row>
    <row r="8222" spans="6:7">
      <c r="F8222" s="165"/>
      <c r="G8222" s="165"/>
    </row>
    <row r="8223" spans="6:7">
      <c r="F8223" s="165"/>
      <c r="G8223" s="165"/>
    </row>
    <row r="8224" spans="6:7">
      <c r="F8224" s="165"/>
      <c r="G8224" s="165"/>
    </row>
    <row r="8225" spans="6:7">
      <c r="F8225" s="165"/>
      <c r="G8225" s="165"/>
    </row>
    <row r="8226" spans="6:7">
      <c r="F8226" s="165"/>
      <c r="G8226" s="165"/>
    </row>
    <row r="8227" spans="6:7">
      <c r="F8227" s="165"/>
      <c r="G8227" s="165"/>
    </row>
    <row r="8228" spans="6:7">
      <c r="F8228" s="165"/>
      <c r="G8228" s="165"/>
    </row>
    <row r="8229" spans="6:7">
      <c r="F8229" s="165"/>
      <c r="G8229" s="165"/>
    </row>
    <row r="8230" spans="6:7">
      <c r="F8230" s="165"/>
      <c r="G8230" s="165"/>
    </row>
    <row r="8231" spans="6:7">
      <c r="F8231" s="165"/>
      <c r="G8231" s="165"/>
    </row>
    <row r="8232" spans="6:7">
      <c r="F8232" s="165"/>
      <c r="G8232" s="165"/>
    </row>
    <row r="8233" spans="6:7">
      <c r="F8233" s="165"/>
      <c r="G8233" s="165"/>
    </row>
    <row r="8234" spans="6:7">
      <c r="F8234" s="165"/>
      <c r="G8234" s="165"/>
    </row>
    <row r="8235" spans="6:7">
      <c r="F8235" s="165"/>
      <c r="G8235" s="165"/>
    </row>
    <row r="8236" spans="6:7">
      <c r="F8236" s="165"/>
      <c r="G8236" s="165"/>
    </row>
    <row r="8237" spans="6:7">
      <c r="F8237" s="165"/>
      <c r="G8237" s="165"/>
    </row>
    <row r="8238" spans="6:7">
      <c r="F8238" s="165"/>
      <c r="G8238" s="165"/>
    </row>
    <row r="8239" spans="6:7">
      <c r="F8239" s="165"/>
      <c r="G8239" s="165"/>
    </row>
    <row r="8240" spans="6:7">
      <c r="F8240" s="165"/>
      <c r="G8240" s="165"/>
    </row>
    <row r="8241" spans="6:7">
      <c r="F8241" s="165"/>
      <c r="G8241" s="165"/>
    </row>
    <row r="8242" spans="6:7">
      <c r="F8242" s="165"/>
      <c r="G8242" s="165"/>
    </row>
    <row r="8243" spans="6:7">
      <c r="F8243" s="165"/>
      <c r="G8243" s="165"/>
    </row>
    <row r="8244" spans="6:7">
      <c r="F8244" s="165"/>
      <c r="G8244" s="165"/>
    </row>
    <row r="8245" spans="6:7">
      <c r="F8245" s="165"/>
      <c r="G8245" s="165"/>
    </row>
    <row r="8246" spans="6:7">
      <c r="F8246" s="165"/>
      <c r="G8246" s="165"/>
    </row>
    <row r="8247" spans="6:7">
      <c r="F8247" s="165"/>
      <c r="G8247" s="165"/>
    </row>
    <row r="8248" spans="6:7">
      <c r="F8248" s="165"/>
      <c r="G8248" s="165"/>
    </row>
    <row r="8249" spans="6:7">
      <c r="F8249" s="165"/>
      <c r="G8249" s="165"/>
    </row>
    <row r="8250" spans="6:7">
      <c r="F8250" s="165"/>
      <c r="G8250" s="165"/>
    </row>
    <row r="8251" spans="6:7">
      <c r="F8251" s="165"/>
      <c r="G8251" s="165"/>
    </row>
    <row r="8252" spans="6:7">
      <c r="F8252" s="165"/>
      <c r="G8252" s="165"/>
    </row>
    <row r="8253" spans="6:7">
      <c r="F8253" s="165"/>
      <c r="G8253" s="165"/>
    </row>
    <row r="8254" spans="6:7">
      <c r="F8254" s="165"/>
      <c r="G8254" s="165"/>
    </row>
    <row r="8255" spans="6:7">
      <c r="F8255" s="165"/>
      <c r="G8255" s="165"/>
    </row>
    <row r="8256" spans="6:7">
      <c r="F8256" s="165"/>
      <c r="G8256" s="165"/>
    </row>
    <row r="8257" spans="6:7">
      <c r="F8257" s="165"/>
      <c r="G8257" s="165"/>
    </row>
    <row r="8258" spans="6:7">
      <c r="F8258" s="165"/>
      <c r="G8258" s="165"/>
    </row>
    <row r="8259" spans="6:7">
      <c r="F8259" s="165"/>
      <c r="G8259" s="165"/>
    </row>
    <row r="8260" spans="6:7">
      <c r="F8260" s="165"/>
      <c r="G8260" s="165"/>
    </row>
    <row r="8261" spans="6:7">
      <c r="F8261" s="165"/>
      <c r="G8261" s="165"/>
    </row>
    <row r="8262" spans="6:7">
      <c r="F8262" s="165"/>
      <c r="G8262" s="165"/>
    </row>
    <row r="8263" spans="6:7">
      <c r="F8263" s="165"/>
      <c r="G8263" s="165"/>
    </row>
    <row r="8264" spans="6:7">
      <c r="F8264" s="165"/>
      <c r="G8264" s="165"/>
    </row>
    <row r="8265" spans="6:7">
      <c r="F8265" s="165"/>
      <c r="G8265" s="165"/>
    </row>
    <row r="8266" spans="6:7">
      <c r="F8266" s="165"/>
      <c r="G8266" s="165"/>
    </row>
    <row r="8267" spans="6:7">
      <c r="F8267" s="165"/>
      <c r="G8267" s="165"/>
    </row>
    <row r="8268" spans="6:7">
      <c r="F8268" s="165"/>
      <c r="G8268" s="165"/>
    </row>
    <row r="8269" spans="6:7">
      <c r="F8269" s="165"/>
      <c r="G8269" s="165"/>
    </row>
    <row r="8270" spans="6:7">
      <c r="F8270" s="165"/>
      <c r="G8270" s="165"/>
    </row>
    <row r="8271" spans="6:7">
      <c r="F8271" s="165"/>
      <c r="G8271" s="165"/>
    </row>
    <row r="8272" spans="6:7">
      <c r="F8272" s="165"/>
      <c r="G8272" s="165"/>
    </row>
    <row r="8273" spans="6:7">
      <c r="F8273" s="165"/>
      <c r="G8273" s="165"/>
    </row>
    <row r="8274" spans="6:7">
      <c r="F8274" s="165"/>
      <c r="G8274" s="165"/>
    </row>
    <row r="8275" spans="6:7">
      <c r="F8275" s="165"/>
      <c r="G8275" s="165"/>
    </row>
    <row r="8276" spans="6:7">
      <c r="F8276" s="165"/>
      <c r="G8276" s="165"/>
    </row>
    <row r="8277" spans="6:7">
      <c r="F8277" s="165"/>
      <c r="G8277" s="165"/>
    </row>
    <row r="8278" spans="6:7">
      <c r="F8278" s="165"/>
      <c r="G8278" s="165"/>
    </row>
    <row r="8279" spans="6:7">
      <c r="F8279" s="165"/>
      <c r="G8279" s="165"/>
    </row>
    <row r="8280" spans="6:7">
      <c r="F8280" s="165"/>
      <c r="G8280" s="165"/>
    </row>
    <row r="8281" spans="6:7">
      <c r="F8281" s="165"/>
      <c r="G8281" s="165"/>
    </row>
    <row r="8282" spans="6:7">
      <c r="F8282" s="165"/>
      <c r="G8282" s="165"/>
    </row>
    <row r="8283" spans="6:7">
      <c r="F8283" s="165"/>
      <c r="G8283" s="165"/>
    </row>
    <row r="8284" spans="6:7">
      <c r="F8284" s="165"/>
      <c r="G8284" s="165"/>
    </row>
    <row r="8285" spans="6:7">
      <c r="F8285" s="165"/>
      <c r="G8285" s="165"/>
    </row>
    <row r="8286" spans="6:7">
      <c r="F8286" s="165"/>
      <c r="G8286" s="165"/>
    </row>
    <row r="8287" spans="6:7">
      <c r="F8287" s="165"/>
      <c r="G8287" s="165"/>
    </row>
    <row r="8288" spans="6:7">
      <c r="F8288" s="165"/>
      <c r="G8288" s="165"/>
    </row>
    <row r="8289" spans="6:7">
      <c r="F8289" s="165"/>
      <c r="G8289" s="165"/>
    </row>
    <row r="8290" spans="6:7">
      <c r="F8290" s="165"/>
      <c r="G8290" s="165"/>
    </row>
    <row r="8291" spans="6:7">
      <c r="F8291" s="165"/>
      <c r="G8291" s="165"/>
    </row>
    <row r="8292" spans="6:7">
      <c r="F8292" s="165"/>
      <c r="G8292" s="165"/>
    </row>
    <row r="8293" spans="6:7">
      <c r="F8293" s="165"/>
      <c r="G8293" s="165"/>
    </row>
    <row r="8294" spans="6:7">
      <c r="F8294" s="165"/>
      <c r="G8294" s="165"/>
    </row>
    <row r="8295" spans="6:7">
      <c r="F8295" s="165"/>
      <c r="G8295" s="165"/>
    </row>
    <row r="8296" spans="6:7">
      <c r="F8296" s="165"/>
      <c r="G8296" s="165"/>
    </row>
    <row r="8297" spans="6:7">
      <c r="F8297" s="165"/>
      <c r="G8297" s="165"/>
    </row>
    <row r="8298" spans="6:7">
      <c r="F8298" s="165"/>
      <c r="G8298" s="165"/>
    </row>
    <row r="8299" spans="6:7">
      <c r="F8299" s="165"/>
      <c r="G8299" s="165"/>
    </row>
    <row r="8300" spans="6:7">
      <c r="F8300" s="165"/>
      <c r="G8300" s="165"/>
    </row>
    <row r="8301" spans="6:7">
      <c r="F8301" s="165"/>
      <c r="G8301" s="165"/>
    </row>
    <row r="8302" spans="6:7">
      <c r="F8302" s="165"/>
      <c r="G8302" s="165"/>
    </row>
    <row r="8303" spans="6:7">
      <c r="F8303" s="165"/>
      <c r="G8303" s="165"/>
    </row>
    <row r="8304" spans="6:7">
      <c r="F8304" s="165"/>
      <c r="G8304" s="165"/>
    </row>
    <row r="8305" spans="6:7">
      <c r="F8305" s="165"/>
      <c r="G8305" s="165"/>
    </row>
    <row r="8306" spans="6:7">
      <c r="F8306" s="165"/>
      <c r="G8306" s="165"/>
    </row>
    <row r="8307" spans="6:7">
      <c r="F8307" s="165"/>
      <c r="G8307" s="165"/>
    </row>
    <row r="8308" spans="6:7">
      <c r="F8308" s="165"/>
      <c r="G8308" s="165"/>
    </row>
    <row r="8309" spans="6:7">
      <c r="F8309" s="165"/>
      <c r="G8309" s="165"/>
    </row>
    <row r="8310" spans="6:7">
      <c r="F8310" s="165"/>
      <c r="G8310" s="165"/>
    </row>
    <row r="8311" spans="6:7">
      <c r="F8311" s="165"/>
      <c r="G8311" s="165"/>
    </row>
    <row r="8312" spans="6:7">
      <c r="F8312" s="165"/>
      <c r="G8312" s="165"/>
    </row>
    <row r="8313" spans="6:7">
      <c r="F8313" s="165"/>
      <c r="G8313" s="165"/>
    </row>
    <row r="8314" spans="6:7">
      <c r="F8314" s="165"/>
      <c r="G8314" s="165"/>
    </row>
    <row r="8315" spans="6:7">
      <c r="F8315" s="165"/>
      <c r="G8315" s="165"/>
    </row>
    <row r="8316" spans="6:7">
      <c r="F8316" s="165"/>
      <c r="G8316" s="165"/>
    </row>
    <row r="8317" spans="6:7">
      <c r="F8317" s="165"/>
      <c r="G8317" s="165"/>
    </row>
    <row r="8318" spans="6:7">
      <c r="F8318" s="165"/>
      <c r="G8318" s="165"/>
    </row>
    <row r="8319" spans="6:7">
      <c r="F8319" s="165"/>
      <c r="G8319" s="165"/>
    </row>
    <row r="8320" spans="6:7">
      <c r="F8320" s="165"/>
      <c r="G8320" s="165"/>
    </row>
    <row r="8321" spans="6:7">
      <c r="F8321" s="165"/>
      <c r="G8321" s="165"/>
    </row>
    <row r="8322" spans="6:7">
      <c r="F8322" s="165"/>
      <c r="G8322" s="165"/>
    </row>
    <row r="8323" spans="6:7">
      <c r="F8323" s="165"/>
      <c r="G8323" s="165"/>
    </row>
    <row r="8324" spans="6:7">
      <c r="F8324" s="165"/>
      <c r="G8324" s="165"/>
    </row>
    <row r="8325" spans="6:7">
      <c r="F8325" s="165"/>
      <c r="G8325" s="165"/>
    </row>
    <row r="8326" spans="6:7">
      <c r="F8326" s="165"/>
      <c r="G8326" s="165"/>
    </row>
    <row r="8327" spans="6:7">
      <c r="F8327" s="165"/>
      <c r="G8327" s="165"/>
    </row>
    <row r="8328" spans="6:7">
      <c r="F8328" s="165"/>
      <c r="G8328" s="165"/>
    </row>
    <row r="8329" spans="6:7">
      <c r="F8329" s="165"/>
      <c r="G8329" s="165"/>
    </row>
    <row r="8330" spans="6:7">
      <c r="F8330" s="165"/>
      <c r="G8330" s="165"/>
    </row>
    <row r="8331" spans="6:7">
      <c r="F8331" s="165"/>
      <c r="G8331" s="165"/>
    </row>
    <row r="8332" spans="6:7">
      <c r="F8332" s="165"/>
      <c r="G8332" s="165"/>
    </row>
    <row r="8333" spans="6:7">
      <c r="F8333" s="165"/>
      <c r="G8333" s="165"/>
    </row>
    <row r="8334" spans="6:7">
      <c r="F8334" s="165"/>
      <c r="G8334" s="165"/>
    </row>
    <row r="8335" spans="6:7">
      <c r="F8335" s="165"/>
      <c r="G8335" s="165"/>
    </row>
    <row r="8336" spans="6:7">
      <c r="F8336" s="165"/>
      <c r="G8336" s="165"/>
    </row>
    <row r="8337" spans="6:7">
      <c r="F8337" s="165"/>
      <c r="G8337" s="165"/>
    </row>
    <row r="8338" spans="6:7">
      <c r="F8338" s="165"/>
      <c r="G8338" s="165"/>
    </row>
    <row r="8339" spans="6:7">
      <c r="F8339" s="165"/>
      <c r="G8339" s="165"/>
    </row>
    <row r="8340" spans="6:7">
      <c r="F8340" s="165"/>
      <c r="G8340" s="165"/>
    </row>
    <row r="8341" spans="6:7">
      <c r="F8341" s="165"/>
      <c r="G8341" s="165"/>
    </row>
    <row r="8342" spans="6:7">
      <c r="F8342" s="165"/>
      <c r="G8342" s="165"/>
    </row>
    <row r="8343" spans="6:7">
      <c r="F8343" s="165"/>
      <c r="G8343" s="165"/>
    </row>
    <row r="8344" spans="6:7">
      <c r="F8344" s="165"/>
      <c r="G8344" s="165"/>
    </row>
    <row r="8345" spans="6:7">
      <c r="F8345" s="165"/>
      <c r="G8345" s="165"/>
    </row>
    <row r="8346" spans="6:7">
      <c r="F8346" s="165"/>
      <c r="G8346" s="165"/>
    </row>
    <row r="8347" spans="6:7">
      <c r="F8347" s="165"/>
      <c r="G8347" s="165"/>
    </row>
    <row r="8348" spans="6:7">
      <c r="F8348" s="165"/>
      <c r="G8348" s="165"/>
    </row>
    <row r="8349" spans="6:7">
      <c r="F8349" s="165"/>
      <c r="G8349" s="165"/>
    </row>
    <row r="8350" spans="6:7">
      <c r="F8350" s="165"/>
      <c r="G8350" s="165"/>
    </row>
    <row r="8351" spans="6:7">
      <c r="F8351" s="165"/>
      <c r="G8351" s="165"/>
    </row>
    <row r="8352" spans="6:7">
      <c r="F8352" s="165"/>
      <c r="G8352" s="165"/>
    </row>
    <row r="8353" spans="6:7">
      <c r="F8353" s="165"/>
      <c r="G8353" s="165"/>
    </row>
    <row r="8354" spans="6:7">
      <c r="F8354" s="165"/>
      <c r="G8354" s="165"/>
    </row>
    <row r="8355" spans="6:7">
      <c r="F8355" s="165"/>
      <c r="G8355" s="165"/>
    </row>
    <row r="8356" spans="6:7">
      <c r="F8356" s="165"/>
      <c r="G8356" s="165"/>
    </row>
    <row r="8357" spans="6:7">
      <c r="F8357" s="165"/>
      <c r="G8357" s="165"/>
    </row>
    <row r="8358" spans="6:7">
      <c r="F8358" s="165"/>
      <c r="G8358" s="165"/>
    </row>
    <row r="8359" spans="6:7">
      <c r="F8359" s="165"/>
      <c r="G8359" s="165"/>
    </row>
    <row r="8360" spans="6:7">
      <c r="F8360" s="165"/>
      <c r="G8360" s="165"/>
    </row>
    <row r="8361" spans="6:7">
      <c r="F8361" s="165"/>
      <c r="G8361" s="165"/>
    </row>
    <row r="8362" spans="6:7">
      <c r="F8362" s="165"/>
      <c r="G8362" s="165"/>
    </row>
    <row r="8363" spans="6:7">
      <c r="F8363" s="165"/>
      <c r="G8363" s="165"/>
    </row>
    <row r="8364" spans="6:7">
      <c r="F8364" s="165"/>
      <c r="G8364" s="165"/>
    </row>
    <row r="8365" spans="6:7">
      <c r="F8365" s="165"/>
      <c r="G8365" s="165"/>
    </row>
    <row r="8366" spans="6:7">
      <c r="F8366" s="165"/>
      <c r="G8366" s="165"/>
    </row>
    <row r="8367" spans="6:7">
      <c r="F8367" s="165"/>
      <c r="G8367" s="165"/>
    </row>
    <row r="8368" spans="6:7">
      <c r="F8368" s="165"/>
      <c r="G8368" s="165"/>
    </row>
    <row r="8369" spans="6:7">
      <c r="F8369" s="165"/>
      <c r="G8369" s="165"/>
    </row>
    <row r="8370" spans="6:7">
      <c r="F8370" s="165"/>
      <c r="G8370" s="165"/>
    </row>
    <row r="8371" spans="6:7">
      <c r="F8371" s="165"/>
      <c r="G8371" s="165"/>
    </row>
    <row r="8372" spans="6:7">
      <c r="F8372" s="165"/>
      <c r="G8372" s="165"/>
    </row>
    <row r="8373" spans="6:7">
      <c r="F8373" s="165"/>
      <c r="G8373" s="165"/>
    </row>
    <row r="8374" spans="6:7">
      <c r="F8374" s="165"/>
      <c r="G8374" s="165"/>
    </row>
    <row r="8375" spans="6:7">
      <c r="F8375" s="165"/>
      <c r="G8375" s="165"/>
    </row>
    <row r="8376" spans="6:7">
      <c r="F8376" s="165"/>
      <c r="G8376" s="165"/>
    </row>
    <row r="8377" spans="6:7">
      <c r="F8377" s="165"/>
      <c r="G8377" s="165"/>
    </row>
    <row r="8378" spans="6:7">
      <c r="F8378" s="165"/>
      <c r="G8378" s="165"/>
    </row>
    <row r="8379" spans="6:7">
      <c r="F8379" s="165"/>
      <c r="G8379" s="165"/>
    </row>
    <row r="8380" spans="6:7">
      <c r="F8380" s="165"/>
      <c r="G8380" s="165"/>
    </row>
    <row r="8381" spans="6:7">
      <c r="F8381" s="165"/>
      <c r="G8381" s="165"/>
    </row>
    <row r="8382" spans="6:7">
      <c r="F8382" s="165"/>
      <c r="G8382" s="165"/>
    </row>
    <row r="8383" spans="6:7">
      <c r="F8383" s="165"/>
      <c r="G8383" s="165"/>
    </row>
    <row r="8384" spans="6:7">
      <c r="F8384" s="165"/>
      <c r="G8384" s="165"/>
    </row>
    <row r="8385" spans="6:7">
      <c r="F8385" s="165"/>
      <c r="G8385" s="165"/>
    </row>
    <row r="8386" spans="6:7">
      <c r="F8386" s="165"/>
      <c r="G8386" s="165"/>
    </row>
    <row r="8387" spans="6:7">
      <c r="F8387" s="165"/>
      <c r="G8387" s="165"/>
    </row>
    <row r="8388" spans="6:7">
      <c r="F8388" s="165"/>
      <c r="G8388" s="165"/>
    </row>
    <row r="8389" spans="6:7">
      <c r="F8389" s="165"/>
      <c r="G8389" s="165"/>
    </row>
    <row r="8390" spans="6:7">
      <c r="F8390" s="165"/>
      <c r="G8390" s="165"/>
    </row>
    <row r="8391" spans="6:7">
      <c r="F8391" s="165"/>
      <c r="G8391" s="165"/>
    </row>
    <row r="8392" spans="6:7">
      <c r="F8392" s="165"/>
      <c r="G8392" s="165"/>
    </row>
    <row r="8393" spans="6:7">
      <c r="F8393" s="165"/>
      <c r="G8393" s="165"/>
    </row>
    <row r="8394" spans="6:7">
      <c r="F8394" s="165"/>
      <c r="G8394" s="165"/>
    </row>
    <row r="8395" spans="6:7">
      <c r="F8395" s="165"/>
      <c r="G8395" s="165"/>
    </row>
    <row r="8396" spans="6:7">
      <c r="F8396" s="165"/>
      <c r="G8396" s="165"/>
    </row>
    <row r="8397" spans="6:7">
      <c r="F8397" s="165"/>
      <c r="G8397" s="165"/>
    </row>
    <row r="8398" spans="6:7">
      <c r="F8398" s="165"/>
      <c r="G8398" s="165"/>
    </row>
    <row r="8399" spans="6:7">
      <c r="F8399" s="165"/>
      <c r="G8399" s="165"/>
    </row>
    <row r="8400" spans="6:7">
      <c r="F8400" s="165"/>
      <c r="G8400" s="165"/>
    </row>
    <row r="8401" spans="6:7">
      <c r="F8401" s="165"/>
      <c r="G8401" s="165"/>
    </row>
    <row r="8402" spans="6:7">
      <c r="F8402" s="165"/>
      <c r="G8402" s="165"/>
    </row>
    <row r="8403" spans="6:7">
      <c r="F8403" s="165"/>
      <c r="G8403" s="165"/>
    </row>
    <row r="8404" spans="6:7">
      <c r="F8404" s="165"/>
      <c r="G8404" s="165"/>
    </row>
    <row r="8405" spans="6:7">
      <c r="F8405" s="165"/>
      <c r="G8405" s="165"/>
    </row>
    <row r="8406" spans="6:7">
      <c r="F8406" s="165"/>
      <c r="G8406" s="165"/>
    </row>
    <row r="8407" spans="6:7">
      <c r="F8407" s="165"/>
      <c r="G8407" s="165"/>
    </row>
    <row r="8408" spans="6:7">
      <c r="F8408" s="165"/>
      <c r="G8408" s="165"/>
    </row>
    <row r="8409" spans="6:7">
      <c r="F8409" s="165"/>
      <c r="G8409" s="165"/>
    </row>
    <row r="8410" spans="6:7">
      <c r="F8410" s="165"/>
      <c r="G8410" s="165"/>
    </row>
    <row r="8411" spans="6:7">
      <c r="F8411" s="165"/>
      <c r="G8411" s="165"/>
    </row>
    <row r="8412" spans="6:7">
      <c r="F8412" s="165"/>
      <c r="G8412" s="165"/>
    </row>
    <row r="8413" spans="6:7">
      <c r="F8413" s="165"/>
      <c r="G8413" s="165"/>
    </row>
    <row r="8414" spans="6:7">
      <c r="F8414" s="165"/>
      <c r="G8414" s="165"/>
    </row>
    <row r="8415" spans="6:7">
      <c r="F8415" s="165"/>
      <c r="G8415" s="165"/>
    </row>
    <row r="8416" spans="6:7">
      <c r="F8416" s="165"/>
      <c r="G8416" s="165"/>
    </row>
    <row r="8417" spans="6:7">
      <c r="F8417" s="165"/>
      <c r="G8417" s="165"/>
    </row>
    <row r="8418" spans="6:7">
      <c r="F8418" s="165"/>
      <c r="G8418" s="165"/>
    </row>
    <row r="8419" spans="6:7">
      <c r="F8419" s="165"/>
      <c r="G8419" s="165"/>
    </row>
    <row r="8420" spans="6:7">
      <c r="F8420" s="165"/>
      <c r="G8420" s="165"/>
    </row>
    <row r="8421" spans="6:7">
      <c r="F8421" s="165"/>
      <c r="G8421" s="165"/>
    </row>
    <row r="8422" spans="6:7">
      <c r="F8422" s="165"/>
      <c r="G8422" s="165"/>
    </row>
    <row r="8423" spans="6:7">
      <c r="F8423" s="165"/>
      <c r="G8423" s="165"/>
    </row>
    <row r="8424" spans="6:7">
      <c r="F8424" s="165"/>
      <c r="G8424" s="165"/>
    </row>
    <row r="8425" spans="6:7">
      <c r="F8425" s="165"/>
      <c r="G8425" s="165"/>
    </row>
    <row r="8426" spans="6:7">
      <c r="F8426" s="165"/>
      <c r="G8426" s="165"/>
    </row>
    <row r="8427" spans="6:7">
      <c r="F8427" s="165"/>
      <c r="G8427" s="165"/>
    </row>
    <row r="8428" spans="6:7">
      <c r="F8428" s="165"/>
      <c r="G8428" s="165"/>
    </row>
    <row r="8429" spans="6:7">
      <c r="F8429" s="165"/>
      <c r="G8429" s="165"/>
    </row>
    <row r="8430" spans="6:7">
      <c r="F8430" s="165"/>
      <c r="G8430" s="165"/>
    </row>
    <row r="8431" spans="6:7">
      <c r="F8431" s="165"/>
      <c r="G8431" s="165"/>
    </row>
    <row r="8432" spans="6:7">
      <c r="F8432" s="165"/>
      <c r="G8432" s="165"/>
    </row>
    <row r="8433" spans="6:7">
      <c r="F8433" s="165"/>
      <c r="G8433" s="165"/>
    </row>
    <row r="8434" spans="6:7">
      <c r="F8434" s="165"/>
      <c r="G8434" s="165"/>
    </row>
    <row r="8435" spans="6:7">
      <c r="F8435" s="165"/>
      <c r="G8435" s="165"/>
    </row>
    <row r="8436" spans="6:7">
      <c r="F8436" s="165"/>
      <c r="G8436" s="165"/>
    </row>
    <row r="8437" spans="6:7">
      <c r="F8437" s="165"/>
      <c r="G8437" s="165"/>
    </row>
    <row r="8438" spans="6:7">
      <c r="F8438" s="165"/>
      <c r="G8438" s="165"/>
    </row>
    <row r="8439" spans="6:7">
      <c r="F8439" s="165"/>
      <c r="G8439" s="165"/>
    </row>
    <row r="8440" spans="6:7">
      <c r="F8440" s="165"/>
      <c r="G8440" s="165"/>
    </row>
    <row r="8441" spans="6:7">
      <c r="F8441" s="165"/>
      <c r="G8441" s="165"/>
    </row>
    <row r="8442" spans="6:7">
      <c r="F8442" s="165"/>
      <c r="G8442" s="165"/>
    </row>
    <row r="8443" spans="6:7">
      <c r="F8443" s="165"/>
      <c r="G8443" s="165"/>
    </row>
    <row r="8444" spans="6:7">
      <c r="F8444" s="165"/>
      <c r="G8444" s="165"/>
    </row>
    <row r="8445" spans="6:7">
      <c r="F8445" s="165"/>
      <c r="G8445" s="165"/>
    </row>
    <row r="8446" spans="6:7">
      <c r="F8446" s="165"/>
      <c r="G8446" s="165"/>
    </row>
    <row r="8447" spans="6:7">
      <c r="F8447" s="165"/>
      <c r="G8447" s="165"/>
    </row>
    <row r="8448" spans="6:7">
      <c r="F8448" s="165"/>
      <c r="G8448" s="165"/>
    </row>
    <row r="8449" spans="6:7">
      <c r="F8449" s="165"/>
      <c r="G8449" s="165"/>
    </row>
    <row r="8450" spans="6:7">
      <c r="F8450" s="165"/>
      <c r="G8450" s="165"/>
    </row>
    <row r="8451" spans="6:7">
      <c r="F8451" s="165"/>
      <c r="G8451" s="165"/>
    </row>
    <row r="8452" spans="6:7">
      <c r="F8452" s="165"/>
      <c r="G8452" s="165"/>
    </row>
    <row r="8453" spans="6:7">
      <c r="F8453" s="165"/>
      <c r="G8453" s="165"/>
    </row>
    <row r="8454" spans="6:7">
      <c r="F8454" s="165"/>
      <c r="G8454" s="165"/>
    </row>
    <row r="8455" spans="6:7">
      <c r="F8455" s="165"/>
      <c r="G8455" s="165"/>
    </row>
    <row r="8456" spans="6:7">
      <c r="F8456" s="165"/>
      <c r="G8456" s="165"/>
    </row>
    <row r="8457" spans="6:7">
      <c r="F8457" s="165"/>
      <c r="G8457" s="165"/>
    </row>
    <row r="8458" spans="6:7">
      <c r="F8458" s="165"/>
      <c r="G8458" s="165"/>
    </row>
    <row r="8459" spans="6:7">
      <c r="F8459" s="165"/>
      <c r="G8459" s="165"/>
    </row>
    <row r="8460" spans="6:7">
      <c r="F8460" s="165"/>
      <c r="G8460" s="165"/>
    </row>
    <row r="8461" spans="6:7">
      <c r="F8461" s="165"/>
      <c r="G8461" s="165"/>
    </row>
    <row r="8462" spans="6:7">
      <c r="F8462" s="165"/>
      <c r="G8462" s="165"/>
    </row>
    <row r="8463" spans="6:7">
      <c r="F8463" s="165"/>
      <c r="G8463" s="165"/>
    </row>
    <row r="8464" spans="6:7">
      <c r="F8464" s="165"/>
      <c r="G8464" s="165"/>
    </row>
    <row r="8465" spans="6:7">
      <c r="F8465" s="165"/>
      <c r="G8465" s="165"/>
    </row>
    <row r="8466" spans="6:7">
      <c r="F8466" s="165"/>
      <c r="G8466" s="165"/>
    </row>
    <row r="8467" spans="6:7">
      <c r="F8467" s="165"/>
      <c r="G8467" s="165"/>
    </row>
    <row r="8468" spans="6:7">
      <c r="F8468" s="165"/>
      <c r="G8468" s="165"/>
    </row>
    <row r="8469" spans="6:7">
      <c r="F8469" s="165"/>
      <c r="G8469" s="165"/>
    </row>
    <row r="8470" spans="6:7">
      <c r="F8470" s="165"/>
      <c r="G8470" s="165"/>
    </row>
    <row r="8471" spans="6:7">
      <c r="F8471" s="165"/>
      <c r="G8471" s="165"/>
    </row>
    <row r="8472" spans="6:7">
      <c r="F8472" s="165"/>
      <c r="G8472" s="165"/>
    </row>
    <row r="8473" spans="6:7">
      <c r="F8473" s="165"/>
      <c r="G8473" s="165"/>
    </row>
    <row r="8474" spans="6:7">
      <c r="F8474" s="165"/>
      <c r="G8474" s="165"/>
    </row>
    <row r="8475" spans="6:7">
      <c r="F8475" s="165"/>
      <c r="G8475" s="165"/>
    </row>
    <row r="8476" spans="6:7">
      <c r="F8476" s="165"/>
      <c r="G8476" s="165"/>
    </row>
    <row r="8477" spans="6:7">
      <c r="F8477" s="165"/>
      <c r="G8477" s="165"/>
    </row>
    <row r="8478" spans="6:7">
      <c r="F8478" s="165"/>
      <c r="G8478" s="165"/>
    </row>
    <row r="8479" spans="6:7">
      <c r="F8479" s="165"/>
      <c r="G8479" s="165"/>
    </row>
    <row r="8480" spans="6:7">
      <c r="F8480" s="165"/>
      <c r="G8480" s="165"/>
    </row>
    <row r="8481" spans="6:7">
      <c r="F8481" s="165"/>
      <c r="G8481" s="165"/>
    </row>
    <row r="8482" spans="6:7">
      <c r="F8482" s="165"/>
      <c r="G8482" s="165"/>
    </row>
    <row r="8483" spans="6:7">
      <c r="F8483" s="165"/>
      <c r="G8483" s="165"/>
    </row>
    <row r="8484" spans="6:7">
      <c r="F8484" s="165"/>
      <c r="G8484" s="165"/>
    </row>
    <row r="8485" spans="6:7">
      <c r="F8485" s="165"/>
      <c r="G8485" s="165"/>
    </row>
    <row r="8486" spans="6:7">
      <c r="F8486" s="165"/>
      <c r="G8486" s="165"/>
    </row>
    <row r="8487" spans="6:7">
      <c r="F8487" s="165"/>
      <c r="G8487" s="165"/>
    </row>
    <row r="8488" spans="6:7">
      <c r="F8488" s="165"/>
      <c r="G8488" s="165"/>
    </row>
    <row r="8489" spans="6:7">
      <c r="F8489" s="165"/>
      <c r="G8489" s="165"/>
    </row>
    <row r="8490" spans="6:7">
      <c r="F8490" s="165"/>
      <c r="G8490" s="165"/>
    </row>
    <row r="8491" spans="6:7">
      <c r="F8491" s="165"/>
      <c r="G8491" s="165"/>
    </row>
    <row r="8492" spans="6:7">
      <c r="F8492" s="165"/>
      <c r="G8492" s="165"/>
    </row>
    <row r="8493" spans="6:7">
      <c r="F8493" s="165"/>
      <c r="G8493" s="165"/>
    </row>
    <row r="8494" spans="6:7">
      <c r="F8494" s="165"/>
      <c r="G8494" s="165"/>
    </row>
    <row r="8495" spans="6:7">
      <c r="F8495" s="165"/>
      <c r="G8495" s="165"/>
    </row>
    <row r="8496" spans="6:7">
      <c r="F8496" s="165"/>
      <c r="G8496" s="165"/>
    </row>
    <row r="8497" spans="6:7">
      <c r="F8497" s="165"/>
      <c r="G8497" s="165"/>
    </row>
    <row r="8498" spans="6:7">
      <c r="F8498" s="165"/>
      <c r="G8498" s="165"/>
    </row>
    <row r="8499" spans="6:7">
      <c r="F8499" s="165"/>
      <c r="G8499" s="165"/>
    </row>
    <row r="8500" spans="6:7">
      <c r="F8500" s="165"/>
      <c r="G8500" s="165"/>
    </row>
    <row r="8501" spans="6:7">
      <c r="F8501" s="165"/>
      <c r="G8501" s="165"/>
    </row>
    <row r="8502" spans="6:7">
      <c r="F8502" s="165"/>
      <c r="G8502" s="165"/>
    </row>
    <row r="8503" spans="6:7">
      <c r="F8503" s="165"/>
      <c r="G8503" s="165"/>
    </row>
    <row r="8504" spans="6:7">
      <c r="F8504" s="165"/>
      <c r="G8504" s="165"/>
    </row>
    <row r="8505" spans="6:7">
      <c r="F8505" s="165"/>
      <c r="G8505" s="165"/>
    </row>
    <row r="8506" spans="6:7">
      <c r="F8506" s="165"/>
      <c r="G8506" s="165"/>
    </row>
    <row r="8507" spans="6:7">
      <c r="F8507" s="165"/>
      <c r="G8507" s="165"/>
    </row>
    <row r="8508" spans="6:7">
      <c r="F8508" s="165"/>
      <c r="G8508" s="165"/>
    </row>
    <row r="8509" spans="6:7">
      <c r="F8509" s="165"/>
      <c r="G8509" s="165"/>
    </row>
    <row r="8510" spans="6:7">
      <c r="F8510" s="165"/>
      <c r="G8510" s="165"/>
    </row>
    <row r="8511" spans="6:7">
      <c r="F8511" s="165"/>
      <c r="G8511" s="165"/>
    </row>
    <row r="8512" spans="6:7">
      <c r="F8512" s="165"/>
      <c r="G8512" s="165"/>
    </row>
    <row r="8513" spans="6:7">
      <c r="F8513" s="165"/>
      <c r="G8513" s="165"/>
    </row>
    <row r="8514" spans="6:7">
      <c r="F8514" s="165"/>
      <c r="G8514" s="165"/>
    </row>
    <row r="8515" spans="6:7">
      <c r="F8515" s="165"/>
      <c r="G8515" s="165"/>
    </row>
    <row r="8516" spans="6:7">
      <c r="F8516" s="165"/>
      <c r="G8516" s="165"/>
    </row>
    <row r="8517" spans="6:7">
      <c r="F8517" s="165"/>
      <c r="G8517" s="165"/>
    </row>
    <row r="8518" spans="6:7">
      <c r="F8518" s="165"/>
      <c r="G8518" s="165"/>
    </row>
    <row r="8519" spans="6:7">
      <c r="F8519" s="165"/>
      <c r="G8519" s="165"/>
    </row>
    <row r="8520" spans="6:7">
      <c r="F8520" s="165"/>
      <c r="G8520" s="165"/>
    </row>
    <row r="8521" spans="6:7">
      <c r="F8521" s="165"/>
      <c r="G8521" s="165"/>
    </row>
    <row r="8522" spans="6:7">
      <c r="F8522" s="165"/>
      <c r="G8522" s="165"/>
    </row>
    <row r="8523" spans="6:7">
      <c r="F8523" s="165"/>
      <c r="G8523" s="165"/>
    </row>
    <row r="8524" spans="6:7">
      <c r="F8524" s="165"/>
      <c r="G8524" s="165"/>
    </row>
    <row r="8525" spans="6:7">
      <c r="F8525" s="165"/>
      <c r="G8525" s="165"/>
    </row>
    <row r="8526" spans="6:7">
      <c r="F8526" s="165"/>
      <c r="G8526" s="165"/>
    </row>
    <row r="8527" spans="6:7">
      <c r="F8527" s="165"/>
      <c r="G8527" s="165"/>
    </row>
    <row r="8528" spans="6:7">
      <c r="F8528" s="165"/>
      <c r="G8528" s="165"/>
    </row>
    <row r="8529" spans="6:7">
      <c r="F8529" s="165"/>
      <c r="G8529" s="165"/>
    </row>
    <row r="8530" spans="6:7">
      <c r="F8530" s="165"/>
      <c r="G8530" s="165"/>
    </row>
    <row r="8531" spans="6:7">
      <c r="F8531" s="165"/>
      <c r="G8531" s="165"/>
    </row>
    <row r="8532" spans="6:7">
      <c r="F8532" s="165"/>
      <c r="G8532" s="165"/>
    </row>
    <row r="8533" spans="6:7">
      <c r="F8533" s="165"/>
      <c r="G8533" s="165"/>
    </row>
    <row r="8534" spans="6:7">
      <c r="F8534" s="165"/>
      <c r="G8534" s="165"/>
    </row>
    <row r="8535" spans="6:7">
      <c r="F8535" s="165"/>
      <c r="G8535" s="165"/>
    </row>
    <row r="8536" spans="6:7">
      <c r="F8536" s="165"/>
      <c r="G8536" s="165"/>
    </row>
    <row r="8537" spans="6:7">
      <c r="F8537" s="165"/>
      <c r="G8537" s="165"/>
    </row>
    <row r="8538" spans="6:7">
      <c r="F8538" s="165"/>
      <c r="G8538" s="165"/>
    </row>
    <row r="8539" spans="6:7">
      <c r="F8539" s="165"/>
      <c r="G8539" s="165"/>
    </row>
    <row r="8540" spans="6:7">
      <c r="F8540" s="165"/>
      <c r="G8540" s="165"/>
    </row>
    <row r="8541" spans="6:7">
      <c r="F8541" s="165"/>
      <c r="G8541" s="165"/>
    </row>
    <row r="8542" spans="6:7">
      <c r="F8542" s="165"/>
      <c r="G8542" s="165"/>
    </row>
    <row r="8543" spans="6:7">
      <c r="F8543" s="165"/>
      <c r="G8543" s="165"/>
    </row>
    <row r="8544" spans="6:7">
      <c r="F8544" s="165"/>
      <c r="G8544" s="165"/>
    </row>
    <row r="8545" spans="6:7">
      <c r="F8545" s="165"/>
      <c r="G8545" s="165"/>
    </row>
    <row r="8546" spans="6:7">
      <c r="F8546" s="165"/>
      <c r="G8546" s="165"/>
    </row>
    <row r="8547" spans="6:7">
      <c r="F8547" s="165"/>
      <c r="G8547" s="165"/>
    </row>
    <row r="8548" spans="6:7">
      <c r="F8548" s="165"/>
      <c r="G8548" s="165"/>
    </row>
    <row r="8549" spans="6:7">
      <c r="F8549" s="165"/>
      <c r="G8549" s="165"/>
    </row>
    <row r="8550" spans="6:7">
      <c r="F8550" s="165"/>
      <c r="G8550" s="165"/>
    </row>
    <row r="8551" spans="6:7">
      <c r="F8551" s="165"/>
      <c r="G8551" s="165"/>
    </row>
    <row r="8552" spans="6:7">
      <c r="F8552" s="165"/>
      <c r="G8552" s="165"/>
    </row>
    <row r="8553" spans="6:7">
      <c r="F8553" s="165"/>
      <c r="G8553" s="165"/>
    </row>
    <row r="8554" spans="6:7">
      <c r="F8554" s="165"/>
      <c r="G8554" s="165"/>
    </row>
    <row r="8555" spans="6:7">
      <c r="F8555" s="165"/>
      <c r="G8555" s="165"/>
    </row>
    <row r="8556" spans="6:7">
      <c r="F8556" s="165"/>
      <c r="G8556" s="165"/>
    </row>
    <row r="8557" spans="6:7">
      <c r="F8557" s="165"/>
      <c r="G8557" s="165"/>
    </row>
    <row r="8558" spans="6:7">
      <c r="F8558" s="165"/>
      <c r="G8558" s="165"/>
    </row>
    <row r="8559" spans="6:7">
      <c r="F8559" s="165"/>
      <c r="G8559" s="165"/>
    </row>
    <row r="8560" spans="6:7">
      <c r="F8560" s="165"/>
      <c r="G8560" s="165"/>
    </row>
    <row r="8561" spans="6:7">
      <c r="F8561" s="165"/>
      <c r="G8561" s="165"/>
    </row>
    <row r="8562" spans="6:7">
      <c r="F8562" s="165"/>
      <c r="G8562" s="165"/>
    </row>
    <row r="8563" spans="6:7">
      <c r="F8563" s="165"/>
      <c r="G8563" s="165"/>
    </row>
    <row r="8564" spans="6:7">
      <c r="F8564" s="165"/>
      <c r="G8564" s="165"/>
    </row>
    <row r="8565" spans="6:7">
      <c r="F8565" s="165"/>
      <c r="G8565" s="165"/>
    </row>
    <row r="8566" spans="6:7">
      <c r="F8566" s="165"/>
      <c r="G8566" s="165"/>
    </row>
    <row r="8567" spans="6:7">
      <c r="F8567" s="165"/>
      <c r="G8567" s="165"/>
    </row>
    <row r="8568" spans="6:7">
      <c r="F8568" s="165"/>
      <c r="G8568" s="165"/>
    </row>
    <row r="8569" spans="6:7">
      <c r="F8569" s="165"/>
      <c r="G8569" s="165"/>
    </row>
    <row r="8570" spans="6:7">
      <c r="F8570" s="165"/>
      <c r="G8570" s="165"/>
    </row>
    <row r="8571" spans="6:7">
      <c r="F8571" s="165"/>
      <c r="G8571" s="165"/>
    </row>
    <row r="8572" spans="6:7">
      <c r="F8572" s="165"/>
      <c r="G8572" s="165"/>
    </row>
    <row r="8573" spans="6:7">
      <c r="F8573" s="165"/>
      <c r="G8573" s="165"/>
    </row>
    <row r="8574" spans="6:7">
      <c r="F8574" s="165"/>
      <c r="G8574" s="165"/>
    </row>
    <row r="8575" spans="6:7">
      <c r="F8575" s="165"/>
      <c r="G8575" s="165"/>
    </row>
    <row r="8576" spans="6:7">
      <c r="F8576" s="165"/>
      <c r="G8576" s="165"/>
    </row>
    <row r="8577" spans="6:7">
      <c r="F8577" s="165"/>
      <c r="G8577" s="165"/>
    </row>
    <row r="8578" spans="6:7">
      <c r="F8578" s="165"/>
      <c r="G8578" s="165"/>
    </row>
    <row r="8579" spans="6:7">
      <c r="F8579" s="165"/>
      <c r="G8579" s="165"/>
    </row>
    <row r="8580" spans="6:7">
      <c r="F8580" s="165"/>
      <c r="G8580" s="165"/>
    </row>
    <row r="8581" spans="6:7">
      <c r="F8581" s="165"/>
      <c r="G8581" s="165"/>
    </row>
    <row r="8582" spans="6:7">
      <c r="F8582" s="165"/>
      <c r="G8582" s="165"/>
    </row>
    <row r="8583" spans="6:7">
      <c r="F8583" s="165"/>
      <c r="G8583" s="165"/>
    </row>
    <row r="8584" spans="6:7">
      <c r="F8584" s="165"/>
      <c r="G8584" s="165"/>
    </row>
    <row r="8585" spans="6:7">
      <c r="F8585" s="165"/>
      <c r="G8585" s="165"/>
    </row>
    <row r="8586" spans="6:7">
      <c r="F8586" s="165"/>
      <c r="G8586" s="165"/>
    </row>
    <row r="8587" spans="6:7">
      <c r="F8587" s="165"/>
      <c r="G8587" s="165"/>
    </row>
    <row r="8588" spans="6:7">
      <c r="F8588" s="165"/>
      <c r="G8588" s="165"/>
    </row>
    <row r="8589" spans="6:7">
      <c r="F8589" s="165"/>
      <c r="G8589" s="165"/>
    </row>
    <row r="8590" spans="6:7">
      <c r="F8590" s="165"/>
      <c r="G8590" s="165"/>
    </row>
    <row r="8591" spans="6:7">
      <c r="F8591" s="165"/>
      <c r="G8591" s="165"/>
    </row>
    <row r="8592" spans="6:7">
      <c r="F8592" s="165"/>
      <c r="G8592" s="165"/>
    </row>
    <row r="8593" spans="6:7">
      <c r="F8593" s="165"/>
      <c r="G8593" s="165"/>
    </row>
    <row r="8594" spans="6:7">
      <c r="F8594" s="165"/>
      <c r="G8594" s="165"/>
    </row>
    <row r="8595" spans="6:7">
      <c r="F8595" s="165"/>
      <c r="G8595" s="165"/>
    </row>
    <row r="8596" spans="6:7">
      <c r="F8596" s="165"/>
      <c r="G8596" s="165"/>
    </row>
    <row r="8597" spans="6:7">
      <c r="F8597" s="165"/>
      <c r="G8597" s="165"/>
    </row>
    <row r="8598" spans="6:7">
      <c r="F8598" s="165"/>
      <c r="G8598" s="165"/>
    </row>
    <row r="8599" spans="6:7">
      <c r="F8599" s="165"/>
      <c r="G8599" s="165"/>
    </row>
    <row r="8600" spans="6:7">
      <c r="F8600" s="165"/>
      <c r="G8600" s="165"/>
    </row>
    <row r="8601" spans="6:7">
      <c r="F8601" s="165"/>
      <c r="G8601" s="165"/>
    </row>
    <row r="8602" spans="6:7">
      <c r="F8602" s="165"/>
      <c r="G8602" s="165"/>
    </row>
    <row r="8603" spans="6:7">
      <c r="F8603" s="165"/>
      <c r="G8603" s="165"/>
    </row>
    <row r="8604" spans="6:7">
      <c r="F8604" s="165"/>
      <c r="G8604" s="165"/>
    </row>
    <row r="8605" spans="6:7">
      <c r="F8605" s="165"/>
      <c r="G8605" s="165"/>
    </row>
    <row r="8606" spans="6:7">
      <c r="F8606" s="165"/>
      <c r="G8606" s="165"/>
    </row>
    <row r="8607" spans="6:7">
      <c r="F8607" s="165"/>
      <c r="G8607" s="165"/>
    </row>
    <row r="8608" spans="6:7">
      <c r="F8608" s="165"/>
      <c r="G8608" s="165"/>
    </row>
    <row r="8609" spans="6:7">
      <c r="F8609" s="165"/>
      <c r="G8609" s="165"/>
    </row>
    <row r="8610" spans="6:7">
      <c r="F8610" s="165"/>
      <c r="G8610" s="165"/>
    </row>
    <row r="8611" spans="6:7">
      <c r="F8611" s="165"/>
      <c r="G8611" s="165"/>
    </row>
    <row r="8612" spans="6:7">
      <c r="F8612" s="165"/>
      <c r="G8612" s="165"/>
    </row>
    <row r="8613" spans="6:7">
      <c r="F8613" s="165"/>
      <c r="G8613" s="165"/>
    </row>
    <row r="8614" spans="6:7">
      <c r="F8614" s="165"/>
      <c r="G8614" s="165"/>
    </row>
    <row r="8615" spans="6:7">
      <c r="F8615" s="165"/>
      <c r="G8615" s="165"/>
    </row>
    <row r="8616" spans="6:7">
      <c r="F8616" s="165"/>
      <c r="G8616" s="165"/>
    </row>
    <row r="8617" spans="6:7">
      <c r="F8617" s="165"/>
      <c r="G8617" s="165"/>
    </row>
    <row r="8618" spans="6:7">
      <c r="F8618" s="165"/>
      <c r="G8618" s="165"/>
    </row>
    <row r="8619" spans="6:7">
      <c r="F8619" s="165"/>
      <c r="G8619" s="165"/>
    </row>
    <row r="8620" spans="6:7">
      <c r="F8620" s="165"/>
      <c r="G8620" s="165"/>
    </row>
    <row r="8621" spans="6:7">
      <c r="F8621" s="165"/>
      <c r="G8621" s="165"/>
    </row>
    <row r="8622" spans="6:7">
      <c r="F8622" s="165"/>
      <c r="G8622" s="165"/>
    </row>
    <row r="8623" spans="6:7">
      <c r="F8623" s="165"/>
      <c r="G8623" s="165"/>
    </row>
    <row r="8624" spans="6:7">
      <c r="F8624" s="165"/>
      <c r="G8624" s="165"/>
    </row>
    <row r="8625" spans="6:7">
      <c r="F8625" s="165"/>
      <c r="G8625" s="165"/>
    </row>
    <row r="8626" spans="6:7">
      <c r="F8626" s="165"/>
      <c r="G8626" s="165"/>
    </row>
    <row r="8627" spans="6:7">
      <c r="F8627" s="165"/>
      <c r="G8627" s="165"/>
    </row>
    <row r="8628" spans="6:7">
      <c r="F8628" s="165"/>
      <c r="G8628" s="165"/>
    </row>
    <row r="8629" spans="6:7">
      <c r="F8629" s="165"/>
      <c r="G8629" s="165"/>
    </row>
    <row r="8630" spans="6:7">
      <c r="F8630" s="165"/>
      <c r="G8630" s="165"/>
    </row>
    <row r="8631" spans="6:7">
      <c r="F8631" s="165"/>
      <c r="G8631" s="165"/>
    </row>
    <row r="8632" spans="6:7">
      <c r="F8632" s="165"/>
      <c r="G8632" s="165"/>
    </row>
    <row r="8633" spans="6:7">
      <c r="F8633" s="165"/>
      <c r="G8633" s="165"/>
    </row>
    <row r="8634" spans="6:7">
      <c r="F8634" s="165"/>
      <c r="G8634" s="165"/>
    </row>
    <row r="8635" spans="6:7">
      <c r="F8635" s="165"/>
      <c r="G8635" s="165"/>
    </row>
    <row r="8636" spans="6:7">
      <c r="F8636" s="165"/>
      <c r="G8636" s="165"/>
    </row>
    <row r="8637" spans="6:7">
      <c r="F8637" s="165"/>
      <c r="G8637" s="165"/>
    </row>
    <row r="8638" spans="6:7">
      <c r="F8638" s="165"/>
      <c r="G8638" s="165"/>
    </row>
    <row r="8639" spans="6:7">
      <c r="F8639" s="165"/>
      <c r="G8639" s="165"/>
    </row>
    <row r="8640" spans="6:7">
      <c r="F8640" s="165"/>
      <c r="G8640" s="165"/>
    </row>
    <row r="8641" spans="6:7">
      <c r="F8641" s="165"/>
      <c r="G8641" s="165"/>
    </row>
    <row r="8642" spans="6:7">
      <c r="F8642" s="165"/>
      <c r="G8642" s="165"/>
    </row>
    <row r="8643" spans="6:7">
      <c r="F8643" s="165"/>
      <c r="G8643" s="165"/>
    </row>
    <row r="8644" spans="6:7">
      <c r="F8644" s="165"/>
      <c r="G8644" s="165"/>
    </row>
    <row r="8645" spans="6:7">
      <c r="F8645" s="165"/>
      <c r="G8645" s="165"/>
    </row>
    <row r="8646" spans="6:7">
      <c r="F8646" s="165"/>
      <c r="G8646" s="165"/>
    </row>
    <row r="8647" spans="6:7">
      <c r="F8647" s="165"/>
      <c r="G8647" s="165"/>
    </row>
    <row r="8648" spans="6:7">
      <c r="F8648" s="165"/>
      <c r="G8648" s="165"/>
    </row>
    <row r="8649" spans="6:7">
      <c r="F8649" s="165"/>
      <c r="G8649" s="165"/>
    </row>
    <row r="8650" spans="6:7">
      <c r="F8650" s="165"/>
      <c r="G8650" s="165"/>
    </row>
    <row r="8651" spans="6:7">
      <c r="F8651" s="165"/>
      <c r="G8651" s="165"/>
    </row>
    <row r="8652" spans="6:7">
      <c r="F8652" s="165"/>
      <c r="G8652" s="165"/>
    </row>
    <row r="8653" spans="6:7">
      <c r="F8653" s="165"/>
      <c r="G8653" s="165"/>
    </row>
    <row r="8654" spans="6:7">
      <c r="F8654" s="165"/>
      <c r="G8654" s="165"/>
    </row>
    <row r="8655" spans="6:7">
      <c r="F8655" s="165"/>
      <c r="G8655" s="165"/>
    </row>
    <row r="8656" spans="6:7">
      <c r="F8656" s="165"/>
      <c r="G8656" s="165"/>
    </row>
    <row r="8657" spans="6:7">
      <c r="F8657" s="165"/>
      <c r="G8657" s="165"/>
    </row>
    <row r="8658" spans="6:7">
      <c r="F8658" s="165"/>
      <c r="G8658" s="165"/>
    </row>
    <row r="8659" spans="6:7">
      <c r="F8659" s="165"/>
      <c r="G8659" s="165"/>
    </row>
    <row r="8660" spans="6:7">
      <c r="F8660" s="165"/>
      <c r="G8660" s="165"/>
    </row>
    <row r="8661" spans="6:7">
      <c r="F8661" s="165"/>
      <c r="G8661" s="165"/>
    </row>
    <row r="8662" spans="6:7">
      <c r="F8662" s="165"/>
      <c r="G8662" s="165"/>
    </row>
    <row r="8663" spans="6:7">
      <c r="F8663" s="165"/>
      <c r="G8663" s="165"/>
    </row>
    <row r="8664" spans="6:7">
      <c r="F8664" s="165"/>
      <c r="G8664" s="165"/>
    </row>
    <row r="8665" spans="6:7">
      <c r="F8665" s="165"/>
      <c r="G8665" s="165"/>
    </row>
    <row r="8666" spans="6:7">
      <c r="F8666" s="165"/>
      <c r="G8666" s="165"/>
    </row>
    <row r="8667" spans="6:7">
      <c r="F8667" s="165"/>
      <c r="G8667" s="165"/>
    </row>
    <row r="8668" spans="6:7">
      <c r="F8668" s="165"/>
      <c r="G8668" s="165"/>
    </row>
    <row r="8669" spans="6:7">
      <c r="F8669" s="165"/>
      <c r="G8669" s="165"/>
    </row>
    <row r="8670" spans="6:7">
      <c r="F8670" s="165"/>
      <c r="G8670" s="165"/>
    </row>
    <row r="8671" spans="6:7">
      <c r="F8671" s="165"/>
      <c r="G8671" s="165"/>
    </row>
    <row r="8672" spans="6:7">
      <c r="F8672" s="165"/>
      <c r="G8672" s="165"/>
    </row>
    <row r="8673" spans="6:7">
      <c r="F8673" s="165"/>
      <c r="G8673" s="165"/>
    </row>
    <row r="8674" spans="6:7">
      <c r="F8674" s="165"/>
      <c r="G8674" s="165"/>
    </row>
    <row r="8675" spans="6:7">
      <c r="F8675" s="165"/>
      <c r="G8675" s="165"/>
    </row>
    <row r="8676" spans="6:7">
      <c r="F8676" s="165"/>
      <c r="G8676" s="165"/>
    </row>
    <row r="8677" spans="6:7">
      <c r="F8677" s="165"/>
      <c r="G8677" s="165"/>
    </row>
    <row r="8678" spans="6:7">
      <c r="F8678" s="165"/>
      <c r="G8678" s="165"/>
    </row>
    <row r="8679" spans="6:7">
      <c r="F8679" s="165"/>
      <c r="G8679" s="165"/>
    </row>
    <row r="8680" spans="6:7">
      <c r="F8680" s="165"/>
      <c r="G8680" s="165"/>
    </row>
    <row r="8681" spans="6:7">
      <c r="F8681" s="165"/>
      <c r="G8681" s="165"/>
    </row>
    <row r="8682" spans="6:7">
      <c r="F8682" s="165"/>
      <c r="G8682" s="165"/>
    </row>
    <row r="8683" spans="6:7">
      <c r="F8683" s="165"/>
      <c r="G8683" s="165"/>
    </row>
    <row r="8684" spans="6:7">
      <c r="F8684" s="165"/>
      <c r="G8684" s="165"/>
    </row>
    <row r="8685" spans="6:7">
      <c r="F8685" s="165"/>
      <c r="G8685" s="165"/>
    </row>
    <row r="8686" spans="6:7">
      <c r="F8686" s="165"/>
      <c r="G8686" s="165"/>
    </row>
    <row r="8687" spans="6:7">
      <c r="F8687" s="165"/>
      <c r="G8687" s="165"/>
    </row>
    <row r="8688" spans="6:7">
      <c r="F8688" s="165"/>
      <c r="G8688" s="165"/>
    </row>
    <row r="8689" spans="6:7">
      <c r="F8689" s="165"/>
      <c r="G8689" s="165"/>
    </row>
    <row r="8690" spans="6:7">
      <c r="F8690" s="165"/>
      <c r="G8690" s="165"/>
    </row>
    <row r="8691" spans="6:7">
      <c r="F8691" s="165"/>
      <c r="G8691" s="165"/>
    </row>
    <row r="8692" spans="6:7">
      <c r="F8692" s="165"/>
      <c r="G8692" s="165"/>
    </row>
    <row r="8693" spans="6:7">
      <c r="F8693" s="165"/>
      <c r="G8693" s="165"/>
    </row>
    <row r="8694" spans="6:7">
      <c r="F8694" s="165"/>
      <c r="G8694" s="165"/>
    </row>
    <row r="8695" spans="6:7">
      <c r="F8695" s="165"/>
      <c r="G8695" s="165"/>
    </row>
    <row r="8696" spans="6:7">
      <c r="F8696" s="165"/>
      <c r="G8696" s="165"/>
    </row>
    <row r="8697" spans="6:7">
      <c r="F8697" s="165"/>
      <c r="G8697" s="165"/>
    </row>
    <row r="8698" spans="6:7">
      <c r="F8698" s="165"/>
      <c r="G8698" s="165"/>
    </row>
    <row r="8699" spans="6:7">
      <c r="F8699" s="165"/>
      <c r="G8699" s="165"/>
    </row>
    <row r="8700" spans="6:7">
      <c r="F8700" s="165"/>
      <c r="G8700" s="165"/>
    </row>
    <row r="8701" spans="6:7">
      <c r="F8701" s="165"/>
      <c r="G8701" s="165"/>
    </row>
    <row r="8702" spans="6:7">
      <c r="F8702" s="165"/>
      <c r="G8702" s="165"/>
    </row>
    <row r="8703" spans="6:7">
      <c r="F8703" s="165"/>
      <c r="G8703" s="165"/>
    </row>
    <row r="8704" spans="6:7">
      <c r="F8704" s="165"/>
      <c r="G8704" s="165"/>
    </row>
    <row r="8705" spans="6:7">
      <c r="F8705" s="165"/>
      <c r="G8705" s="165"/>
    </row>
    <row r="8706" spans="6:7">
      <c r="F8706" s="165"/>
      <c r="G8706" s="165"/>
    </row>
    <row r="8707" spans="6:7">
      <c r="F8707" s="165"/>
      <c r="G8707" s="165"/>
    </row>
    <row r="8708" spans="6:7">
      <c r="F8708" s="165"/>
      <c r="G8708" s="165"/>
    </row>
    <row r="8709" spans="6:7">
      <c r="F8709" s="165"/>
      <c r="G8709" s="165"/>
    </row>
    <row r="8710" spans="6:7">
      <c r="F8710" s="165"/>
      <c r="G8710" s="165"/>
    </row>
    <row r="8711" spans="6:7">
      <c r="F8711" s="165"/>
      <c r="G8711" s="165"/>
    </row>
    <row r="8712" spans="6:7">
      <c r="F8712" s="165"/>
      <c r="G8712" s="165"/>
    </row>
    <row r="8713" spans="6:7">
      <c r="F8713" s="165"/>
      <c r="G8713" s="165"/>
    </row>
    <row r="8714" spans="6:7">
      <c r="F8714" s="165"/>
      <c r="G8714" s="165"/>
    </row>
    <row r="8715" spans="6:7">
      <c r="F8715" s="165"/>
      <c r="G8715" s="165"/>
    </row>
    <row r="8716" spans="6:7">
      <c r="F8716" s="165"/>
      <c r="G8716" s="165"/>
    </row>
    <row r="8717" spans="6:7">
      <c r="F8717" s="165"/>
      <c r="G8717" s="165"/>
    </row>
    <row r="8718" spans="6:7">
      <c r="F8718" s="165"/>
      <c r="G8718" s="165"/>
    </row>
    <row r="8719" spans="6:7">
      <c r="F8719" s="165"/>
      <c r="G8719" s="165"/>
    </row>
    <row r="8720" spans="6:7">
      <c r="F8720" s="165"/>
      <c r="G8720" s="165"/>
    </row>
    <row r="8721" spans="6:7">
      <c r="F8721" s="165"/>
      <c r="G8721" s="165"/>
    </row>
    <row r="8722" spans="6:7">
      <c r="F8722" s="165"/>
      <c r="G8722" s="165"/>
    </row>
    <row r="8723" spans="6:7">
      <c r="F8723" s="165"/>
      <c r="G8723" s="165"/>
    </row>
    <row r="8724" spans="6:7">
      <c r="F8724" s="165"/>
      <c r="G8724" s="165"/>
    </row>
    <row r="8725" spans="6:7">
      <c r="F8725" s="165"/>
      <c r="G8725" s="165"/>
    </row>
    <row r="8726" spans="6:7">
      <c r="F8726" s="165"/>
      <c r="G8726" s="165"/>
    </row>
    <row r="8727" spans="6:7">
      <c r="F8727" s="165"/>
      <c r="G8727" s="165"/>
    </row>
    <row r="8728" spans="6:7">
      <c r="F8728" s="165"/>
      <c r="G8728" s="165"/>
    </row>
    <row r="8729" spans="6:7">
      <c r="F8729" s="165"/>
      <c r="G8729" s="165"/>
    </row>
    <row r="8730" spans="6:7">
      <c r="F8730" s="165"/>
      <c r="G8730" s="165"/>
    </row>
    <row r="8731" spans="6:7">
      <c r="F8731" s="165"/>
      <c r="G8731" s="165"/>
    </row>
    <row r="8732" spans="6:7">
      <c r="F8732" s="165"/>
      <c r="G8732" s="165"/>
    </row>
    <row r="8733" spans="6:7">
      <c r="F8733" s="165"/>
      <c r="G8733" s="165"/>
    </row>
    <row r="8734" spans="6:7">
      <c r="F8734" s="165"/>
      <c r="G8734" s="165"/>
    </row>
    <row r="8735" spans="6:7">
      <c r="F8735" s="165"/>
      <c r="G8735" s="165"/>
    </row>
    <row r="8736" spans="6:7">
      <c r="F8736" s="165"/>
      <c r="G8736" s="165"/>
    </row>
    <row r="8737" spans="6:7">
      <c r="F8737" s="165"/>
      <c r="G8737" s="165"/>
    </row>
    <row r="8738" spans="6:7">
      <c r="F8738" s="165"/>
      <c r="G8738" s="165"/>
    </row>
    <row r="8739" spans="6:7">
      <c r="F8739" s="165"/>
      <c r="G8739" s="165"/>
    </row>
    <row r="8740" spans="6:7">
      <c r="F8740" s="165"/>
      <c r="G8740" s="165"/>
    </row>
    <row r="8741" spans="6:7">
      <c r="F8741" s="165"/>
      <c r="G8741" s="165"/>
    </row>
    <row r="8742" spans="6:7">
      <c r="F8742" s="165"/>
      <c r="G8742" s="165"/>
    </row>
    <row r="8743" spans="6:7">
      <c r="F8743" s="165"/>
      <c r="G8743" s="165"/>
    </row>
    <row r="8744" spans="6:7">
      <c r="F8744" s="165"/>
      <c r="G8744" s="165"/>
    </row>
    <row r="8745" spans="6:7">
      <c r="F8745" s="165"/>
      <c r="G8745" s="165"/>
    </row>
    <row r="8746" spans="6:7">
      <c r="F8746" s="165"/>
      <c r="G8746" s="165"/>
    </row>
    <row r="8747" spans="6:7">
      <c r="F8747" s="165"/>
      <c r="G8747" s="165"/>
    </row>
    <row r="8748" spans="6:7">
      <c r="F8748" s="165"/>
      <c r="G8748" s="165"/>
    </row>
    <row r="8749" spans="6:7">
      <c r="F8749" s="165"/>
      <c r="G8749" s="165"/>
    </row>
    <row r="8750" spans="6:7">
      <c r="F8750" s="165"/>
      <c r="G8750" s="165"/>
    </row>
    <row r="8751" spans="6:7">
      <c r="F8751" s="165"/>
      <c r="G8751" s="165"/>
    </row>
    <row r="8752" spans="6:7">
      <c r="F8752" s="165"/>
      <c r="G8752" s="165"/>
    </row>
    <row r="8753" spans="6:7">
      <c r="F8753" s="165"/>
      <c r="G8753" s="165"/>
    </row>
    <row r="8754" spans="6:7">
      <c r="F8754" s="165"/>
      <c r="G8754" s="165"/>
    </row>
    <row r="8755" spans="6:7">
      <c r="F8755" s="165"/>
      <c r="G8755" s="165"/>
    </row>
    <row r="8756" spans="6:7">
      <c r="F8756" s="165"/>
      <c r="G8756" s="165"/>
    </row>
    <row r="8757" spans="6:7">
      <c r="F8757" s="165"/>
      <c r="G8757" s="165"/>
    </row>
    <row r="8758" spans="6:7">
      <c r="F8758" s="165"/>
      <c r="G8758" s="165"/>
    </row>
    <row r="8759" spans="6:7">
      <c r="F8759" s="165"/>
      <c r="G8759" s="165"/>
    </row>
    <row r="8760" spans="6:7">
      <c r="F8760" s="165"/>
      <c r="G8760" s="165"/>
    </row>
    <row r="8761" spans="6:7">
      <c r="F8761" s="165"/>
      <c r="G8761" s="165"/>
    </row>
    <row r="8762" spans="6:7">
      <c r="F8762" s="165"/>
      <c r="G8762" s="165"/>
    </row>
    <row r="8763" spans="6:7">
      <c r="F8763" s="165"/>
      <c r="G8763" s="165"/>
    </row>
    <row r="8764" spans="6:7">
      <c r="F8764" s="165"/>
      <c r="G8764" s="165"/>
    </row>
    <row r="8765" spans="6:7">
      <c r="F8765" s="165"/>
      <c r="G8765" s="165"/>
    </row>
    <row r="8766" spans="6:7">
      <c r="F8766" s="165"/>
      <c r="G8766" s="165"/>
    </row>
    <row r="8767" spans="6:7">
      <c r="F8767" s="165"/>
      <c r="G8767" s="165"/>
    </row>
    <row r="8768" spans="6:7">
      <c r="F8768" s="165"/>
      <c r="G8768" s="165"/>
    </row>
    <row r="8769" spans="6:7">
      <c r="F8769" s="165"/>
      <c r="G8769" s="165"/>
    </row>
    <row r="8770" spans="6:7">
      <c r="F8770" s="165"/>
      <c r="G8770" s="165"/>
    </row>
    <row r="8771" spans="6:7">
      <c r="F8771" s="165"/>
      <c r="G8771" s="165"/>
    </row>
    <row r="8772" spans="6:7">
      <c r="F8772" s="165"/>
      <c r="G8772" s="165"/>
    </row>
    <row r="8773" spans="6:7">
      <c r="F8773" s="165"/>
      <c r="G8773" s="165"/>
    </row>
    <row r="8774" spans="6:7">
      <c r="F8774" s="165"/>
      <c r="G8774" s="165"/>
    </row>
    <row r="8775" spans="6:7">
      <c r="F8775" s="165"/>
      <c r="G8775" s="165"/>
    </row>
    <row r="8776" spans="6:7">
      <c r="F8776" s="165"/>
      <c r="G8776" s="165"/>
    </row>
    <row r="8777" spans="6:7">
      <c r="F8777" s="165"/>
      <c r="G8777" s="165"/>
    </row>
    <row r="8778" spans="6:7">
      <c r="F8778" s="165"/>
      <c r="G8778" s="165"/>
    </row>
    <row r="8779" spans="6:7">
      <c r="F8779" s="165"/>
      <c r="G8779" s="165"/>
    </row>
    <row r="8780" spans="6:7">
      <c r="F8780" s="165"/>
      <c r="G8780" s="165"/>
    </row>
    <row r="8781" spans="6:7">
      <c r="F8781" s="165"/>
      <c r="G8781" s="165"/>
    </row>
    <row r="8782" spans="6:7">
      <c r="F8782" s="165"/>
      <c r="G8782" s="165"/>
    </row>
    <row r="8783" spans="6:7">
      <c r="F8783" s="165"/>
      <c r="G8783" s="165"/>
    </row>
    <row r="8784" spans="6:7">
      <c r="F8784" s="165"/>
      <c r="G8784" s="165"/>
    </row>
    <row r="8785" spans="6:7">
      <c r="F8785" s="165"/>
      <c r="G8785" s="165"/>
    </row>
    <row r="8786" spans="6:7">
      <c r="F8786" s="165"/>
      <c r="G8786" s="165"/>
    </row>
    <row r="8787" spans="6:7">
      <c r="F8787" s="165"/>
      <c r="G8787" s="165"/>
    </row>
    <row r="8788" spans="6:7">
      <c r="F8788" s="165"/>
      <c r="G8788" s="165"/>
    </row>
    <row r="8789" spans="6:7">
      <c r="F8789" s="165"/>
      <c r="G8789" s="165"/>
    </row>
    <row r="8790" spans="6:7">
      <c r="F8790" s="165"/>
      <c r="G8790" s="165"/>
    </row>
    <row r="8791" spans="6:7">
      <c r="F8791" s="165"/>
      <c r="G8791" s="165"/>
    </row>
    <row r="8792" spans="6:7">
      <c r="F8792" s="165"/>
      <c r="G8792" s="165"/>
    </row>
    <row r="8793" spans="6:7">
      <c r="F8793" s="165"/>
      <c r="G8793" s="165"/>
    </row>
    <row r="8794" spans="6:7">
      <c r="F8794" s="165"/>
      <c r="G8794" s="165"/>
    </row>
    <row r="8795" spans="6:7">
      <c r="F8795" s="165"/>
      <c r="G8795" s="165"/>
    </row>
    <row r="8796" spans="6:7">
      <c r="F8796" s="165"/>
      <c r="G8796" s="165"/>
    </row>
    <row r="8797" spans="6:7">
      <c r="F8797" s="165"/>
      <c r="G8797" s="165"/>
    </row>
    <row r="8798" spans="6:7">
      <c r="F8798" s="165"/>
      <c r="G8798" s="165"/>
    </row>
    <row r="8799" spans="6:7">
      <c r="F8799" s="165"/>
      <c r="G8799" s="165"/>
    </row>
    <row r="8800" spans="6:7">
      <c r="F8800" s="165"/>
      <c r="G8800" s="165"/>
    </row>
    <row r="8801" spans="6:7">
      <c r="F8801" s="165"/>
      <c r="G8801" s="165"/>
    </row>
    <row r="8802" spans="6:7">
      <c r="F8802" s="165"/>
      <c r="G8802" s="165"/>
    </row>
    <row r="8803" spans="6:7">
      <c r="F8803" s="165"/>
      <c r="G8803" s="165"/>
    </row>
    <row r="8804" spans="6:7">
      <c r="F8804" s="165"/>
      <c r="G8804" s="165"/>
    </row>
    <row r="8805" spans="6:7">
      <c r="F8805" s="165"/>
      <c r="G8805" s="165"/>
    </row>
    <row r="8806" spans="6:7">
      <c r="F8806" s="165"/>
      <c r="G8806" s="165"/>
    </row>
    <row r="8807" spans="6:7">
      <c r="F8807" s="165"/>
      <c r="G8807" s="165"/>
    </row>
    <row r="8808" spans="6:7">
      <c r="F8808" s="165"/>
      <c r="G8808" s="165"/>
    </row>
    <row r="8809" spans="6:7">
      <c r="F8809" s="165"/>
      <c r="G8809" s="165"/>
    </row>
    <row r="8810" spans="6:7">
      <c r="F8810" s="165"/>
      <c r="G8810" s="165"/>
    </row>
    <row r="8811" spans="6:7">
      <c r="F8811" s="165"/>
      <c r="G8811" s="165"/>
    </row>
    <row r="8812" spans="6:7">
      <c r="F8812" s="165"/>
      <c r="G8812" s="165"/>
    </row>
    <row r="8813" spans="6:7">
      <c r="F8813" s="165"/>
      <c r="G8813" s="165"/>
    </row>
    <row r="8814" spans="6:7">
      <c r="F8814" s="165"/>
      <c r="G8814" s="165"/>
    </row>
    <row r="8815" spans="6:7">
      <c r="F8815" s="165"/>
      <c r="G8815" s="165"/>
    </row>
    <row r="8816" spans="6:7">
      <c r="F8816" s="165"/>
      <c r="G8816" s="165"/>
    </row>
    <row r="8817" spans="6:7">
      <c r="F8817" s="165"/>
      <c r="G8817" s="165"/>
    </row>
    <row r="8818" spans="6:7">
      <c r="F8818" s="165"/>
      <c r="G8818" s="165"/>
    </row>
    <row r="8819" spans="6:7">
      <c r="F8819" s="165"/>
      <c r="G8819" s="165"/>
    </row>
    <row r="8820" spans="6:7">
      <c r="F8820" s="165"/>
      <c r="G8820" s="165"/>
    </row>
    <row r="8821" spans="6:7">
      <c r="F8821" s="165"/>
      <c r="G8821" s="165"/>
    </row>
    <row r="8822" spans="6:7">
      <c r="F8822" s="165"/>
      <c r="G8822" s="165"/>
    </row>
    <row r="8823" spans="6:7">
      <c r="F8823" s="165"/>
      <c r="G8823" s="165"/>
    </row>
    <row r="8824" spans="6:7">
      <c r="F8824" s="165"/>
      <c r="G8824" s="165"/>
    </row>
    <row r="8825" spans="6:7">
      <c r="F8825" s="165"/>
      <c r="G8825" s="165"/>
    </row>
    <row r="8826" spans="6:7">
      <c r="F8826" s="165"/>
      <c r="G8826" s="165"/>
    </row>
    <row r="8827" spans="6:7">
      <c r="F8827" s="165"/>
      <c r="G8827" s="165"/>
    </row>
    <row r="8828" spans="6:7">
      <c r="F8828" s="165"/>
      <c r="G8828" s="165"/>
    </row>
    <row r="8829" spans="6:7">
      <c r="F8829" s="165"/>
      <c r="G8829" s="165"/>
    </row>
    <row r="8830" spans="6:7">
      <c r="F8830" s="165"/>
      <c r="G8830" s="165"/>
    </row>
    <row r="8831" spans="6:7">
      <c r="F8831" s="165"/>
      <c r="G8831" s="165"/>
    </row>
    <row r="8832" spans="6:7">
      <c r="F8832" s="165"/>
      <c r="G8832" s="165"/>
    </row>
    <row r="8833" spans="6:7">
      <c r="F8833" s="165"/>
      <c r="G8833" s="165"/>
    </row>
    <row r="8834" spans="6:7">
      <c r="F8834" s="165"/>
      <c r="G8834" s="165"/>
    </row>
    <row r="8835" spans="6:7">
      <c r="F8835" s="165"/>
      <c r="G8835" s="165"/>
    </row>
    <row r="8836" spans="6:7">
      <c r="F8836" s="165"/>
      <c r="G8836" s="165"/>
    </row>
    <row r="8837" spans="6:7">
      <c r="F8837" s="165"/>
      <c r="G8837" s="165"/>
    </row>
    <row r="8838" spans="6:7">
      <c r="F8838" s="165"/>
      <c r="G8838" s="165"/>
    </row>
    <row r="8839" spans="6:7">
      <c r="F8839" s="165"/>
      <c r="G8839" s="165"/>
    </row>
    <row r="8840" spans="6:7">
      <c r="F8840" s="165"/>
      <c r="G8840" s="165"/>
    </row>
    <row r="8841" spans="6:7">
      <c r="F8841" s="165"/>
      <c r="G8841" s="165"/>
    </row>
    <row r="8842" spans="6:7">
      <c r="F8842" s="165"/>
      <c r="G8842" s="165"/>
    </row>
    <row r="8843" spans="6:7">
      <c r="F8843" s="165"/>
      <c r="G8843" s="165"/>
    </row>
    <row r="8844" spans="6:7">
      <c r="F8844" s="165"/>
      <c r="G8844" s="165"/>
    </row>
    <row r="8845" spans="6:7">
      <c r="F8845" s="165"/>
      <c r="G8845" s="165"/>
    </row>
    <row r="8846" spans="6:7">
      <c r="F8846" s="165"/>
      <c r="G8846" s="165"/>
    </row>
    <row r="8847" spans="6:7">
      <c r="F8847" s="165"/>
      <c r="G8847" s="165"/>
    </row>
    <row r="8848" spans="6:7">
      <c r="F8848" s="165"/>
      <c r="G8848" s="165"/>
    </row>
    <row r="8849" spans="6:7">
      <c r="F8849" s="165"/>
      <c r="G8849" s="165"/>
    </row>
    <row r="8850" spans="6:7">
      <c r="F8850" s="165"/>
      <c r="G8850" s="165"/>
    </row>
    <row r="8851" spans="6:7">
      <c r="F8851" s="165"/>
      <c r="G8851" s="165"/>
    </row>
    <row r="8852" spans="6:7">
      <c r="F8852" s="165"/>
      <c r="G8852" s="165"/>
    </row>
    <row r="8853" spans="6:7">
      <c r="F8853" s="165"/>
      <c r="G8853" s="165"/>
    </row>
    <row r="8854" spans="6:7">
      <c r="F8854" s="165"/>
      <c r="G8854" s="165"/>
    </row>
    <row r="8855" spans="6:7">
      <c r="F8855" s="165"/>
      <c r="G8855" s="165"/>
    </row>
    <row r="8856" spans="6:7">
      <c r="F8856" s="165"/>
      <c r="G8856" s="165"/>
    </row>
    <row r="8857" spans="6:7">
      <c r="F8857" s="165"/>
      <c r="G8857" s="165"/>
    </row>
    <row r="8858" spans="6:7">
      <c r="F8858" s="165"/>
      <c r="G8858" s="165"/>
    </row>
    <row r="8859" spans="6:7">
      <c r="F8859" s="165"/>
      <c r="G8859" s="165"/>
    </row>
    <row r="8860" spans="6:7">
      <c r="F8860" s="165"/>
      <c r="G8860" s="165"/>
    </row>
    <row r="8861" spans="6:7">
      <c r="F8861" s="165"/>
      <c r="G8861" s="165"/>
    </row>
    <row r="8862" spans="6:7">
      <c r="F8862" s="165"/>
      <c r="G8862" s="165"/>
    </row>
    <row r="8863" spans="6:7">
      <c r="F8863" s="165"/>
      <c r="G8863" s="165"/>
    </row>
    <row r="8864" spans="6:7">
      <c r="F8864" s="165"/>
      <c r="G8864" s="165"/>
    </row>
    <row r="8865" spans="6:7">
      <c r="F8865" s="165"/>
      <c r="G8865" s="165"/>
    </row>
    <row r="8866" spans="6:7">
      <c r="F8866" s="165"/>
      <c r="G8866" s="165"/>
    </row>
    <row r="8867" spans="6:7">
      <c r="F8867" s="165"/>
      <c r="G8867" s="165"/>
    </row>
    <row r="8868" spans="6:7">
      <c r="F8868" s="165"/>
      <c r="G8868" s="165"/>
    </row>
    <row r="8869" spans="6:7">
      <c r="F8869" s="165"/>
      <c r="G8869" s="165"/>
    </row>
    <row r="8870" spans="6:7">
      <c r="F8870" s="165"/>
      <c r="G8870" s="165"/>
    </row>
    <row r="8871" spans="6:7">
      <c r="F8871" s="165"/>
      <c r="G8871" s="165"/>
    </row>
    <row r="8872" spans="6:7">
      <c r="F8872" s="165"/>
      <c r="G8872" s="165"/>
    </row>
    <row r="8873" spans="6:7">
      <c r="F8873" s="165"/>
      <c r="G8873" s="165"/>
    </row>
    <row r="8874" spans="6:7">
      <c r="F8874" s="165"/>
      <c r="G8874" s="165"/>
    </row>
    <row r="8875" spans="6:7">
      <c r="F8875" s="165"/>
      <c r="G8875" s="165"/>
    </row>
    <row r="8876" spans="6:7">
      <c r="F8876" s="165"/>
      <c r="G8876" s="165"/>
    </row>
    <row r="8877" spans="6:7">
      <c r="F8877" s="165"/>
      <c r="G8877" s="165"/>
    </row>
    <row r="8878" spans="6:7">
      <c r="F8878" s="165"/>
      <c r="G8878" s="165"/>
    </row>
    <row r="8879" spans="6:7">
      <c r="F8879" s="165"/>
      <c r="G8879" s="165"/>
    </row>
    <row r="8880" spans="6:7">
      <c r="F8880" s="165"/>
      <c r="G8880" s="165"/>
    </row>
    <row r="8881" spans="6:7">
      <c r="F8881" s="165"/>
      <c r="G8881" s="165"/>
    </row>
    <row r="8882" spans="6:7">
      <c r="F8882" s="165"/>
      <c r="G8882" s="165"/>
    </row>
    <row r="8883" spans="6:7">
      <c r="F8883" s="165"/>
      <c r="G8883" s="165"/>
    </row>
    <row r="8884" spans="6:7">
      <c r="F8884" s="165"/>
      <c r="G8884" s="165"/>
    </row>
    <row r="8885" spans="6:7">
      <c r="F8885" s="165"/>
      <c r="G8885" s="165"/>
    </row>
    <row r="8886" spans="6:7">
      <c r="F8886" s="165"/>
      <c r="G8886" s="165"/>
    </row>
    <row r="8887" spans="6:7">
      <c r="F8887" s="165"/>
      <c r="G8887" s="165"/>
    </row>
    <row r="8888" spans="6:7">
      <c r="F8888" s="165"/>
      <c r="G8888" s="165"/>
    </row>
    <row r="8889" spans="6:7">
      <c r="F8889" s="165"/>
      <c r="G8889" s="165"/>
    </row>
    <row r="8890" spans="6:7">
      <c r="F8890" s="165"/>
      <c r="G8890" s="165"/>
    </row>
    <row r="8891" spans="6:7">
      <c r="F8891" s="165"/>
      <c r="G8891" s="165"/>
    </row>
    <row r="8892" spans="6:7">
      <c r="F8892" s="165"/>
      <c r="G8892" s="165"/>
    </row>
    <row r="8893" spans="6:7">
      <c r="F8893" s="165"/>
      <c r="G8893" s="165"/>
    </row>
    <row r="8894" spans="6:7">
      <c r="F8894" s="165"/>
      <c r="G8894" s="165"/>
    </row>
    <row r="8895" spans="6:7">
      <c r="F8895" s="165"/>
      <c r="G8895" s="165"/>
    </row>
    <row r="8896" spans="6:7">
      <c r="F8896" s="165"/>
      <c r="G8896" s="165"/>
    </row>
    <row r="8897" spans="6:7">
      <c r="F8897" s="165"/>
      <c r="G8897" s="165"/>
    </row>
    <row r="8898" spans="6:7">
      <c r="F8898" s="165"/>
      <c r="G8898" s="165"/>
    </row>
    <row r="8899" spans="6:7">
      <c r="F8899" s="165"/>
      <c r="G8899" s="165"/>
    </row>
    <row r="8900" spans="6:7">
      <c r="F8900" s="165"/>
      <c r="G8900" s="165"/>
    </row>
    <row r="8901" spans="6:7">
      <c r="F8901" s="165"/>
      <c r="G8901" s="165"/>
    </row>
    <row r="8902" spans="6:7">
      <c r="F8902" s="165"/>
      <c r="G8902" s="165"/>
    </row>
    <row r="8903" spans="6:7">
      <c r="F8903" s="165"/>
      <c r="G8903" s="165"/>
    </row>
    <row r="8904" spans="6:7">
      <c r="F8904" s="165"/>
      <c r="G8904" s="165"/>
    </row>
    <row r="8905" spans="6:7">
      <c r="F8905" s="165"/>
      <c r="G8905" s="165"/>
    </row>
    <row r="8906" spans="6:7">
      <c r="F8906" s="165"/>
      <c r="G8906" s="165"/>
    </row>
    <row r="8907" spans="6:7">
      <c r="F8907" s="165"/>
      <c r="G8907" s="165"/>
    </row>
    <row r="8908" spans="6:7">
      <c r="F8908" s="165"/>
      <c r="G8908" s="165"/>
    </row>
    <row r="8909" spans="6:7">
      <c r="F8909" s="165"/>
      <c r="G8909" s="165"/>
    </row>
    <row r="8910" spans="6:7">
      <c r="F8910" s="165"/>
      <c r="G8910" s="165"/>
    </row>
    <row r="8911" spans="6:7">
      <c r="F8911" s="165"/>
      <c r="G8911" s="165"/>
    </row>
    <row r="8912" spans="6:7">
      <c r="F8912" s="165"/>
      <c r="G8912" s="165"/>
    </row>
    <row r="8913" spans="6:7">
      <c r="F8913" s="165"/>
      <c r="G8913" s="165"/>
    </row>
    <row r="8914" spans="6:7">
      <c r="F8914" s="165"/>
      <c r="G8914" s="165"/>
    </row>
    <row r="8915" spans="6:7">
      <c r="F8915" s="165"/>
      <c r="G8915" s="165"/>
    </row>
    <row r="8916" spans="6:7">
      <c r="F8916" s="165"/>
      <c r="G8916" s="165"/>
    </row>
    <row r="8917" spans="6:7">
      <c r="F8917" s="165"/>
      <c r="G8917" s="165"/>
    </row>
    <row r="8918" spans="6:7">
      <c r="F8918" s="165"/>
      <c r="G8918" s="165"/>
    </row>
    <row r="8919" spans="6:7">
      <c r="F8919" s="165"/>
      <c r="G8919" s="165"/>
    </row>
    <row r="8920" spans="6:7">
      <c r="F8920" s="165"/>
      <c r="G8920" s="165"/>
    </row>
    <row r="8921" spans="6:7">
      <c r="F8921" s="165"/>
      <c r="G8921" s="165"/>
    </row>
    <row r="8922" spans="6:7">
      <c r="F8922" s="165"/>
      <c r="G8922" s="165"/>
    </row>
    <row r="8923" spans="6:7">
      <c r="F8923" s="165"/>
      <c r="G8923" s="165"/>
    </row>
    <row r="8924" spans="6:7">
      <c r="F8924" s="165"/>
      <c r="G8924" s="165"/>
    </row>
    <row r="8925" spans="6:7">
      <c r="F8925" s="165"/>
      <c r="G8925" s="165"/>
    </row>
    <row r="8926" spans="6:7">
      <c r="F8926" s="165"/>
      <c r="G8926" s="165"/>
    </row>
    <row r="8927" spans="6:7">
      <c r="F8927" s="165"/>
      <c r="G8927" s="165"/>
    </row>
    <row r="8928" spans="6:7">
      <c r="F8928" s="165"/>
      <c r="G8928" s="165"/>
    </row>
    <row r="8929" spans="6:7">
      <c r="F8929" s="165"/>
      <c r="G8929" s="165"/>
    </row>
    <row r="8930" spans="6:7">
      <c r="F8930" s="165"/>
      <c r="G8930" s="165"/>
    </row>
    <row r="8931" spans="6:7">
      <c r="F8931" s="165"/>
      <c r="G8931" s="165"/>
    </row>
    <row r="8932" spans="6:7">
      <c r="F8932" s="165"/>
      <c r="G8932" s="165"/>
    </row>
    <row r="8933" spans="6:7">
      <c r="F8933" s="165"/>
      <c r="G8933" s="165"/>
    </row>
    <row r="8934" spans="6:7">
      <c r="F8934" s="165"/>
      <c r="G8934" s="165"/>
    </row>
    <row r="8935" spans="6:7">
      <c r="F8935" s="165"/>
      <c r="G8935" s="165"/>
    </row>
    <row r="8936" spans="6:7">
      <c r="F8936" s="165"/>
      <c r="G8936" s="165"/>
    </row>
    <row r="8937" spans="6:7">
      <c r="F8937" s="165"/>
      <c r="G8937" s="165"/>
    </row>
    <row r="8938" spans="6:7">
      <c r="F8938" s="165"/>
      <c r="G8938" s="165"/>
    </row>
    <row r="8939" spans="6:7">
      <c r="F8939" s="165"/>
      <c r="G8939" s="165"/>
    </row>
    <row r="8940" spans="6:7">
      <c r="F8940" s="165"/>
      <c r="G8940" s="165"/>
    </row>
    <row r="8941" spans="6:7">
      <c r="F8941" s="165"/>
      <c r="G8941" s="165"/>
    </row>
    <row r="8942" spans="6:7">
      <c r="F8942" s="165"/>
      <c r="G8942" s="165"/>
    </row>
    <row r="8943" spans="6:7">
      <c r="F8943" s="165"/>
      <c r="G8943" s="165"/>
    </row>
    <row r="8944" spans="6:7">
      <c r="F8944" s="165"/>
      <c r="G8944" s="165"/>
    </row>
    <row r="8945" spans="6:7">
      <c r="F8945" s="165"/>
      <c r="G8945" s="165"/>
    </row>
    <row r="8946" spans="6:7">
      <c r="F8946" s="165"/>
      <c r="G8946" s="165"/>
    </row>
    <row r="8947" spans="6:7">
      <c r="F8947" s="165"/>
      <c r="G8947" s="165"/>
    </row>
    <row r="8948" spans="6:7">
      <c r="F8948" s="165"/>
      <c r="G8948" s="165"/>
    </row>
    <row r="8949" spans="6:7">
      <c r="F8949" s="165"/>
      <c r="G8949" s="165"/>
    </row>
    <row r="8950" spans="6:7">
      <c r="F8950" s="165"/>
      <c r="G8950" s="165"/>
    </row>
    <row r="8951" spans="6:7">
      <c r="F8951" s="165"/>
      <c r="G8951" s="165"/>
    </row>
    <row r="8952" spans="6:7">
      <c r="F8952" s="165"/>
      <c r="G8952" s="165"/>
    </row>
    <row r="8953" spans="6:7">
      <c r="F8953" s="165"/>
      <c r="G8953" s="165"/>
    </row>
    <row r="8954" spans="6:7">
      <c r="F8954" s="165"/>
      <c r="G8954" s="165"/>
    </row>
    <row r="8955" spans="6:7">
      <c r="F8955" s="165"/>
      <c r="G8955" s="165"/>
    </row>
    <row r="8956" spans="6:7">
      <c r="F8956" s="165"/>
      <c r="G8956" s="165"/>
    </row>
    <row r="8957" spans="6:7">
      <c r="F8957" s="165"/>
      <c r="G8957" s="165"/>
    </row>
    <row r="8958" spans="6:7">
      <c r="F8958" s="165"/>
      <c r="G8958" s="165"/>
    </row>
    <row r="8959" spans="6:7">
      <c r="F8959" s="165"/>
      <c r="G8959" s="165"/>
    </row>
    <row r="8960" spans="6:7">
      <c r="F8960" s="165"/>
      <c r="G8960" s="165"/>
    </row>
    <row r="8961" spans="6:7">
      <c r="F8961" s="165"/>
      <c r="G8961" s="165"/>
    </row>
    <row r="8962" spans="6:7">
      <c r="F8962" s="165"/>
      <c r="G8962" s="165"/>
    </row>
    <row r="8963" spans="6:7">
      <c r="F8963" s="165"/>
      <c r="G8963" s="165"/>
    </row>
    <row r="8964" spans="6:7">
      <c r="F8964" s="165"/>
      <c r="G8964" s="165"/>
    </row>
    <row r="8965" spans="6:7">
      <c r="F8965" s="165"/>
      <c r="G8965" s="165"/>
    </row>
    <row r="8966" spans="6:7">
      <c r="F8966" s="165"/>
      <c r="G8966" s="165"/>
    </row>
    <row r="8967" spans="6:7">
      <c r="F8967" s="165"/>
      <c r="G8967" s="165"/>
    </row>
    <row r="8968" spans="6:7">
      <c r="F8968" s="165"/>
      <c r="G8968" s="165"/>
    </row>
    <row r="8969" spans="6:7">
      <c r="F8969" s="165"/>
      <c r="G8969" s="165"/>
    </row>
    <row r="8970" spans="6:7">
      <c r="F8970" s="165"/>
      <c r="G8970" s="165"/>
    </row>
    <row r="8971" spans="6:7">
      <c r="F8971" s="165"/>
      <c r="G8971" s="165"/>
    </row>
    <row r="8972" spans="6:7">
      <c r="F8972" s="165"/>
      <c r="G8972" s="165"/>
    </row>
    <row r="8973" spans="6:7">
      <c r="F8973" s="165"/>
      <c r="G8973" s="165"/>
    </row>
    <row r="8974" spans="6:7">
      <c r="F8974" s="165"/>
      <c r="G8974" s="165"/>
    </row>
    <row r="8975" spans="6:7">
      <c r="F8975" s="165"/>
      <c r="G8975" s="165"/>
    </row>
    <row r="8976" spans="6:7">
      <c r="F8976" s="165"/>
      <c r="G8976" s="165"/>
    </row>
    <row r="8977" spans="6:7">
      <c r="F8977" s="165"/>
      <c r="G8977" s="165"/>
    </row>
    <row r="8978" spans="6:7">
      <c r="F8978" s="165"/>
      <c r="G8978" s="165"/>
    </row>
    <row r="8979" spans="6:7">
      <c r="F8979" s="165"/>
      <c r="G8979" s="165"/>
    </row>
    <row r="8980" spans="6:7">
      <c r="F8980" s="165"/>
      <c r="G8980" s="165"/>
    </row>
    <row r="8981" spans="6:7">
      <c r="F8981" s="165"/>
      <c r="G8981" s="165"/>
    </row>
    <row r="8982" spans="6:7">
      <c r="F8982" s="165"/>
      <c r="G8982" s="165"/>
    </row>
    <row r="8983" spans="6:7">
      <c r="F8983" s="165"/>
      <c r="G8983" s="165"/>
    </row>
    <row r="8984" spans="6:7">
      <c r="F8984" s="165"/>
      <c r="G8984" s="165"/>
    </row>
    <row r="8985" spans="6:7">
      <c r="F8985" s="165"/>
      <c r="G8985" s="165"/>
    </row>
    <row r="8986" spans="6:7">
      <c r="F8986" s="165"/>
      <c r="G8986" s="165"/>
    </row>
    <row r="8987" spans="6:7">
      <c r="F8987" s="165"/>
      <c r="G8987" s="165"/>
    </row>
    <row r="8988" spans="6:7">
      <c r="F8988" s="165"/>
      <c r="G8988" s="165"/>
    </row>
    <row r="8989" spans="6:7">
      <c r="F8989" s="165"/>
      <c r="G8989" s="165"/>
    </row>
    <row r="8990" spans="6:7">
      <c r="F8990" s="165"/>
      <c r="G8990" s="165"/>
    </row>
    <row r="8991" spans="6:7">
      <c r="F8991" s="165"/>
      <c r="G8991" s="165"/>
    </row>
    <row r="8992" spans="6:7">
      <c r="F8992" s="165"/>
      <c r="G8992" s="165"/>
    </row>
    <row r="8993" spans="6:7">
      <c r="F8993" s="165"/>
      <c r="G8993" s="165"/>
    </row>
    <row r="8994" spans="6:7">
      <c r="F8994" s="165"/>
      <c r="G8994" s="165"/>
    </row>
    <row r="8995" spans="6:7">
      <c r="F8995" s="165"/>
      <c r="G8995" s="165"/>
    </row>
    <row r="8996" spans="6:7">
      <c r="F8996" s="165"/>
      <c r="G8996" s="165"/>
    </row>
    <row r="8997" spans="6:7">
      <c r="F8997" s="165"/>
      <c r="G8997" s="165"/>
    </row>
    <row r="8998" spans="6:7">
      <c r="F8998" s="165"/>
      <c r="G8998" s="165"/>
    </row>
    <row r="8999" spans="6:7">
      <c r="F8999" s="165"/>
      <c r="G8999" s="165"/>
    </row>
    <row r="9000" spans="6:7">
      <c r="F9000" s="165"/>
      <c r="G9000" s="165"/>
    </row>
    <row r="9001" spans="6:7">
      <c r="F9001" s="165"/>
      <c r="G9001" s="165"/>
    </row>
    <row r="9002" spans="6:7">
      <c r="F9002" s="165"/>
      <c r="G9002" s="165"/>
    </row>
    <row r="9003" spans="6:7">
      <c r="F9003" s="165"/>
      <c r="G9003" s="165"/>
    </row>
    <row r="9004" spans="6:7">
      <c r="F9004" s="165"/>
      <c r="G9004" s="165"/>
    </row>
    <row r="9005" spans="6:7">
      <c r="F9005" s="165"/>
      <c r="G9005" s="165"/>
    </row>
    <row r="9006" spans="6:7">
      <c r="F9006" s="165"/>
      <c r="G9006" s="165"/>
    </row>
    <row r="9007" spans="6:7">
      <c r="F9007" s="165"/>
      <c r="G9007" s="165"/>
    </row>
    <row r="9008" spans="6:7">
      <c r="F9008" s="165"/>
      <c r="G9008" s="165"/>
    </row>
    <row r="9009" spans="6:7">
      <c r="F9009" s="165"/>
      <c r="G9009" s="165"/>
    </row>
    <row r="9010" spans="6:7">
      <c r="F9010" s="165"/>
      <c r="G9010" s="165"/>
    </row>
    <row r="9011" spans="6:7">
      <c r="F9011" s="165"/>
      <c r="G9011" s="165"/>
    </row>
    <row r="9012" spans="6:7">
      <c r="F9012" s="165"/>
      <c r="G9012" s="165"/>
    </row>
    <row r="9013" spans="6:7">
      <c r="F9013" s="165"/>
      <c r="G9013" s="165"/>
    </row>
    <row r="9014" spans="6:7">
      <c r="F9014" s="165"/>
      <c r="G9014" s="165"/>
    </row>
    <row r="9015" spans="6:7">
      <c r="F9015" s="165"/>
      <c r="G9015" s="165"/>
    </row>
    <row r="9016" spans="6:7">
      <c r="F9016" s="165"/>
      <c r="G9016" s="165"/>
    </row>
    <row r="9017" spans="6:7">
      <c r="F9017" s="165"/>
      <c r="G9017" s="165"/>
    </row>
    <row r="9018" spans="6:7">
      <c r="F9018" s="165"/>
      <c r="G9018" s="165"/>
    </row>
    <row r="9019" spans="6:7">
      <c r="F9019" s="165"/>
      <c r="G9019" s="165"/>
    </row>
    <row r="9020" spans="6:7">
      <c r="F9020" s="165"/>
      <c r="G9020" s="165"/>
    </row>
    <row r="9021" spans="6:7">
      <c r="F9021" s="165"/>
      <c r="G9021" s="165"/>
    </row>
    <row r="9022" spans="6:7">
      <c r="F9022" s="165"/>
      <c r="G9022" s="165"/>
    </row>
    <row r="9023" spans="6:7">
      <c r="F9023" s="165"/>
      <c r="G9023" s="165"/>
    </row>
    <row r="9024" spans="6:7">
      <c r="F9024" s="165"/>
      <c r="G9024" s="165"/>
    </row>
    <row r="9025" spans="6:7">
      <c r="F9025" s="165"/>
      <c r="G9025" s="165"/>
    </row>
    <row r="9026" spans="6:7">
      <c r="F9026" s="165"/>
      <c r="G9026" s="165"/>
    </row>
    <row r="9027" spans="6:7">
      <c r="F9027" s="165"/>
      <c r="G9027" s="165"/>
    </row>
    <row r="9028" spans="6:7">
      <c r="F9028" s="165"/>
      <c r="G9028" s="165"/>
    </row>
    <row r="9029" spans="6:7">
      <c r="F9029" s="165"/>
      <c r="G9029" s="165"/>
    </row>
    <row r="9030" spans="6:7">
      <c r="F9030" s="165"/>
      <c r="G9030" s="165"/>
    </row>
    <row r="9031" spans="6:7">
      <c r="F9031" s="165"/>
      <c r="G9031" s="165"/>
    </row>
    <row r="9032" spans="6:7">
      <c r="F9032" s="165"/>
      <c r="G9032" s="165"/>
    </row>
    <row r="9033" spans="6:7">
      <c r="F9033" s="165"/>
      <c r="G9033" s="165"/>
    </row>
    <row r="9034" spans="6:7">
      <c r="F9034" s="165"/>
      <c r="G9034" s="165"/>
    </row>
    <row r="9035" spans="6:7">
      <c r="F9035" s="165"/>
      <c r="G9035" s="165"/>
    </row>
    <row r="9036" spans="6:7">
      <c r="F9036" s="165"/>
      <c r="G9036" s="165"/>
    </row>
    <row r="9037" spans="6:7">
      <c r="F9037" s="165"/>
      <c r="G9037" s="165"/>
    </row>
    <row r="9038" spans="6:7">
      <c r="F9038" s="165"/>
      <c r="G9038" s="165"/>
    </row>
    <row r="9039" spans="6:7">
      <c r="F9039" s="165"/>
      <c r="G9039" s="165"/>
    </row>
    <row r="9040" spans="6:7">
      <c r="F9040" s="165"/>
      <c r="G9040" s="165"/>
    </row>
    <row r="9041" spans="6:7">
      <c r="F9041" s="165"/>
      <c r="G9041" s="165"/>
    </row>
    <row r="9042" spans="6:7">
      <c r="F9042" s="165"/>
      <c r="G9042" s="165"/>
    </row>
    <row r="9043" spans="6:7">
      <c r="F9043" s="165"/>
      <c r="G9043" s="165"/>
    </row>
    <row r="9044" spans="6:7">
      <c r="F9044" s="165"/>
      <c r="G9044" s="165"/>
    </row>
    <row r="9045" spans="6:7">
      <c r="F9045" s="165"/>
      <c r="G9045" s="165"/>
    </row>
    <row r="9046" spans="6:7">
      <c r="F9046" s="165"/>
      <c r="G9046" s="165"/>
    </row>
    <row r="9047" spans="6:7">
      <c r="F9047" s="165"/>
      <c r="G9047" s="165"/>
    </row>
    <row r="9048" spans="6:7">
      <c r="F9048" s="165"/>
      <c r="G9048" s="165"/>
    </row>
    <row r="9049" spans="6:7">
      <c r="F9049" s="165"/>
      <c r="G9049" s="165"/>
    </row>
    <row r="9050" spans="6:7">
      <c r="F9050" s="165"/>
      <c r="G9050" s="165"/>
    </row>
    <row r="9051" spans="6:7">
      <c r="F9051" s="165"/>
      <c r="G9051" s="165"/>
    </row>
    <row r="9052" spans="6:7">
      <c r="F9052" s="165"/>
      <c r="G9052" s="165"/>
    </row>
    <row r="9053" spans="6:7">
      <c r="F9053" s="165"/>
      <c r="G9053" s="165"/>
    </row>
    <row r="9054" spans="6:7">
      <c r="F9054" s="165"/>
      <c r="G9054" s="165"/>
    </row>
    <row r="9055" spans="6:7">
      <c r="F9055" s="165"/>
      <c r="G9055" s="165"/>
    </row>
    <row r="9056" spans="6:7">
      <c r="F9056" s="165"/>
      <c r="G9056" s="165"/>
    </row>
    <row r="9057" spans="6:7">
      <c r="F9057" s="165"/>
      <c r="G9057" s="165"/>
    </row>
    <row r="9058" spans="6:7">
      <c r="F9058" s="165"/>
      <c r="G9058" s="165"/>
    </row>
    <row r="9059" spans="6:7">
      <c r="F9059" s="165"/>
      <c r="G9059" s="165"/>
    </row>
    <row r="9060" spans="6:7">
      <c r="F9060" s="165"/>
      <c r="G9060" s="165"/>
    </row>
    <row r="9061" spans="6:7">
      <c r="F9061" s="165"/>
      <c r="G9061" s="165"/>
    </row>
    <row r="9062" spans="6:7">
      <c r="F9062" s="165"/>
      <c r="G9062" s="165"/>
    </row>
    <row r="9063" spans="6:7">
      <c r="F9063" s="165"/>
      <c r="G9063" s="165"/>
    </row>
    <row r="9064" spans="6:7">
      <c r="F9064" s="165"/>
      <c r="G9064" s="165"/>
    </row>
    <row r="9065" spans="6:7">
      <c r="F9065" s="165"/>
      <c r="G9065" s="165"/>
    </row>
    <row r="9066" spans="6:7">
      <c r="F9066" s="165"/>
      <c r="G9066" s="165"/>
    </row>
    <row r="9067" spans="6:7">
      <c r="F9067" s="165"/>
      <c r="G9067" s="165"/>
    </row>
    <row r="9068" spans="6:7">
      <c r="F9068" s="165"/>
      <c r="G9068" s="165"/>
    </row>
    <row r="9069" spans="6:7">
      <c r="F9069" s="165"/>
      <c r="G9069" s="165"/>
    </row>
    <row r="9070" spans="6:7">
      <c r="F9070" s="165"/>
      <c r="G9070" s="165"/>
    </row>
    <row r="9071" spans="6:7">
      <c r="F9071" s="165"/>
      <c r="G9071" s="165"/>
    </row>
    <row r="9072" spans="6:7">
      <c r="F9072" s="165"/>
      <c r="G9072" s="165"/>
    </row>
    <row r="9073" spans="6:7">
      <c r="F9073" s="165"/>
      <c r="G9073" s="165"/>
    </row>
    <row r="9074" spans="6:7">
      <c r="F9074" s="165"/>
      <c r="G9074" s="165"/>
    </row>
    <row r="9075" spans="6:7">
      <c r="F9075" s="165"/>
      <c r="G9075" s="165"/>
    </row>
    <row r="9076" spans="6:7">
      <c r="F9076" s="165"/>
      <c r="G9076" s="165"/>
    </row>
    <row r="9077" spans="6:7">
      <c r="F9077" s="165"/>
      <c r="G9077" s="165"/>
    </row>
    <row r="9078" spans="6:7">
      <c r="F9078" s="165"/>
      <c r="G9078" s="165"/>
    </row>
    <row r="9079" spans="6:7">
      <c r="F9079" s="165"/>
      <c r="G9079" s="165"/>
    </row>
    <row r="9080" spans="6:7">
      <c r="F9080" s="165"/>
      <c r="G9080" s="165"/>
    </row>
    <row r="9081" spans="6:7">
      <c r="F9081" s="165"/>
      <c r="G9081" s="165"/>
    </row>
    <row r="9082" spans="6:7">
      <c r="F9082" s="165"/>
      <c r="G9082" s="165"/>
    </row>
    <row r="9083" spans="6:7">
      <c r="F9083" s="165"/>
      <c r="G9083" s="165"/>
    </row>
    <row r="9084" spans="6:7">
      <c r="F9084" s="165"/>
      <c r="G9084" s="165"/>
    </row>
    <row r="9085" spans="6:7">
      <c r="F9085" s="165"/>
      <c r="G9085" s="165"/>
    </row>
    <row r="9086" spans="6:7">
      <c r="F9086" s="165"/>
      <c r="G9086" s="165"/>
    </row>
    <row r="9087" spans="6:7">
      <c r="F9087" s="165"/>
      <c r="G9087" s="165"/>
    </row>
    <row r="9088" spans="6:7">
      <c r="F9088" s="165"/>
      <c r="G9088" s="165"/>
    </row>
    <row r="9089" spans="6:7">
      <c r="F9089" s="165"/>
      <c r="G9089" s="165"/>
    </row>
    <row r="9090" spans="6:7">
      <c r="F9090" s="165"/>
      <c r="G9090" s="165"/>
    </row>
    <row r="9091" spans="6:7">
      <c r="F9091" s="165"/>
      <c r="G9091" s="165"/>
    </row>
    <row r="9092" spans="6:7">
      <c r="F9092" s="165"/>
      <c r="G9092" s="165"/>
    </row>
    <row r="9093" spans="6:7">
      <c r="F9093" s="165"/>
      <c r="G9093" s="165"/>
    </row>
    <row r="9094" spans="6:7">
      <c r="F9094" s="165"/>
      <c r="G9094" s="165"/>
    </row>
    <row r="9095" spans="6:7">
      <c r="F9095" s="165"/>
      <c r="G9095" s="165"/>
    </row>
    <row r="9096" spans="6:7">
      <c r="F9096" s="165"/>
      <c r="G9096" s="165"/>
    </row>
    <row r="9097" spans="6:7">
      <c r="F9097" s="165"/>
      <c r="G9097" s="165"/>
    </row>
    <row r="9098" spans="6:7">
      <c r="F9098" s="165"/>
      <c r="G9098" s="165"/>
    </row>
    <row r="9099" spans="6:7">
      <c r="F9099" s="165"/>
      <c r="G9099" s="165"/>
    </row>
    <row r="9100" spans="6:7">
      <c r="F9100" s="165"/>
      <c r="G9100" s="165"/>
    </row>
    <row r="9101" spans="6:7">
      <c r="F9101" s="165"/>
      <c r="G9101" s="165"/>
    </row>
    <row r="9102" spans="6:7">
      <c r="F9102" s="165"/>
      <c r="G9102" s="165"/>
    </row>
    <row r="9103" spans="6:7">
      <c r="F9103" s="165"/>
      <c r="G9103" s="165"/>
    </row>
    <row r="9104" spans="6:7">
      <c r="F9104" s="165"/>
      <c r="G9104" s="165"/>
    </row>
    <row r="9105" spans="6:7">
      <c r="F9105" s="165"/>
      <c r="G9105" s="165"/>
    </row>
    <row r="9106" spans="6:7">
      <c r="F9106" s="165"/>
      <c r="G9106" s="165"/>
    </row>
    <row r="9107" spans="6:7">
      <c r="F9107" s="165"/>
      <c r="G9107" s="165"/>
    </row>
    <row r="9108" spans="6:7">
      <c r="F9108" s="165"/>
      <c r="G9108" s="165"/>
    </row>
    <row r="9109" spans="6:7">
      <c r="F9109" s="165"/>
      <c r="G9109" s="165"/>
    </row>
    <row r="9110" spans="6:7">
      <c r="F9110" s="165"/>
      <c r="G9110" s="165"/>
    </row>
    <row r="9111" spans="6:7">
      <c r="F9111" s="165"/>
      <c r="G9111" s="165"/>
    </row>
    <row r="9112" spans="6:7">
      <c r="F9112" s="165"/>
      <c r="G9112" s="165"/>
    </row>
    <row r="9113" spans="6:7">
      <c r="F9113" s="165"/>
      <c r="G9113" s="165"/>
    </row>
    <row r="9114" spans="6:7">
      <c r="F9114" s="165"/>
      <c r="G9114" s="165"/>
    </row>
    <row r="9115" spans="6:7">
      <c r="F9115" s="165"/>
      <c r="G9115" s="165"/>
    </row>
    <row r="9116" spans="6:7">
      <c r="F9116" s="165"/>
      <c r="G9116" s="165"/>
    </row>
    <row r="9117" spans="6:7">
      <c r="F9117" s="165"/>
      <c r="G9117" s="165"/>
    </row>
    <row r="9118" spans="6:7">
      <c r="F9118" s="165"/>
      <c r="G9118" s="165"/>
    </row>
    <row r="9119" spans="6:7">
      <c r="F9119" s="165"/>
      <c r="G9119" s="165"/>
    </row>
    <row r="9120" spans="6:7">
      <c r="F9120" s="165"/>
      <c r="G9120" s="165"/>
    </row>
    <row r="9121" spans="6:7">
      <c r="F9121" s="165"/>
      <c r="G9121" s="165"/>
    </row>
    <row r="9122" spans="6:7">
      <c r="F9122" s="165"/>
      <c r="G9122" s="165"/>
    </row>
    <row r="9123" spans="6:7">
      <c r="F9123" s="165"/>
      <c r="G9123" s="165"/>
    </row>
    <row r="9124" spans="6:7">
      <c r="F9124" s="165"/>
      <c r="G9124" s="165"/>
    </row>
    <row r="9125" spans="6:7">
      <c r="F9125" s="165"/>
      <c r="G9125" s="165"/>
    </row>
    <row r="9126" spans="6:7">
      <c r="F9126" s="165"/>
      <c r="G9126" s="165"/>
    </row>
    <row r="9127" spans="6:7">
      <c r="F9127" s="165"/>
      <c r="G9127" s="165"/>
    </row>
    <row r="9128" spans="6:7">
      <c r="F9128" s="165"/>
      <c r="G9128" s="165"/>
    </row>
    <row r="9129" spans="6:7">
      <c r="F9129" s="165"/>
      <c r="G9129" s="165"/>
    </row>
    <row r="9130" spans="6:7">
      <c r="F9130" s="165"/>
      <c r="G9130" s="165"/>
    </row>
    <row r="9131" spans="6:7">
      <c r="F9131" s="165"/>
      <c r="G9131" s="165"/>
    </row>
    <row r="9132" spans="6:7">
      <c r="F9132" s="165"/>
      <c r="G9132" s="165"/>
    </row>
    <row r="9133" spans="6:7">
      <c r="F9133" s="165"/>
      <c r="G9133" s="165"/>
    </row>
    <row r="9134" spans="6:7">
      <c r="F9134" s="165"/>
      <c r="G9134" s="165"/>
    </row>
    <row r="9135" spans="6:7">
      <c r="F9135" s="165"/>
      <c r="G9135" s="165"/>
    </row>
    <row r="9136" spans="6:7">
      <c r="F9136" s="165"/>
      <c r="G9136" s="165"/>
    </row>
    <row r="9137" spans="6:7">
      <c r="F9137" s="165"/>
      <c r="G9137" s="165"/>
    </row>
    <row r="9138" spans="6:7">
      <c r="F9138" s="165"/>
      <c r="G9138" s="165"/>
    </row>
    <row r="9139" spans="6:7">
      <c r="F9139" s="165"/>
      <c r="G9139" s="165"/>
    </row>
    <row r="9140" spans="6:7">
      <c r="F9140" s="165"/>
      <c r="G9140" s="165"/>
    </row>
    <row r="9141" spans="6:7">
      <c r="F9141" s="165"/>
      <c r="G9141" s="165"/>
    </row>
    <row r="9142" spans="6:7">
      <c r="F9142" s="165"/>
      <c r="G9142" s="165"/>
    </row>
    <row r="9143" spans="6:7">
      <c r="F9143" s="165"/>
      <c r="G9143" s="165"/>
    </row>
    <row r="9144" spans="6:7">
      <c r="F9144" s="165"/>
      <c r="G9144" s="165"/>
    </row>
    <row r="9145" spans="6:7">
      <c r="F9145" s="165"/>
      <c r="G9145" s="165"/>
    </row>
    <row r="9146" spans="6:7">
      <c r="F9146" s="165"/>
      <c r="G9146" s="165"/>
    </row>
    <row r="9147" spans="6:7">
      <c r="F9147" s="165"/>
      <c r="G9147" s="165"/>
    </row>
    <row r="9148" spans="6:7">
      <c r="F9148" s="165"/>
      <c r="G9148" s="165"/>
    </row>
    <row r="9149" spans="6:7">
      <c r="F9149" s="165"/>
      <c r="G9149" s="165"/>
    </row>
    <row r="9150" spans="6:7">
      <c r="F9150" s="165"/>
      <c r="G9150" s="165"/>
    </row>
    <row r="9151" spans="6:7">
      <c r="F9151" s="165"/>
      <c r="G9151" s="165"/>
    </row>
    <row r="9152" spans="6:7">
      <c r="F9152" s="165"/>
      <c r="G9152" s="165"/>
    </row>
    <row r="9153" spans="6:7">
      <c r="F9153" s="165"/>
      <c r="G9153" s="165"/>
    </row>
    <row r="9154" spans="6:7">
      <c r="F9154" s="165"/>
      <c r="G9154" s="165"/>
    </row>
    <row r="9155" spans="6:7">
      <c r="F9155" s="165"/>
      <c r="G9155" s="165"/>
    </row>
    <row r="9156" spans="6:7">
      <c r="F9156" s="165"/>
      <c r="G9156" s="165"/>
    </row>
    <row r="9157" spans="6:7">
      <c r="F9157" s="165"/>
      <c r="G9157" s="165"/>
    </row>
    <row r="9158" spans="6:7">
      <c r="F9158" s="165"/>
      <c r="G9158" s="165"/>
    </row>
    <row r="9159" spans="6:7">
      <c r="F9159" s="165"/>
      <c r="G9159" s="165"/>
    </row>
    <row r="9160" spans="6:7">
      <c r="F9160" s="165"/>
      <c r="G9160" s="165"/>
    </row>
    <row r="9161" spans="6:7">
      <c r="F9161" s="165"/>
      <c r="G9161" s="165"/>
    </row>
    <row r="9162" spans="6:7">
      <c r="F9162" s="165"/>
      <c r="G9162" s="165"/>
    </row>
    <row r="9163" spans="6:7">
      <c r="F9163" s="165"/>
      <c r="G9163" s="165"/>
    </row>
    <row r="9164" spans="6:7">
      <c r="F9164" s="165"/>
      <c r="G9164" s="165"/>
    </row>
    <row r="9165" spans="6:7">
      <c r="F9165" s="165"/>
      <c r="G9165" s="165"/>
    </row>
    <row r="9166" spans="6:7">
      <c r="F9166" s="165"/>
      <c r="G9166" s="165"/>
    </row>
    <row r="9167" spans="6:7">
      <c r="F9167" s="165"/>
      <c r="G9167" s="165"/>
    </row>
    <row r="9168" spans="6:7">
      <c r="F9168" s="165"/>
      <c r="G9168" s="165"/>
    </row>
    <row r="9169" spans="6:7">
      <c r="F9169" s="165"/>
      <c r="G9169" s="165"/>
    </row>
    <row r="9170" spans="6:7">
      <c r="F9170" s="165"/>
      <c r="G9170" s="165"/>
    </row>
    <row r="9171" spans="6:7">
      <c r="F9171" s="165"/>
      <c r="G9171" s="165"/>
    </row>
    <row r="9172" spans="6:7">
      <c r="F9172" s="165"/>
      <c r="G9172" s="165"/>
    </row>
    <row r="9173" spans="6:7">
      <c r="F9173" s="165"/>
      <c r="G9173" s="165"/>
    </row>
    <row r="9174" spans="6:7">
      <c r="F9174" s="165"/>
      <c r="G9174" s="165"/>
    </row>
    <row r="9175" spans="6:7">
      <c r="F9175" s="165"/>
      <c r="G9175" s="165"/>
    </row>
    <row r="9176" spans="6:7">
      <c r="F9176" s="165"/>
      <c r="G9176" s="165"/>
    </row>
    <row r="9177" spans="6:7">
      <c r="F9177" s="165"/>
      <c r="G9177" s="165"/>
    </row>
    <row r="9178" spans="6:7">
      <c r="F9178" s="165"/>
      <c r="G9178" s="165"/>
    </row>
    <row r="9179" spans="6:7">
      <c r="F9179" s="165"/>
      <c r="G9179" s="165"/>
    </row>
    <row r="9180" spans="6:7">
      <c r="F9180" s="165"/>
      <c r="G9180" s="165"/>
    </row>
    <row r="9181" spans="6:7">
      <c r="F9181" s="165"/>
      <c r="G9181" s="165"/>
    </row>
    <row r="9182" spans="6:7">
      <c r="F9182" s="165"/>
      <c r="G9182" s="165"/>
    </row>
    <row r="9183" spans="6:7">
      <c r="F9183" s="165"/>
      <c r="G9183" s="165"/>
    </row>
    <row r="9184" spans="6:7">
      <c r="F9184" s="165"/>
      <c r="G9184" s="165"/>
    </row>
    <row r="9185" spans="6:7">
      <c r="F9185" s="165"/>
      <c r="G9185" s="165"/>
    </row>
    <row r="9186" spans="6:7">
      <c r="F9186" s="165"/>
      <c r="G9186" s="165"/>
    </row>
    <row r="9187" spans="6:7">
      <c r="F9187" s="165"/>
      <c r="G9187" s="165"/>
    </row>
    <row r="9188" spans="6:7">
      <c r="F9188" s="165"/>
      <c r="G9188" s="165"/>
    </row>
    <row r="9189" spans="6:7">
      <c r="F9189" s="165"/>
      <c r="G9189" s="165"/>
    </row>
    <row r="9190" spans="6:7">
      <c r="F9190" s="165"/>
      <c r="G9190" s="165"/>
    </row>
    <row r="9191" spans="6:7">
      <c r="F9191" s="165"/>
      <c r="G9191" s="165"/>
    </row>
    <row r="9192" spans="6:7">
      <c r="F9192" s="165"/>
      <c r="G9192" s="165"/>
    </row>
    <row r="9193" spans="6:7">
      <c r="F9193" s="165"/>
      <c r="G9193" s="165"/>
    </row>
    <row r="9194" spans="6:7">
      <c r="F9194" s="165"/>
      <c r="G9194" s="165"/>
    </row>
    <row r="9195" spans="6:7">
      <c r="F9195" s="165"/>
      <c r="G9195" s="165"/>
    </row>
    <row r="9196" spans="6:7">
      <c r="F9196" s="165"/>
      <c r="G9196" s="165"/>
    </row>
    <row r="9197" spans="6:7">
      <c r="F9197" s="165"/>
      <c r="G9197" s="165"/>
    </row>
    <row r="9198" spans="6:7">
      <c r="F9198" s="165"/>
      <c r="G9198" s="165"/>
    </row>
    <row r="9199" spans="6:7">
      <c r="F9199" s="165"/>
      <c r="G9199" s="165"/>
    </row>
    <row r="9200" spans="6:7">
      <c r="F9200" s="165"/>
      <c r="G9200" s="165"/>
    </row>
    <row r="9201" spans="6:7">
      <c r="F9201" s="165"/>
      <c r="G9201" s="165"/>
    </row>
    <row r="9202" spans="6:7">
      <c r="F9202" s="165"/>
      <c r="G9202" s="165"/>
    </row>
    <row r="9203" spans="6:7">
      <c r="F9203" s="165"/>
      <c r="G9203" s="165"/>
    </row>
    <row r="9204" spans="6:7">
      <c r="F9204" s="165"/>
      <c r="G9204" s="165"/>
    </row>
    <row r="9205" spans="6:7">
      <c r="F9205" s="165"/>
      <c r="G9205" s="165"/>
    </row>
    <row r="9206" spans="6:7">
      <c r="F9206" s="165"/>
      <c r="G9206" s="165"/>
    </row>
    <row r="9207" spans="6:7">
      <c r="F9207" s="165"/>
      <c r="G9207" s="165"/>
    </row>
    <row r="9208" spans="6:7">
      <c r="F9208" s="165"/>
      <c r="G9208" s="165"/>
    </row>
    <row r="9209" spans="6:7">
      <c r="F9209" s="165"/>
      <c r="G9209" s="165"/>
    </row>
    <row r="9210" spans="6:7">
      <c r="F9210" s="165"/>
      <c r="G9210" s="165"/>
    </row>
    <row r="9211" spans="6:7">
      <c r="F9211" s="165"/>
      <c r="G9211" s="165"/>
    </row>
    <row r="9212" spans="6:7">
      <c r="F9212" s="165"/>
      <c r="G9212" s="165"/>
    </row>
    <row r="9213" spans="6:7">
      <c r="F9213" s="165"/>
      <c r="G9213" s="165"/>
    </row>
    <row r="9214" spans="6:7">
      <c r="F9214" s="165"/>
      <c r="G9214" s="165"/>
    </row>
    <row r="9215" spans="6:7">
      <c r="F9215" s="165"/>
      <c r="G9215" s="165"/>
    </row>
    <row r="9216" spans="6:7">
      <c r="F9216" s="165"/>
      <c r="G9216" s="165"/>
    </row>
    <row r="9217" spans="6:7">
      <c r="F9217" s="165"/>
      <c r="G9217" s="165"/>
    </row>
    <row r="9218" spans="6:7">
      <c r="F9218" s="165"/>
      <c r="G9218" s="165"/>
    </row>
    <row r="9219" spans="6:7">
      <c r="F9219" s="165"/>
      <c r="G9219" s="165"/>
    </row>
    <row r="9220" spans="6:7">
      <c r="F9220" s="165"/>
      <c r="G9220" s="165"/>
    </row>
    <row r="9221" spans="6:7">
      <c r="F9221" s="165"/>
      <c r="G9221" s="165"/>
    </row>
    <row r="9222" spans="6:7">
      <c r="F9222" s="165"/>
      <c r="G9222" s="165"/>
    </row>
    <row r="9223" spans="6:7">
      <c r="F9223" s="165"/>
      <c r="G9223" s="165"/>
    </row>
    <row r="9224" spans="6:7">
      <c r="F9224" s="165"/>
      <c r="G9224" s="165"/>
    </row>
    <row r="9225" spans="6:7">
      <c r="F9225" s="165"/>
      <c r="G9225" s="165"/>
    </row>
    <row r="9226" spans="6:7">
      <c r="F9226" s="165"/>
      <c r="G9226" s="165"/>
    </row>
    <row r="9227" spans="6:7">
      <c r="F9227" s="165"/>
      <c r="G9227" s="165"/>
    </row>
    <row r="9228" spans="6:7">
      <c r="F9228" s="165"/>
      <c r="G9228" s="165"/>
    </row>
    <row r="9229" spans="6:7">
      <c r="F9229" s="165"/>
      <c r="G9229" s="165"/>
    </row>
    <row r="9230" spans="6:7">
      <c r="F9230" s="165"/>
      <c r="G9230" s="165"/>
    </row>
    <row r="9231" spans="6:7">
      <c r="F9231" s="165"/>
      <c r="G9231" s="165"/>
    </row>
    <row r="9232" spans="6:7">
      <c r="F9232" s="165"/>
      <c r="G9232" s="165"/>
    </row>
    <row r="9233" spans="6:7">
      <c r="F9233" s="165"/>
      <c r="G9233" s="165"/>
    </row>
    <row r="9234" spans="6:7">
      <c r="F9234" s="165"/>
      <c r="G9234" s="165"/>
    </row>
    <row r="9235" spans="6:7">
      <c r="F9235" s="165"/>
      <c r="G9235" s="165"/>
    </row>
    <row r="9236" spans="6:7">
      <c r="F9236" s="165"/>
      <c r="G9236" s="165"/>
    </row>
    <row r="9237" spans="6:7">
      <c r="F9237" s="165"/>
      <c r="G9237" s="165"/>
    </row>
    <row r="9238" spans="6:7">
      <c r="F9238" s="165"/>
      <c r="G9238" s="165"/>
    </row>
    <row r="9239" spans="6:7">
      <c r="F9239" s="165"/>
      <c r="G9239" s="165"/>
    </row>
    <row r="9240" spans="6:7">
      <c r="F9240" s="165"/>
      <c r="G9240" s="165"/>
    </row>
    <row r="9241" spans="6:7">
      <c r="F9241" s="165"/>
      <c r="G9241" s="165"/>
    </row>
    <row r="9242" spans="6:7">
      <c r="F9242" s="165"/>
      <c r="G9242" s="165"/>
    </row>
    <row r="9243" spans="6:7">
      <c r="F9243" s="165"/>
      <c r="G9243" s="165"/>
    </row>
    <row r="9244" spans="6:7">
      <c r="F9244" s="165"/>
      <c r="G9244" s="165"/>
    </row>
    <row r="9245" spans="6:7">
      <c r="F9245" s="165"/>
      <c r="G9245" s="165"/>
    </row>
    <row r="9246" spans="6:7">
      <c r="F9246" s="165"/>
      <c r="G9246" s="165"/>
    </row>
    <row r="9247" spans="6:7">
      <c r="F9247" s="165"/>
      <c r="G9247" s="165"/>
    </row>
    <row r="9248" spans="6:7">
      <c r="F9248" s="165"/>
      <c r="G9248" s="165"/>
    </row>
    <row r="9249" spans="6:7">
      <c r="F9249" s="165"/>
      <c r="G9249" s="165"/>
    </row>
    <row r="9250" spans="6:7">
      <c r="F9250" s="165"/>
      <c r="G9250" s="165"/>
    </row>
    <row r="9251" spans="6:7">
      <c r="F9251" s="165"/>
      <c r="G9251" s="165"/>
    </row>
    <row r="9252" spans="6:7">
      <c r="F9252" s="165"/>
      <c r="G9252" s="165"/>
    </row>
    <row r="9253" spans="6:7">
      <c r="F9253" s="165"/>
      <c r="G9253" s="165"/>
    </row>
    <row r="9254" spans="6:7">
      <c r="F9254" s="165"/>
      <c r="G9254" s="165"/>
    </row>
    <row r="9255" spans="6:7">
      <c r="F9255" s="165"/>
      <c r="G9255" s="165"/>
    </row>
    <row r="9256" spans="6:7">
      <c r="F9256" s="165"/>
      <c r="G9256" s="165"/>
    </row>
    <row r="9257" spans="6:7">
      <c r="F9257" s="165"/>
      <c r="G9257" s="165"/>
    </row>
    <row r="9258" spans="6:7">
      <c r="F9258" s="165"/>
      <c r="G9258" s="165"/>
    </row>
    <row r="9259" spans="6:7">
      <c r="F9259" s="165"/>
      <c r="G9259" s="165"/>
    </row>
    <row r="9260" spans="6:7">
      <c r="F9260" s="165"/>
      <c r="G9260" s="165"/>
    </row>
    <row r="9261" spans="6:7">
      <c r="F9261" s="165"/>
      <c r="G9261" s="165"/>
    </row>
    <row r="9262" spans="6:7">
      <c r="F9262" s="165"/>
      <c r="G9262" s="165"/>
    </row>
    <row r="9263" spans="6:7">
      <c r="F9263" s="165"/>
      <c r="G9263" s="165"/>
    </row>
    <row r="9264" spans="6:7">
      <c r="F9264" s="165"/>
      <c r="G9264" s="165"/>
    </row>
    <row r="9265" spans="6:7">
      <c r="F9265" s="165"/>
      <c r="G9265" s="165"/>
    </row>
    <row r="9266" spans="6:7">
      <c r="F9266" s="165"/>
      <c r="G9266" s="165"/>
    </row>
    <row r="9267" spans="6:7">
      <c r="F9267" s="165"/>
      <c r="G9267" s="165"/>
    </row>
    <row r="9268" spans="6:7">
      <c r="F9268" s="165"/>
      <c r="G9268" s="165"/>
    </row>
    <row r="9269" spans="6:7">
      <c r="F9269" s="165"/>
      <c r="G9269" s="165"/>
    </row>
    <row r="9270" spans="6:7">
      <c r="F9270" s="165"/>
      <c r="G9270" s="165"/>
    </row>
    <row r="9271" spans="6:7">
      <c r="F9271" s="165"/>
      <c r="G9271" s="165"/>
    </row>
    <row r="9272" spans="6:7">
      <c r="F9272" s="165"/>
      <c r="G9272" s="165"/>
    </row>
    <row r="9273" spans="6:7">
      <c r="F9273" s="165"/>
      <c r="G9273" s="165"/>
    </row>
    <row r="9274" spans="6:7">
      <c r="F9274" s="165"/>
      <c r="G9274" s="165"/>
    </row>
    <row r="9275" spans="6:7">
      <c r="F9275" s="165"/>
      <c r="G9275" s="165"/>
    </row>
    <row r="9276" spans="6:7">
      <c r="F9276" s="165"/>
      <c r="G9276" s="165"/>
    </row>
    <row r="9277" spans="6:7">
      <c r="F9277" s="165"/>
      <c r="G9277" s="165"/>
    </row>
    <row r="9278" spans="6:7">
      <c r="F9278" s="165"/>
      <c r="G9278" s="165"/>
    </row>
    <row r="9279" spans="6:7">
      <c r="F9279" s="165"/>
      <c r="G9279" s="165"/>
    </row>
    <row r="9280" spans="6:7">
      <c r="F9280" s="165"/>
      <c r="G9280" s="165"/>
    </row>
    <row r="9281" spans="6:7">
      <c r="F9281" s="165"/>
      <c r="G9281" s="165"/>
    </row>
    <row r="9282" spans="6:7">
      <c r="F9282" s="165"/>
      <c r="G9282" s="165"/>
    </row>
    <row r="9283" spans="6:7">
      <c r="F9283" s="165"/>
      <c r="G9283" s="165"/>
    </row>
    <row r="9284" spans="6:7">
      <c r="F9284" s="165"/>
      <c r="G9284" s="165"/>
    </row>
    <row r="9285" spans="6:7">
      <c r="F9285" s="165"/>
      <c r="G9285" s="165"/>
    </row>
    <row r="9286" spans="6:7">
      <c r="F9286" s="165"/>
      <c r="G9286" s="165"/>
    </row>
    <row r="9287" spans="6:7">
      <c r="F9287" s="165"/>
      <c r="G9287" s="165"/>
    </row>
    <row r="9288" spans="6:7">
      <c r="F9288" s="165"/>
      <c r="G9288" s="165"/>
    </row>
    <row r="9289" spans="6:7">
      <c r="F9289" s="165"/>
      <c r="G9289" s="165"/>
    </row>
    <row r="9290" spans="6:7">
      <c r="F9290" s="165"/>
      <c r="G9290" s="165"/>
    </row>
    <row r="9291" spans="6:7">
      <c r="F9291" s="165"/>
      <c r="G9291" s="165"/>
    </row>
    <row r="9292" spans="6:7">
      <c r="F9292" s="165"/>
      <c r="G9292" s="165"/>
    </row>
    <row r="9293" spans="6:7">
      <c r="F9293" s="165"/>
      <c r="G9293" s="165"/>
    </row>
    <row r="9294" spans="6:7">
      <c r="F9294" s="165"/>
      <c r="G9294" s="165"/>
    </row>
    <row r="9295" spans="6:7">
      <c r="F9295" s="165"/>
      <c r="G9295" s="165"/>
    </row>
    <row r="9296" spans="6:7">
      <c r="F9296" s="165"/>
      <c r="G9296" s="165"/>
    </row>
    <row r="9297" spans="6:7">
      <c r="F9297" s="165"/>
      <c r="G9297" s="165"/>
    </row>
    <row r="9298" spans="6:7">
      <c r="F9298" s="165"/>
      <c r="G9298" s="165"/>
    </row>
    <row r="9299" spans="6:7">
      <c r="F9299" s="165"/>
      <c r="G9299" s="165"/>
    </row>
    <row r="9300" spans="6:7">
      <c r="F9300" s="165"/>
      <c r="G9300" s="165"/>
    </row>
    <row r="9301" spans="6:7">
      <c r="F9301" s="165"/>
      <c r="G9301" s="165"/>
    </row>
    <row r="9302" spans="6:7">
      <c r="F9302" s="165"/>
      <c r="G9302" s="165"/>
    </row>
    <row r="9303" spans="6:7">
      <c r="F9303" s="165"/>
      <c r="G9303" s="165"/>
    </row>
    <row r="9304" spans="6:7">
      <c r="F9304" s="165"/>
      <c r="G9304" s="165"/>
    </row>
    <row r="9305" spans="6:7">
      <c r="F9305" s="165"/>
      <c r="G9305" s="165"/>
    </row>
    <row r="9306" spans="6:7">
      <c r="F9306" s="165"/>
      <c r="G9306" s="165"/>
    </row>
    <row r="9307" spans="6:7">
      <c r="F9307" s="165"/>
      <c r="G9307" s="165"/>
    </row>
    <row r="9308" spans="6:7">
      <c r="F9308" s="165"/>
      <c r="G9308" s="165"/>
    </row>
    <row r="9309" spans="6:7">
      <c r="F9309" s="165"/>
      <c r="G9309" s="165"/>
    </row>
    <row r="9310" spans="6:7">
      <c r="F9310" s="165"/>
      <c r="G9310" s="165"/>
    </row>
    <row r="9311" spans="6:7">
      <c r="F9311" s="165"/>
      <c r="G9311" s="165"/>
    </row>
    <row r="9312" spans="6:7">
      <c r="F9312" s="165"/>
      <c r="G9312" s="165"/>
    </row>
    <row r="9313" spans="6:7">
      <c r="F9313" s="165"/>
      <c r="G9313" s="165"/>
    </row>
    <row r="9314" spans="6:7">
      <c r="F9314" s="165"/>
      <c r="G9314" s="165"/>
    </row>
    <row r="9315" spans="6:7">
      <c r="F9315" s="165"/>
      <c r="G9315" s="165"/>
    </row>
    <row r="9316" spans="6:7">
      <c r="F9316" s="165"/>
      <c r="G9316" s="165"/>
    </row>
    <row r="9317" spans="6:7">
      <c r="F9317" s="165"/>
      <c r="G9317" s="165"/>
    </row>
    <row r="9318" spans="6:7">
      <c r="F9318" s="165"/>
      <c r="G9318" s="165"/>
    </row>
    <row r="9319" spans="6:7">
      <c r="F9319" s="165"/>
      <c r="G9319" s="165"/>
    </row>
    <row r="9320" spans="6:7">
      <c r="F9320" s="165"/>
      <c r="G9320" s="165"/>
    </row>
    <row r="9321" spans="6:7">
      <c r="F9321" s="165"/>
      <c r="G9321" s="165"/>
    </row>
    <row r="9322" spans="6:7">
      <c r="F9322" s="165"/>
      <c r="G9322" s="165"/>
    </row>
    <row r="9323" spans="6:7">
      <c r="F9323" s="165"/>
      <c r="G9323" s="165"/>
    </row>
    <row r="9324" spans="6:7">
      <c r="F9324" s="165"/>
      <c r="G9324" s="165"/>
    </row>
    <row r="9325" spans="6:7">
      <c r="F9325" s="165"/>
      <c r="G9325" s="165"/>
    </row>
    <row r="9326" spans="6:7">
      <c r="F9326" s="165"/>
      <c r="G9326" s="165"/>
    </row>
    <row r="9327" spans="6:7">
      <c r="F9327" s="165"/>
      <c r="G9327" s="165"/>
    </row>
    <row r="9328" spans="6:7">
      <c r="F9328" s="165"/>
      <c r="G9328" s="165"/>
    </row>
    <row r="9329" spans="6:7">
      <c r="F9329" s="165"/>
      <c r="G9329" s="165"/>
    </row>
    <row r="9330" spans="6:7">
      <c r="F9330" s="165"/>
      <c r="G9330" s="165"/>
    </row>
    <row r="9331" spans="6:7">
      <c r="F9331" s="165"/>
      <c r="G9331" s="165"/>
    </row>
    <row r="9332" spans="6:7">
      <c r="F9332" s="165"/>
      <c r="G9332" s="165"/>
    </row>
    <row r="9333" spans="6:7">
      <c r="F9333" s="165"/>
      <c r="G9333" s="165"/>
    </row>
    <row r="9334" spans="6:7">
      <c r="F9334" s="165"/>
      <c r="G9334" s="165"/>
    </row>
    <row r="9335" spans="6:7">
      <c r="F9335" s="165"/>
      <c r="G9335" s="165"/>
    </row>
    <row r="9336" spans="6:7">
      <c r="F9336" s="165"/>
      <c r="G9336" s="165"/>
    </row>
    <row r="9337" spans="6:7">
      <c r="F9337" s="165"/>
      <c r="G9337" s="165"/>
    </row>
    <row r="9338" spans="6:7">
      <c r="F9338" s="165"/>
      <c r="G9338" s="165"/>
    </row>
    <row r="9339" spans="6:7">
      <c r="F9339" s="165"/>
      <c r="G9339" s="165"/>
    </row>
    <row r="9340" spans="6:7">
      <c r="F9340" s="165"/>
      <c r="G9340" s="165"/>
    </row>
    <row r="9341" spans="6:7">
      <c r="F9341" s="165"/>
      <c r="G9341" s="165"/>
    </row>
    <row r="9342" spans="6:7">
      <c r="F9342" s="165"/>
      <c r="G9342" s="165"/>
    </row>
    <row r="9343" spans="6:7">
      <c r="F9343" s="165"/>
      <c r="G9343" s="165"/>
    </row>
    <row r="9344" spans="6:7">
      <c r="F9344" s="165"/>
      <c r="G9344" s="165"/>
    </row>
    <row r="9345" spans="6:7">
      <c r="F9345" s="165"/>
      <c r="G9345" s="165"/>
    </row>
    <row r="9346" spans="6:7">
      <c r="F9346" s="165"/>
      <c r="G9346" s="165"/>
    </row>
    <row r="9347" spans="6:7">
      <c r="F9347" s="165"/>
      <c r="G9347" s="165"/>
    </row>
    <row r="9348" spans="6:7">
      <c r="F9348" s="165"/>
      <c r="G9348" s="165"/>
    </row>
    <row r="9349" spans="6:7">
      <c r="F9349" s="165"/>
      <c r="G9349" s="165"/>
    </row>
    <row r="9350" spans="6:7">
      <c r="F9350" s="165"/>
      <c r="G9350" s="165"/>
    </row>
    <row r="9351" spans="6:7">
      <c r="F9351" s="165"/>
      <c r="G9351" s="165"/>
    </row>
    <row r="9352" spans="6:7">
      <c r="F9352" s="165"/>
      <c r="G9352" s="165"/>
    </row>
    <row r="9353" spans="6:7">
      <c r="F9353" s="165"/>
      <c r="G9353" s="165"/>
    </row>
    <row r="9354" spans="6:7">
      <c r="F9354" s="165"/>
      <c r="G9354" s="165"/>
    </row>
    <row r="9355" spans="6:7">
      <c r="F9355" s="165"/>
      <c r="G9355" s="165"/>
    </row>
    <row r="9356" spans="6:7">
      <c r="F9356" s="165"/>
      <c r="G9356" s="165"/>
    </row>
    <row r="9357" spans="6:7">
      <c r="F9357" s="165"/>
      <c r="G9357" s="165"/>
    </row>
    <row r="9358" spans="6:7">
      <c r="F9358" s="165"/>
      <c r="G9358" s="165"/>
    </row>
    <row r="9359" spans="6:7">
      <c r="F9359" s="165"/>
      <c r="G9359" s="165"/>
    </row>
    <row r="9360" spans="6:7">
      <c r="F9360" s="165"/>
      <c r="G9360" s="165"/>
    </row>
    <row r="9361" spans="6:7">
      <c r="F9361" s="165"/>
      <c r="G9361" s="165"/>
    </row>
    <row r="9362" spans="6:7">
      <c r="F9362" s="165"/>
      <c r="G9362" s="165"/>
    </row>
    <row r="9363" spans="6:7">
      <c r="F9363" s="165"/>
      <c r="G9363" s="165"/>
    </row>
    <row r="9364" spans="6:7">
      <c r="F9364" s="165"/>
      <c r="G9364" s="165"/>
    </row>
    <row r="9365" spans="6:7">
      <c r="F9365" s="165"/>
      <c r="G9365" s="165"/>
    </row>
    <row r="9366" spans="6:7">
      <c r="F9366" s="165"/>
      <c r="G9366" s="165"/>
    </row>
    <row r="9367" spans="6:7">
      <c r="F9367" s="165"/>
      <c r="G9367" s="165"/>
    </row>
    <row r="9368" spans="6:7">
      <c r="F9368" s="165"/>
      <c r="G9368" s="165"/>
    </row>
    <row r="9369" spans="6:7">
      <c r="F9369" s="165"/>
      <c r="G9369" s="165"/>
    </row>
    <row r="9370" spans="6:7">
      <c r="F9370" s="165"/>
      <c r="G9370" s="165"/>
    </row>
    <row r="9371" spans="6:7">
      <c r="F9371" s="165"/>
      <c r="G9371" s="165"/>
    </row>
    <row r="9372" spans="6:7">
      <c r="F9372" s="165"/>
      <c r="G9372" s="165"/>
    </row>
    <row r="9373" spans="6:7">
      <c r="F9373" s="165"/>
      <c r="G9373" s="165"/>
    </row>
    <row r="9374" spans="6:7">
      <c r="F9374" s="165"/>
      <c r="G9374" s="165"/>
    </row>
    <row r="9375" spans="6:7">
      <c r="F9375" s="165"/>
      <c r="G9375" s="165"/>
    </row>
    <row r="9376" spans="6:7">
      <c r="F9376" s="165"/>
      <c r="G9376" s="165"/>
    </row>
    <row r="9377" spans="6:7">
      <c r="F9377" s="165"/>
      <c r="G9377" s="165"/>
    </row>
    <row r="9378" spans="6:7">
      <c r="F9378" s="165"/>
      <c r="G9378" s="165"/>
    </row>
    <row r="9379" spans="6:7">
      <c r="F9379" s="165"/>
      <c r="G9379" s="165"/>
    </row>
    <row r="9380" spans="6:7">
      <c r="F9380" s="165"/>
      <c r="G9380" s="165"/>
    </row>
    <row r="9381" spans="6:7">
      <c r="F9381" s="165"/>
      <c r="G9381" s="165"/>
    </row>
    <row r="9382" spans="6:7">
      <c r="F9382" s="165"/>
      <c r="G9382" s="165"/>
    </row>
    <row r="9383" spans="6:7">
      <c r="F9383" s="165"/>
      <c r="G9383" s="165"/>
    </row>
    <row r="9384" spans="6:7">
      <c r="F9384" s="165"/>
      <c r="G9384" s="165"/>
    </row>
    <row r="9385" spans="6:7">
      <c r="F9385" s="165"/>
      <c r="G9385" s="165"/>
    </row>
    <row r="9386" spans="6:7">
      <c r="F9386" s="165"/>
      <c r="G9386" s="165"/>
    </row>
    <row r="9387" spans="6:7">
      <c r="F9387" s="165"/>
      <c r="G9387" s="165"/>
    </row>
    <row r="9388" spans="6:7">
      <c r="F9388" s="165"/>
      <c r="G9388" s="165"/>
    </row>
    <row r="9389" spans="6:7">
      <c r="F9389" s="165"/>
      <c r="G9389" s="165"/>
    </row>
    <row r="9390" spans="6:7">
      <c r="F9390" s="165"/>
      <c r="G9390" s="165"/>
    </row>
    <row r="9391" spans="6:7">
      <c r="F9391" s="165"/>
      <c r="G9391" s="165"/>
    </row>
    <row r="9392" spans="6:7">
      <c r="F9392" s="165"/>
      <c r="G9392" s="165"/>
    </row>
    <row r="9393" spans="6:7">
      <c r="F9393" s="165"/>
      <c r="G9393" s="165"/>
    </row>
    <row r="9394" spans="6:7">
      <c r="F9394" s="165"/>
      <c r="G9394" s="165"/>
    </row>
    <row r="9395" spans="6:7">
      <c r="F9395" s="165"/>
      <c r="G9395" s="165"/>
    </row>
    <row r="9396" spans="6:7">
      <c r="F9396" s="165"/>
      <c r="G9396" s="165"/>
    </row>
    <row r="9397" spans="6:7">
      <c r="F9397" s="165"/>
      <c r="G9397" s="165"/>
    </row>
    <row r="9398" spans="6:7">
      <c r="F9398" s="165"/>
      <c r="G9398" s="165"/>
    </row>
    <row r="9399" spans="6:7">
      <c r="F9399" s="165"/>
      <c r="G9399" s="165"/>
    </row>
    <row r="9400" spans="6:7">
      <c r="F9400" s="165"/>
      <c r="G9400" s="165"/>
    </row>
    <row r="9401" spans="6:7">
      <c r="F9401" s="165"/>
      <c r="G9401" s="165"/>
    </row>
    <row r="9402" spans="6:7">
      <c r="F9402" s="165"/>
      <c r="G9402" s="165"/>
    </row>
    <row r="9403" spans="6:7">
      <c r="F9403" s="165"/>
      <c r="G9403" s="165"/>
    </row>
    <row r="9404" spans="6:7">
      <c r="F9404" s="165"/>
      <c r="G9404" s="165"/>
    </row>
    <row r="9405" spans="6:7">
      <c r="F9405" s="165"/>
      <c r="G9405" s="165"/>
    </row>
    <row r="9406" spans="6:7">
      <c r="F9406" s="165"/>
      <c r="G9406" s="165"/>
    </row>
    <row r="9407" spans="6:7">
      <c r="F9407" s="165"/>
      <c r="G9407" s="165"/>
    </row>
    <row r="9408" spans="6:7">
      <c r="F9408" s="165"/>
      <c r="G9408" s="165"/>
    </row>
    <row r="9409" spans="6:7">
      <c r="F9409" s="165"/>
      <c r="G9409" s="165"/>
    </row>
    <row r="9410" spans="6:7">
      <c r="F9410" s="165"/>
      <c r="G9410" s="165"/>
    </row>
    <row r="9411" spans="6:7">
      <c r="F9411" s="165"/>
      <c r="G9411" s="165"/>
    </row>
    <row r="9412" spans="6:7">
      <c r="F9412" s="165"/>
      <c r="G9412" s="165"/>
    </row>
    <row r="9413" spans="6:7">
      <c r="F9413" s="165"/>
      <c r="G9413" s="165"/>
    </row>
    <row r="9414" spans="6:7">
      <c r="F9414" s="165"/>
      <c r="G9414" s="165"/>
    </row>
    <row r="9415" spans="6:7">
      <c r="F9415" s="165"/>
      <c r="G9415" s="165"/>
    </row>
    <row r="9416" spans="6:7">
      <c r="F9416" s="165"/>
      <c r="G9416" s="165"/>
    </row>
    <row r="9417" spans="6:7">
      <c r="F9417" s="165"/>
      <c r="G9417" s="165"/>
    </row>
    <row r="9418" spans="6:7">
      <c r="F9418" s="165"/>
      <c r="G9418" s="165"/>
    </row>
    <row r="9419" spans="6:7">
      <c r="F9419" s="165"/>
      <c r="G9419" s="165"/>
    </row>
    <row r="9420" spans="6:7">
      <c r="F9420" s="165"/>
      <c r="G9420" s="165"/>
    </row>
    <row r="9421" spans="6:7">
      <c r="F9421" s="165"/>
      <c r="G9421" s="165"/>
    </row>
    <row r="9422" spans="6:7">
      <c r="F9422" s="165"/>
      <c r="G9422" s="165"/>
    </row>
    <row r="9423" spans="6:7">
      <c r="F9423" s="165"/>
      <c r="G9423" s="165"/>
    </row>
    <row r="9424" spans="6:7">
      <c r="F9424" s="165"/>
      <c r="G9424" s="165"/>
    </row>
    <row r="9425" spans="6:7">
      <c r="F9425" s="165"/>
      <c r="G9425" s="165"/>
    </row>
    <row r="9426" spans="6:7">
      <c r="F9426" s="165"/>
      <c r="G9426" s="165"/>
    </row>
    <row r="9427" spans="6:7">
      <c r="F9427" s="165"/>
      <c r="G9427" s="165"/>
    </row>
    <row r="9428" spans="6:7">
      <c r="F9428" s="165"/>
      <c r="G9428" s="165"/>
    </row>
    <row r="9429" spans="6:7">
      <c r="F9429" s="165"/>
      <c r="G9429" s="165"/>
    </row>
    <row r="9430" spans="6:7">
      <c r="F9430" s="165"/>
      <c r="G9430" s="165"/>
    </row>
    <row r="9431" spans="6:7">
      <c r="F9431" s="165"/>
      <c r="G9431" s="165"/>
    </row>
    <row r="9432" spans="6:7">
      <c r="F9432" s="165"/>
      <c r="G9432" s="165"/>
    </row>
    <row r="9433" spans="6:7">
      <c r="F9433" s="165"/>
      <c r="G9433" s="165"/>
    </row>
    <row r="9434" spans="6:7">
      <c r="F9434" s="165"/>
      <c r="G9434" s="165"/>
    </row>
    <row r="9435" spans="6:7">
      <c r="F9435" s="165"/>
      <c r="G9435" s="165"/>
    </row>
    <row r="9436" spans="6:7">
      <c r="F9436" s="165"/>
      <c r="G9436" s="165"/>
    </row>
    <row r="9437" spans="6:7">
      <c r="F9437" s="165"/>
      <c r="G9437" s="165"/>
    </row>
    <row r="9438" spans="6:7">
      <c r="F9438" s="165"/>
      <c r="G9438" s="165"/>
    </row>
    <row r="9439" spans="6:7">
      <c r="F9439" s="165"/>
      <c r="G9439" s="165"/>
    </row>
    <row r="9440" spans="6:7">
      <c r="F9440" s="165"/>
      <c r="G9440" s="165"/>
    </row>
    <row r="9441" spans="6:7">
      <c r="F9441" s="165"/>
      <c r="G9441" s="165"/>
    </row>
    <row r="9442" spans="6:7">
      <c r="F9442" s="165"/>
      <c r="G9442" s="165"/>
    </row>
    <row r="9443" spans="6:7">
      <c r="F9443" s="165"/>
      <c r="G9443" s="165"/>
    </row>
    <row r="9444" spans="6:7">
      <c r="F9444" s="165"/>
      <c r="G9444" s="165"/>
    </row>
    <row r="9445" spans="6:7">
      <c r="F9445" s="165"/>
      <c r="G9445" s="165"/>
    </row>
    <row r="9446" spans="6:7">
      <c r="F9446" s="165"/>
      <c r="G9446" s="165"/>
    </row>
    <row r="9447" spans="6:7">
      <c r="F9447" s="165"/>
      <c r="G9447" s="165"/>
    </row>
    <row r="9448" spans="6:7">
      <c r="F9448" s="165"/>
      <c r="G9448" s="165"/>
    </row>
    <row r="9449" spans="6:7">
      <c r="F9449" s="165"/>
      <c r="G9449" s="165"/>
    </row>
    <row r="9450" spans="6:7">
      <c r="F9450" s="165"/>
      <c r="G9450" s="165"/>
    </row>
    <row r="9451" spans="6:7">
      <c r="F9451" s="165"/>
      <c r="G9451" s="165"/>
    </row>
    <row r="9452" spans="6:7">
      <c r="F9452" s="165"/>
      <c r="G9452" s="165"/>
    </row>
    <row r="9453" spans="6:7">
      <c r="F9453" s="165"/>
      <c r="G9453" s="165"/>
    </row>
    <row r="9454" spans="6:7">
      <c r="F9454" s="165"/>
      <c r="G9454" s="165"/>
    </row>
    <row r="9455" spans="6:7">
      <c r="F9455" s="165"/>
      <c r="G9455" s="165"/>
    </row>
    <row r="9456" spans="6:7">
      <c r="F9456" s="165"/>
      <c r="G9456" s="165"/>
    </row>
    <row r="9457" spans="6:7">
      <c r="F9457" s="165"/>
      <c r="G9457" s="165"/>
    </row>
    <row r="9458" spans="6:7">
      <c r="F9458" s="165"/>
      <c r="G9458" s="165"/>
    </row>
    <row r="9459" spans="6:7">
      <c r="F9459" s="165"/>
      <c r="G9459" s="165"/>
    </row>
    <row r="9460" spans="6:7">
      <c r="F9460" s="165"/>
      <c r="G9460" s="165"/>
    </row>
    <row r="9461" spans="6:7">
      <c r="F9461" s="165"/>
      <c r="G9461" s="165"/>
    </row>
    <row r="9462" spans="6:7">
      <c r="F9462" s="165"/>
      <c r="G9462" s="165"/>
    </row>
    <row r="9463" spans="6:7">
      <c r="F9463" s="165"/>
      <c r="G9463" s="165"/>
    </row>
    <row r="9464" spans="6:7">
      <c r="F9464" s="165"/>
      <c r="G9464" s="165"/>
    </row>
    <row r="9465" spans="6:7">
      <c r="F9465" s="165"/>
      <c r="G9465" s="165"/>
    </row>
    <row r="9466" spans="6:7">
      <c r="F9466" s="165"/>
      <c r="G9466" s="165"/>
    </row>
    <row r="9467" spans="6:7">
      <c r="F9467" s="165"/>
      <c r="G9467" s="165"/>
    </row>
    <row r="9468" spans="6:7">
      <c r="F9468" s="165"/>
      <c r="G9468" s="165"/>
    </row>
    <row r="9469" spans="6:7">
      <c r="F9469" s="165"/>
      <c r="G9469" s="165"/>
    </row>
    <row r="9470" spans="6:7">
      <c r="F9470" s="165"/>
      <c r="G9470" s="165"/>
    </row>
    <row r="9471" spans="6:7">
      <c r="F9471" s="165"/>
      <c r="G9471" s="165"/>
    </row>
    <row r="9472" spans="6:7">
      <c r="F9472" s="165"/>
      <c r="G9472" s="165"/>
    </row>
    <row r="9473" spans="6:7">
      <c r="F9473" s="165"/>
      <c r="G9473" s="165"/>
    </row>
    <row r="9474" spans="6:7">
      <c r="F9474" s="165"/>
      <c r="G9474" s="165"/>
    </row>
    <row r="9475" spans="6:7">
      <c r="F9475" s="165"/>
      <c r="G9475" s="165"/>
    </row>
    <row r="9476" spans="6:7">
      <c r="F9476" s="165"/>
      <c r="G9476" s="165"/>
    </row>
    <row r="9477" spans="6:7">
      <c r="F9477" s="165"/>
      <c r="G9477" s="165"/>
    </row>
    <row r="9478" spans="6:7">
      <c r="F9478" s="165"/>
      <c r="G9478" s="165"/>
    </row>
    <row r="9479" spans="6:7">
      <c r="F9479" s="165"/>
      <c r="G9479" s="165"/>
    </row>
    <row r="9480" spans="6:7">
      <c r="F9480" s="165"/>
      <c r="G9480" s="165"/>
    </row>
    <row r="9481" spans="6:7">
      <c r="F9481" s="165"/>
      <c r="G9481" s="165"/>
    </row>
    <row r="9482" spans="6:7">
      <c r="F9482" s="165"/>
      <c r="G9482" s="165"/>
    </row>
    <row r="9483" spans="6:7">
      <c r="F9483" s="165"/>
      <c r="G9483" s="165"/>
    </row>
    <row r="9484" spans="6:7">
      <c r="F9484" s="165"/>
      <c r="G9484" s="165"/>
    </row>
    <row r="9485" spans="6:7">
      <c r="F9485" s="165"/>
      <c r="G9485" s="165"/>
    </row>
    <row r="9486" spans="6:7">
      <c r="F9486" s="165"/>
      <c r="G9486" s="165"/>
    </row>
    <row r="9487" spans="6:7">
      <c r="F9487" s="165"/>
      <c r="G9487" s="165"/>
    </row>
    <row r="9488" spans="6:7">
      <c r="F9488" s="165"/>
      <c r="G9488" s="165"/>
    </row>
    <row r="9489" spans="6:7">
      <c r="F9489" s="165"/>
      <c r="G9489" s="165"/>
    </row>
    <row r="9490" spans="6:7">
      <c r="F9490" s="165"/>
      <c r="G9490" s="165"/>
    </row>
    <row r="9491" spans="6:7">
      <c r="F9491" s="165"/>
      <c r="G9491" s="165"/>
    </row>
    <row r="9492" spans="6:7">
      <c r="F9492" s="165"/>
      <c r="G9492" s="165"/>
    </row>
    <row r="9493" spans="6:7">
      <c r="F9493" s="165"/>
      <c r="G9493" s="165"/>
    </row>
    <row r="9494" spans="6:7">
      <c r="F9494" s="165"/>
      <c r="G9494" s="165"/>
    </row>
    <row r="9495" spans="6:7">
      <c r="F9495" s="165"/>
      <c r="G9495" s="165"/>
    </row>
    <row r="9496" spans="6:7">
      <c r="F9496" s="165"/>
      <c r="G9496" s="165"/>
    </row>
    <row r="9497" spans="6:7">
      <c r="F9497" s="165"/>
      <c r="G9497" s="165"/>
    </row>
    <row r="9498" spans="6:7">
      <c r="F9498" s="165"/>
      <c r="G9498" s="165"/>
    </row>
    <row r="9499" spans="6:7">
      <c r="F9499" s="165"/>
      <c r="G9499" s="165"/>
    </row>
    <row r="9500" spans="6:7">
      <c r="F9500" s="165"/>
      <c r="G9500" s="165"/>
    </row>
    <row r="9501" spans="6:7">
      <c r="F9501" s="165"/>
      <c r="G9501" s="165"/>
    </row>
    <row r="9502" spans="6:7">
      <c r="F9502" s="165"/>
      <c r="G9502" s="165"/>
    </row>
    <row r="9503" spans="6:7">
      <c r="F9503" s="165"/>
      <c r="G9503" s="165"/>
    </row>
    <row r="9504" spans="6:7">
      <c r="F9504" s="165"/>
      <c r="G9504" s="165"/>
    </row>
    <row r="9505" spans="6:7">
      <c r="F9505" s="165"/>
      <c r="G9505" s="165"/>
    </row>
    <row r="9506" spans="6:7">
      <c r="F9506" s="165"/>
      <c r="G9506" s="165"/>
    </row>
    <row r="9507" spans="6:7">
      <c r="F9507" s="165"/>
      <c r="G9507" s="165"/>
    </row>
    <row r="9508" spans="6:7">
      <c r="F9508" s="165"/>
      <c r="G9508" s="165"/>
    </row>
    <row r="9509" spans="6:7">
      <c r="F9509" s="165"/>
      <c r="G9509" s="165"/>
    </row>
    <row r="9510" spans="6:7">
      <c r="F9510" s="165"/>
      <c r="G9510" s="165"/>
    </row>
    <row r="9511" spans="6:7">
      <c r="F9511" s="165"/>
      <c r="G9511" s="165"/>
    </row>
    <row r="9512" spans="6:7">
      <c r="F9512" s="165"/>
      <c r="G9512" s="165"/>
    </row>
    <row r="9513" spans="6:7">
      <c r="F9513" s="165"/>
      <c r="G9513" s="165"/>
    </row>
    <row r="9514" spans="6:7">
      <c r="F9514" s="165"/>
      <c r="G9514" s="165"/>
    </row>
    <row r="9515" spans="6:7">
      <c r="F9515" s="165"/>
      <c r="G9515" s="165"/>
    </row>
    <row r="9516" spans="6:7">
      <c r="F9516" s="165"/>
      <c r="G9516" s="165"/>
    </row>
    <row r="9517" spans="6:7">
      <c r="F9517" s="165"/>
      <c r="G9517" s="165"/>
    </row>
    <row r="9518" spans="6:7">
      <c r="F9518" s="165"/>
      <c r="G9518" s="165"/>
    </row>
    <row r="9519" spans="6:7">
      <c r="F9519" s="165"/>
      <c r="G9519" s="165"/>
    </row>
    <row r="9520" spans="6:7">
      <c r="F9520" s="165"/>
      <c r="G9520" s="165"/>
    </row>
    <row r="9521" spans="6:7">
      <c r="F9521" s="165"/>
      <c r="G9521" s="165"/>
    </row>
    <row r="9522" spans="6:7">
      <c r="F9522" s="165"/>
      <c r="G9522" s="165"/>
    </row>
    <row r="9523" spans="6:7">
      <c r="F9523" s="165"/>
      <c r="G9523" s="165"/>
    </row>
    <row r="9524" spans="6:7">
      <c r="F9524" s="165"/>
      <c r="G9524" s="165"/>
    </row>
    <row r="9525" spans="6:7">
      <c r="F9525" s="165"/>
      <c r="G9525" s="165"/>
    </row>
    <row r="9526" spans="6:7">
      <c r="F9526" s="165"/>
      <c r="G9526" s="165"/>
    </row>
    <row r="9527" spans="6:7">
      <c r="F9527" s="165"/>
      <c r="G9527" s="165"/>
    </row>
    <row r="9528" spans="6:7">
      <c r="F9528" s="165"/>
      <c r="G9528" s="165"/>
    </row>
    <row r="9529" spans="6:7">
      <c r="F9529" s="165"/>
      <c r="G9529" s="165"/>
    </row>
    <row r="9530" spans="6:7">
      <c r="F9530" s="165"/>
      <c r="G9530" s="165"/>
    </row>
    <row r="9531" spans="6:7">
      <c r="F9531" s="165"/>
      <c r="G9531" s="165"/>
    </row>
    <row r="9532" spans="6:7">
      <c r="F9532" s="165"/>
      <c r="G9532" s="165"/>
    </row>
    <row r="9533" spans="6:7">
      <c r="F9533" s="165"/>
      <c r="G9533" s="165"/>
    </row>
    <row r="9534" spans="6:7">
      <c r="F9534" s="165"/>
      <c r="G9534" s="165"/>
    </row>
    <row r="9535" spans="6:7">
      <c r="F9535" s="165"/>
      <c r="G9535" s="165"/>
    </row>
    <row r="9536" spans="6:7">
      <c r="F9536" s="165"/>
      <c r="G9536" s="165"/>
    </row>
    <row r="9537" spans="6:7">
      <c r="F9537" s="165"/>
      <c r="G9537" s="165"/>
    </row>
    <row r="9538" spans="6:7">
      <c r="F9538" s="165"/>
      <c r="G9538" s="165"/>
    </row>
    <row r="9539" spans="6:7">
      <c r="F9539" s="165"/>
      <c r="G9539" s="165"/>
    </row>
    <row r="9540" spans="6:7">
      <c r="F9540" s="165"/>
      <c r="G9540" s="165"/>
    </row>
    <row r="9541" spans="6:7">
      <c r="F9541" s="165"/>
      <c r="G9541" s="165"/>
    </row>
    <row r="9542" spans="6:7">
      <c r="F9542" s="165"/>
      <c r="G9542" s="165"/>
    </row>
    <row r="9543" spans="6:7">
      <c r="F9543" s="165"/>
      <c r="G9543" s="165"/>
    </row>
    <row r="9544" spans="6:7">
      <c r="F9544" s="165"/>
      <c r="G9544" s="165"/>
    </row>
    <row r="9545" spans="6:7">
      <c r="F9545" s="165"/>
      <c r="G9545" s="165"/>
    </row>
    <row r="9546" spans="6:7">
      <c r="F9546" s="165"/>
      <c r="G9546" s="165"/>
    </row>
    <row r="9547" spans="6:7">
      <c r="F9547" s="165"/>
      <c r="G9547" s="165"/>
    </row>
    <row r="9548" spans="6:7">
      <c r="F9548" s="165"/>
      <c r="G9548" s="165"/>
    </row>
    <row r="9549" spans="6:7">
      <c r="F9549" s="165"/>
      <c r="G9549" s="165"/>
    </row>
    <row r="9550" spans="6:7">
      <c r="F9550" s="165"/>
      <c r="G9550" s="165"/>
    </row>
    <row r="9551" spans="6:7">
      <c r="F9551" s="165"/>
      <c r="G9551" s="165"/>
    </row>
    <row r="9552" spans="6:7">
      <c r="F9552" s="165"/>
      <c r="G9552" s="165"/>
    </row>
    <row r="9553" spans="6:7">
      <c r="F9553" s="165"/>
      <c r="G9553" s="165"/>
    </row>
    <row r="9554" spans="6:7">
      <c r="F9554" s="165"/>
      <c r="G9554" s="165"/>
    </row>
    <row r="9555" spans="6:7">
      <c r="F9555" s="165"/>
      <c r="G9555" s="165"/>
    </row>
    <row r="9556" spans="6:7">
      <c r="F9556" s="165"/>
      <c r="G9556" s="165"/>
    </row>
    <row r="9557" spans="6:7">
      <c r="F9557" s="165"/>
      <c r="G9557" s="165"/>
    </row>
    <row r="9558" spans="6:7">
      <c r="F9558" s="165"/>
      <c r="G9558" s="165"/>
    </row>
    <row r="9559" spans="6:7">
      <c r="F9559" s="165"/>
      <c r="G9559" s="165"/>
    </row>
    <row r="9560" spans="6:7">
      <c r="F9560" s="165"/>
      <c r="G9560" s="165"/>
    </row>
    <row r="9561" spans="6:7">
      <c r="F9561" s="165"/>
      <c r="G9561" s="165"/>
    </row>
    <row r="9562" spans="6:7">
      <c r="F9562" s="165"/>
      <c r="G9562" s="165"/>
    </row>
    <row r="9563" spans="6:7">
      <c r="F9563" s="165"/>
      <c r="G9563" s="165"/>
    </row>
    <row r="9564" spans="6:7">
      <c r="F9564" s="165"/>
      <c r="G9564" s="165"/>
    </row>
    <row r="9565" spans="6:7">
      <c r="F9565" s="165"/>
      <c r="G9565" s="165"/>
    </row>
    <row r="9566" spans="6:7">
      <c r="F9566" s="165"/>
      <c r="G9566" s="165"/>
    </row>
    <row r="9567" spans="6:7">
      <c r="F9567" s="165"/>
      <c r="G9567" s="165"/>
    </row>
    <row r="9568" spans="6:7">
      <c r="F9568" s="165"/>
      <c r="G9568" s="165"/>
    </row>
    <row r="9569" spans="6:7">
      <c r="F9569" s="165"/>
      <c r="G9569" s="165"/>
    </row>
    <row r="9570" spans="6:7">
      <c r="F9570" s="165"/>
      <c r="G9570" s="165"/>
    </row>
    <row r="9571" spans="6:7">
      <c r="F9571" s="165"/>
      <c r="G9571" s="165"/>
    </row>
    <row r="9572" spans="6:7">
      <c r="F9572" s="165"/>
      <c r="G9572" s="165"/>
    </row>
    <row r="9573" spans="6:7">
      <c r="F9573" s="165"/>
      <c r="G9573" s="165"/>
    </row>
    <row r="9574" spans="6:7">
      <c r="F9574" s="165"/>
      <c r="G9574" s="165"/>
    </row>
    <row r="9575" spans="6:7">
      <c r="F9575" s="165"/>
      <c r="G9575" s="165"/>
    </row>
    <row r="9576" spans="6:7">
      <c r="F9576" s="165"/>
      <c r="G9576" s="165"/>
    </row>
    <row r="9577" spans="6:7">
      <c r="F9577" s="165"/>
      <c r="G9577" s="165"/>
    </row>
    <row r="9578" spans="6:7">
      <c r="F9578" s="165"/>
      <c r="G9578" s="165"/>
    </row>
    <row r="9579" spans="6:7">
      <c r="F9579" s="165"/>
      <c r="G9579" s="165"/>
    </row>
    <row r="9580" spans="6:7">
      <c r="F9580" s="165"/>
      <c r="G9580" s="165"/>
    </row>
    <row r="9581" spans="6:7">
      <c r="F9581" s="165"/>
      <c r="G9581" s="165"/>
    </row>
    <row r="9582" spans="6:7">
      <c r="F9582" s="165"/>
      <c r="G9582" s="165"/>
    </row>
    <row r="9583" spans="6:7">
      <c r="F9583" s="165"/>
      <c r="G9583" s="165"/>
    </row>
    <row r="9584" spans="6:7">
      <c r="F9584" s="165"/>
      <c r="G9584" s="165"/>
    </row>
    <row r="9585" spans="6:7">
      <c r="F9585" s="165"/>
      <c r="G9585" s="165"/>
    </row>
    <row r="9586" spans="6:7">
      <c r="F9586" s="165"/>
      <c r="G9586" s="165"/>
    </row>
    <row r="9587" spans="6:7">
      <c r="F9587" s="165"/>
      <c r="G9587" s="165"/>
    </row>
    <row r="9588" spans="6:7">
      <c r="F9588" s="165"/>
      <c r="G9588" s="165"/>
    </row>
    <row r="9589" spans="6:7">
      <c r="F9589" s="165"/>
      <c r="G9589" s="165"/>
    </row>
    <row r="9590" spans="6:7">
      <c r="F9590" s="165"/>
      <c r="G9590" s="165"/>
    </row>
    <row r="9591" spans="6:7">
      <c r="F9591" s="165"/>
      <c r="G9591" s="165"/>
    </row>
    <row r="9592" spans="6:7">
      <c r="F9592" s="165"/>
      <c r="G9592" s="165"/>
    </row>
    <row r="9593" spans="6:7">
      <c r="F9593" s="165"/>
      <c r="G9593" s="165"/>
    </row>
    <row r="9594" spans="6:7">
      <c r="F9594" s="165"/>
      <c r="G9594" s="165"/>
    </row>
    <row r="9595" spans="6:7">
      <c r="F9595" s="165"/>
      <c r="G9595" s="165"/>
    </row>
    <row r="9596" spans="6:7">
      <c r="F9596" s="165"/>
      <c r="G9596" s="165"/>
    </row>
    <row r="9597" spans="6:7">
      <c r="F9597" s="165"/>
      <c r="G9597" s="165"/>
    </row>
    <row r="9598" spans="6:7">
      <c r="F9598" s="165"/>
      <c r="G9598" s="165"/>
    </row>
    <row r="9599" spans="6:7">
      <c r="F9599" s="165"/>
      <c r="G9599" s="165"/>
    </row>
    <row r="9600" spans="6:7">
      <c r="F9600" s="165"/>
      <c r="G9600" s="165"/>
    </row>
    <row r="9601" spans="6:7">
      <c r="F9601" s="165"/>
      <c r="G9601" s="165"/>
    </row>
    <row r="9602" spans="6:7">
      <c r="F9602" s="165"/>
      <c r="G9602" s="165"/>
    </row>
    <row r="9603" spans="6:7">
      <c r="F9603" s="165"/>
      <c r="G9603" s="165"/>
    </row>
    <row r="9604" spans="6:7">
      <c r="F9604" s="165"/>
      <c r="G9604" s="165"/>
    </row>
    <row r="9605" spans="6:7">
      <c r="F9605" s="165"/>
      <c r="G9605" s="165"/>
    </row>
    <row r="9606" spans="6:7">
      <c r="F9606" s="165"/>
      <c r="G9606" s="165"/>
    </row>
    <row r="9607" spans="6:7">
      <c r="F9607" s="165"/>
      <c r="G9607" s="165"/>
    </row>
    <row r="9608" spans="6:7">
      <c r="F9608" s="165"/>
      <c r="G9608" s="165"/>
    </row>
    <row r="9609" spans="6:7">
      <c r="F9609" s="165"/>
      <c r="G9609" s="165"/>
    </row>
    <row r="9610" spans="6:7">
      <c r="F9610" s="165"/>
      <c r="G9610" s="165"/>
    </row>
    <row r="9611" spans="6:7">
      <c r="F9611" s="165"/>
      <c r="G9611" s="165"/>
    </row>
    <row r="9612" spans="6:7">
      <c r="F9612" s="165"/>
      <c r="G9612" s="165"/>
    </row>
    <row r="9613" spans="6:7">
      <c r="F9613" s="165"/>
      <c r="G9613" s="165"/>
    </row>
    <row r="9614" spans="6:7">
      <c r="F9614" s="165"/>
      <c r="G9614" s="165"/>
    </row>
    <row r="9615" spans="6:7">
      <c r="F9615" s="165"/>
      <c r="G9615" s="165"/>
    </row>
    <row r="9616" spans="6:7">
      <c r="F9616" s="165"/>
      <c r="G9616" s="165"/>
    </row>
    <row r="9617" spans="6:7">
      <c r="F9617" s="165"/>
      <c r="G9617" s="165"/>
    </row>
    <row r="9618" spans="6:7">
      <c r="F9618" s="165"/>
      <c r="G9618" s="165"/>
    </row>
    <row r="9619" spans="6:7">
      <c r="F9619" s="165"/>
      <c r="G9619" s="165"/>
    </row>
    <row r="9620" spans="6:7">
      <c r="F9620" s="165"/>
      <c r="G9620" s="165"/>
    </row>
    <row r="9621" spans="6:7">
      <c r="F9621" s="165"/>
      <c r="G9621" s="165"/>
    </row>
    <row r="9622" spans="6:7">
      <c r="F9622" s="165"/>
      <c r="G9622" s="165"/>
    </row>
    <row r="9623" spans="6:7">
      <c r="F9623" s="165"/>
      <c r="G9623" s="165"/>
    </row>
    <row r="9624" spans="6:7">
      <c r="F9624" s="165"/>
      <c r="G9624" s="165"/>
    </row>
    <row r="9625" spans="6:7">
      <c r="F9625" s="165"/>
      <c r="G9625" s="165"/>
    </row>
    <row r="9626" spans="6:7">
      <c r="F9626" s="165"/>
      <c r="G9626" s="165"/>
    </row>
    <row r="9627" spans="6:7">
      <c r="F9627" s="165"/>
      <c r="G9627" s="165"/>
    </row>
    <row r="9628" spans="6:7">
      <c r="F9628" s="165"/>
      <c r="G9628" s="165"/>
    </row>
    <row r="9629" spans="6:7">
      <c r="F9629" s="165"/>
      <c r="G9629" s="165"/>
    </row>
    <row r="9630" spans="6:7">
      <c r="F9630" s="165"/>
      <c r="G9630" s="165"/>
    </row>
    <row r="9631" spans="6:7">
      <c r="F9631" s="165"/>
      <c r="G9631" s="165"/>
    </row>
    <row r="9632" spans="6:7">
      <c r="F9632" s="165"/>
      <c r="G9632" s="165"/>
    </row>
    <row r="9633" spans="6:7">
      <c r="F9633" s="165"/>
      <c r="G9633" s="165"/>
    </row>
    <row r="9634" spans="6:7">
      <c r="F9634" s="165"/>
      <c r="G9634" s="165"/>
    </row>
    <row r="9635" spans="6:7">
      <c r="F9635" s="165"/>
      <c r="G9635" s="165"/>
    </row>
    <row r="9636" spans="6:7">
      <c r="F9636" s="165"/>
      <c r="G9636" s="165"/>
    </row>
    <row r="9637" spans="6:7">
      <c r="F9637" s="165"/>
      <c r="G9637" s="165"/>
    </row>
    <row r="9638" spans="6:7">
      <c r="F9638" s="165"/>
      <c r="G9638" s="165"/>
    </row>
    <row r="9639" spans="6:7">
      <c r="F9639" s="165"/>
      <c r="G9639" s="165"/>
    </row>
    <row r="9640" spans="6:7">
      <c r="F9640" s="165"/>
      <c r="G9640" s="165"/>
    </row>
    <row r="9641" spans="6:7">
      <c r="F9641" s="165"/>
      <c r="G9641" s="165"/>
    </row>
    <row r="9642" spans="6:7">
      <c r="F9642" s="165"/>
      <c r="G9642" s="165"/>
    </row>
    <row r="9643" spans="6:7">
      <c r="F9643" s="165"/>
      <c r="G9643" s="165"/>
    </row>
    <row r="9644" spans="6:7">
      <c r="F9644" s="165"/>
      <c r="G9644" s="165"/>
    </row>
    <row r="9645" spans="6:7">
      <c r="F9645" s="165"/>
      <c r="G9645" s="165"/>
    </row>
    <row r="9646" spans="6:7">
      <c r="F9646" s="165"/>
      <c r="G9646" s="165"/>
    </row>
    <row r="9647" spans="6:7">
      <c r="F9647" s="165"/>
      <c r="G9647" s="165"/>
    </row>
    <row r="9648" spans="6:7">
      <c r="F9648" s="165"/>
      <c r="G9648" s="165"/>
    </row>
    <row r="9649" spans="6:7">
      <c r="F9649" s="165"/>
      <c r="G9649" s="165"/>
    </row>
    <row r="9650" spans="6:7">
      <c r="F9650" s="165"/>
      <c r="G9650" s="165"/>
    </row>
    <row r="9651" spans="6:7">
      <c r="F9651" s="165"/>
      <c r="G9651" s="165"/>
    </row>
    <row r="9652" spans="6:7">
      <c r="F9652" s="165"/>
      <c r="G9652" s="165"/>
    </row>
    <row r="9653" spans="6:7">
      <c r="F9653" s="165"/>
      <c r="G9653" s="165"/>
    </row>
    <row r="9654" spans="6:7">
      <c r="F9654" s="165"/>
      <c r="G9654" s="165"/>
    </row>
    <row r="9655" spans="6:7">
      <c r="F9655" s="165"/>
      <c r="G9655" s="165"/>
    </row>
    <row r="9656" spans="6:7">
      <c r="F9656" s="165"/>
      <c r="G9656" s="165"/>
    </row>
    <row r="9657" spans="6:7">
      <c r="F9657" s="165"/>
      <c r="G9657" s="165"/>
    </row>
    <row r="9658" spans="6:7">
      <c r="F9658" s="165"/>
      <c r="G9658" s="165"/>
    </row>
    <row r="9659" spans="6:7">
      <c r="F9659" s="165"/>
      <c r="G9659" s="165"/>
    </row>
    <row r="9660" spans="6:7">
      <c r="F9660" s="165"/>
      <c r="G9660" s="165"/>
    </row>
    <row r="9661" spans="6:7">
      <c r="F9661" s="165"/>
      <c r="G9661" s="165"/>
    </row>
    <row r="9662" spans="6:7">
      <c r="F9662" s="165"/>
      <c r="G9662" s="165"/>
    </row>
    <row r="9663" spans="6:7">
      <c r="F9663" s="165"/>
      <c r="G9663" s="165"/>
    </row>
    <row r="9664" spans="6:7">
      <c r="F9664" s="165"/>
      <c r="G9664" s="165"/>
    </row>
    <row r="9665" spans="6:7">
      <c r="F9665" s="165"/>
      <c r="G9665" s="165"/>
    </row>
    <row r="9666" spans="6:7">
      <c r="F9666" s="165"/>
      <c r="G9666" s="165"/>
    </row>
    <row r="9667" spans="6:7">
      <c r="F9667" s="165"/>
      <c r="G9667" s="165"/>
    </row>
    <row r="9668" spans="6:7">
      <c r="F9668" s="165"/>
      <c r="G9668" s="165"/>
    </row>
    <row r="9669" spans="6:7">
      <c r="F9669" s="165"/>
      <c r="G9669" s="165"/>
    </row>
    <row r="9670" spans="6:7">
      <c r="F9670" s="165"/>
      <c r="G9670" s="165"/>
    </row>
    <row r="9671" spans="6:7">
      <c r="F9671" s="165"/>
      <c r="G9671" s="165"/>
    </row>
    <row r="9672" spans="6:7">
      <c r="F9672" s="165"/>
      <c r="G9672" s="165"/>
    </row>
    <row r="9673" spans="6:7">
      <c r="F9673" s="165"/>
      <c r="G9673" s="165"/>
    </row>
    <row r="9674" spans="6:7">
      <c r="F9674" s="165"/>
      <c r="G9674" s="165"/>
    </row>
    <row r="9675" spans="6:7">
      <c r="F9675" s="165"/>
      <c r="G9675" s="165"/>
    </row>
    <row r="9676" spans="6:7">
      <c r="F9676" s="165"/>
      <c r="G9676" s="165"/>
    </row>
    <row r="9677" spans="6:7">
      <c r="F9677" s="165"/>
      <c r="G9677" s="165"/>
    </row>
    <row r="9678" spans="6:7">
      <c r="F9678" s="165"/>
      <c r="G9678" s="165"/>
    </row>
    <row r="9679" spans="6:7">
      <c r="F9679" s="165"/>
      <c r="G9679" s="165"/>
    </row>
    <row r="9680" spans="6:7">
      <c r="F9680" s="165"/>
      <c r="G9680" s="165"/>
    </row>
    <row r="9681" spans="6:7">
      <c r="F9681" s="165"/>
      <c r="G9681" s="165"/>
    </row>
    <row r="9682" spans="6:7">
      <c r="F9682" s="165"/>
      <c r="G9682" s="165"/>
    </row>
    <row r="9683" spans="6:7">
      <c r="F9683" s="165"/>
      <c r="G9683" s="165"/>
    </row>
    <row r="9684" spans="6:7">
      <c r="F9684" s="165"/>
      <c r="G9684" s="165"/>
    </row>
    <row r="9685" spans="6:7">
      <c r="F9685" s="165"/>
      <c r="G9685" s="165"/>
    </row>
    <row r="9686" spans="6:7">
      <c r="F9686" s="165"/>
      <c r="G9686" s="165"/>
    </row>
    <row r="9687" spans="6:7">
      <c r="F9687" s="165"/>
      <c r="G9687" s="165"/>
    </row>
    <row r="9688" spans="6:7">
      <c r="F9688" s="165"/>
      <c r="G9688" s="165"/>
    </row>
    <row r="9689" spans="6:7">
      <c r="F9689" s="165"/>
      <c r="G9689" s="165"/>
    </row>
    <row r="9690" spans="6:7">
      <c r="F9690" s="165"/>
      <c r="G9690" s="165"/>
    </row>
    <row r="9691" spans="6:7">
      <c r="F9691" s="165"/>
      <c r="G9691" s="165"/>
    </row>
    <row r="9692" spans="6:7">
      <c r="F9692" s="165"/>
      <c r="G9692" s="165"/>
    </row>
    <row r="9693" spans="6:7">
      <c r="F9693" s="165"/>
      <c r="G9693" s="165"/>
    </row>
    <row r="9694" spans="6:7">
      <c r="F9694" s="165"/>
      <c r="G9694" s="165"/>
    </row>
    <row r="9695" spans="6:7">
      <c r="F9695" s="165"/>
      <c r="G9695" s="165"/>
    </row>
    <row r="9696" spans="6:7">
      <c r="F9696" s="165"/>
      <c r="G9696" s="165"/>
    </row>
    <row r="9697" spans="6:7">
      <c r="F9697" s="165"/>
      <c r="G9697" s="165"/>
    </row>
    <row r="9698" spans="6:7">
      <c r="F9698" s="165"/>
      <c r="G9698" s="165"/>
    </row>
    <row r="9699" spans="6:7">
      <c r="F9699" s="165"/>
      <c r="G9699" s="165"/>
    </row>
    <row r="9700" spans="6:7">
      <c r="F9700" s="165"/>
      <c r="G9700" s="165"/>
    </row>
    <row r="9701" spans="6:7">
      <c r="F9701" s="165"/>
      <c r="G9701" s="165"/>
    </row>
    <row r="9702" spans="6:7">
      <c r="F9702" s="165"/>
      <c r="G9702" s="165"/>
    </row>
    <row r="9703" spans="6:7">
      <c r="F9703" s="165"/>
      <c r="G9703" s="165"/>
    </row>
    <row r="9704" spans="6:7">
      <c r="F9704" s="165"/>
      <c r="G9704" s="165"/>
    </row>
    <row r="9705" spans="6:7">
      <c r="F9705" s="165"/>
      <c r="G9705" s="165"/>
    </row>
    <row r="9706" spans="6:7">
      <c r="F9706" s="165"/>
      <c r="G9706" s="165"/>
    </row>
    <row r="9707" spans="6:7">
      <c r="F9707" s="165"/>
      <c r="G9707" s="165"/>
    </row>
    <row r="9708" spans="6:7">
      <c r="F9708" s="165"/>
      <c r="G9708" s="165"/>
    </row>
    <row r="9709" spans="6:7">
      <c r="F9709" s="165"/>
      <c r="G9709" s="165"/>
    </row>
    <row r="9710" spans="6:7">
      <c r="F9710" s="165"/>
      <c r="G9710" s="165"/>
    </row>
    <row r="9711" spans="6:7">
      <c r="F9711" s="165"/>
      <c r="G9711" s="165"/>
    </row>
    <row r="9712" spans="6:7">
      <c r="F9712" s="165"/>
      <c r="G9712" s="165"/>
    </row>
    <row r="9713" spans="6:7">
      <c r="F9713" s="165"/>
      <c r="G9713" s="165"/>
    </row>
    <row r="9714" spans="6:7">
      <c r="F9714" s="165"/>
      <c r="G9714" s="165"/>
    </row>
    <row r="9715" spans="6:7">
      <c r="F9715" s="165"/>
      <c r="G9715" s="165"/>
    </row>
    <row r="9716" spans="6:7">
      <c r="F9716" s="165"/>
      <c r="G9716" s="165"/>
    </row>
    <row r="9717" spans="6:7">
      <c r="F9717" s="165"/>
      <c r="G9717" s="165"/>
    </row>
    <row r="9718" spans="6:7">
      <c r="F9718" s="165"/>
      <c r="G9718" s="165"/>
    </row>
    <row r="9719" spans="6:7">
      <c r="F9719" s="165"/>
      <c r="G9719" s="165"/>
    </row>
    <row r="9720" spans="6:7">
      <c r="F9720" s="165"/>
      <c r="G9720" s="165"/>
    </row>
    <row r="9721" spans="6:7">
      <c r="F9721" s="165"/>
      <c r="G9721" s="165"/>
    </row>
    <row r="9722" spans="6:7">
      <c r="F9722" s="165"/>
      <c r="G9722" s="165"/>
    </row>
    <row r="9723" spans="6:7">
      <c r="F9723" s="165"/>
      <c r="G9723" s="165"/>
    </row>
    <row r="9724" spans="6:7">
      <c r="F9724" s="165"/>
      <c r="G9724" s="165"/>
    </row>
    <row r="9725" spans="6:7">
      <c r="F9725" s="165"/>
      <c r="G9725" s="165"/>
    </row>
    <row r="9726" spans="6:7">
      <c r="F9726" s="165"/>
      <c r="G9726" s="165"/>
    </row>
    <row r="9727" spans="6:7">
      <c r="F9727" s="165"/>
      <c r="G9727" s="165"/>
    </row>
    <row r="9728" spans="6:7">
      <c r="F9728" s="165"/>
      <c r="G9728" s="165"/>
    </row>
    <row r="9729" spans="6:7">
      <c r="F9729" s="165"/>
      <c r="G9729" s="165"/>
    </row>
    <row r="9730" spans="6:7">
      <c r="F9730" s="165"/>
      <c r="G9730" s="165"/>
    </row>
    <row r="9731" spans="6:7">
      <c r="F9731" s="165"/>
      <c r="G9731" s="165"/>
    </row>
    <row r="9732" spans="6:7">
      <c r="F9732" s="165"/>
      <c r="G9732" s="165"/>
    </row>
    <row r="9733" spans="6:7">
      <c r="F9733" s="165"/>
      <c r="G9733" s="165"/>
    </row>
    <row r="9734" spans="6:7">
      <c r="F9734" s="165"/>
      <c r="G9734" s="165"/>
    </row>
    <row r="9735" spans="6:7">
      <c r="F9735" s="165"/>
      <c r="G9735" s="165"/>
    </row>
    <row r="9736" spans="6:7">
      <c r="F9736" s="165"/>
      <c r="G9736" s="165"/>
    </row>
    <row r="9737" spans="6:7">
      <c r="F9737" s="165"/>
      <c r="G9737" s="165"/>
    </row>
    <row r="9738" spans="6:7">
      <c r="F9738" s="165"/>
      <c r="G9738" s="165"/>
    </row>
    <row r="9739" spans="6:7">
      <c r="F9739" s="165"/>
      <c r="G9739" s="165"/>
    </row>
    <row r="9740" spans="6:7">
      <c r="F9740" s="165"/>
      <c r="G9740" s="165"/>
    </row>
    <row r="9741" spans="6:7">
      <c r="F9741" s="165"/>
      <c r="G9741" s="165"/>
    </row>
    <row r="9742" spans="6:7">
      <c r="F9742" s="165"/>
      <c r="G9742" s="165"/>
    </row>
    <row r="9743" spans="6:7">
      <c r="F9743" s="165"/>
      <c r="G9743" s="165"/>
    </row>
    <row r="9744" spans="6:7">
      <c r="F9744" s="165"/>
      <c r="G9744" s="165"/>
    </row>
    <row r="9745" spans="6:7">
      <c r="F9745" s="165"/>
      <c r="G9745" s="165"/>
    </row>
    <row r="9746" spans="6:7">
      <c r="F9746" s="165"/>
      <c r="G9746" s="165"/>
    </row>
    <row r="9747" spans="6:7">
      <c r="F9747" s="165"/>
      <c r="G9747" s="165"/>
    </row>
    <row r="9748" spans="6:7">
      <c r="F9748" s="165"/>
      <c r="G9748" s="165"/>
    </row>
    <row r="9749" spans="6:7">
      <c r="F9749" s="165"/>
      <c r="G9749" s="165"/>
    </row>
    <row r="9750" spans="6:7">
      <c r="F9750" s="165"/>
      <c r="G9750" s="165"/>
    </row>
    <row r="9751" spans="6:7">
      <c r="F9751" s="165"/>
      <c r="G9751" s="165"/>
    </row>
    <row r="9752" spans="6:7">
      <c r="F9752" s="165"/>
      <c r="G9752" s="165"/>
    </row>
    <row r="9753" spans="6:7">
      <c r="F9753" s="165"/>
      <c r="G9753" s="165"/>
    </row>
    <row r="9754" spans="6:7">
      <c r="F9754" s="165"/>
      <c r="G9754" s="165"/>
    </row>
    <row r="9755" spans="6:7">
      <c r="F9755" s="165"/>
      <c r="G9755" s="165"/>
    </row>
    <row r="9756" spans="6:7">
      <c r="F9756" s="165"/>
      <c r="G9756" s="165"/>
    </row>
    <row r="9757" spans="6:7">
      <c r="F9757" s="165"/>
      <c r="G9757" s="165"/>
    </row>
    <row r="9758" spans="6:7">
      <c r="F9758" s="165"/>
      <c r="G9758" s="165"/>
    </row>
    <row r="9759" spans="6:7">
      <c r="F9759" s="165"/>
      <c r="G9759" s="165"/>
    </row>
    <row r="9760" spans="6:7">
      <c r="F9760" s="165"/>
      <c r="G9760" s="165"/>
    </row>
    <row r="9761" spans="6:7">
      <c r="F9761" s="165"/>
      <c r="G9761" s="165"/>
    </row>
    <row r="9762" spans="6:7">
      <c r="F9762" s="165"/>
      <c r="G9762" s="165"/>
    </row>
    <row r="9763" spans="6:7">
      <c r="F9763" s="165"/>
      <c r="G9763" s="165"/>
    </row>
    <row r="9764" spans="6:7">
      <c r="F9764" s="165"/>
      <c r="G9764" s="165"/>
    </row>
    <row r="9765" spans="6:7">
      <c r="F9765" s="165"/>
      <c r="G9765" s="165"/>
    </row>
    <row r="9766" spans="6:7">
      <c r="F9766" s="165"/>
      <c r="G9766" s="165"/>
    </row>
    <row r="9767" spans="6:7">
      <c r="F9767" s="165"/>
      <c r="G9767" s="165"/>
    </row>
    <row r="9768" spans="6:7">
      <c r="F9768" s="165"/>
      <c r="G9768" s="165"/>
    </row>
    <row r="9769" spans="6:7">
      <c r="F9769" s="165"/>
      <c r="G9769" s="165"/>
    </row>
    <row r="9770" spans="6:7">
      <c r="F9770" s="165"/>
      <c r="G9770" s="165"/>
    </row>
    <row r="9771" spans="6:7">
      <c r="F9771" s="165"/>
      <c r="G9771" s="165"/>
    </row>
    <row r="9772" spans="6:7">
      <c r="F9772" s="165"/>
      <c r="G9772" s="165"/>
    </row>
    <row r="9773" spans="6:7">
      <c r="F9773" s="165"/>
      <c r="G9773" s="165"/>
    </row>
    <row r="9774" spans="6:7">
      <c r="F9774" s="165"/>
      <c r="G9774" s="165"/>
    </row>
    <row r="9775" spans="6:7">
      <c r="F9775" s="165"/>
      <c r="G9775" s="165"/>
    </row>
    <row r="9776" spans="6:7">
      <c r="F9776" s="165"/>
      <c r="G9776" s="165"/>
    </row>
    <row r="9777" spans="6:7">
      <c r="F9777" s="165"/>
      <c r="G9777" s="165"/>
    </row>
    <row r="9778" spans="6:7">
      <c r="F9778" s="165"/>
      <c r="G9778" s="165"/>
    </row>
    <row r="9779" spans="6:7">
      <c r="F9779" s="165"/>
      <c r="G9779" s="165"/>
    </row>
    <row r="9780" spans="6:7">
      <c r="F9780" s="165"/>
      <c r="G9780" s="165"/>
    </row>
    <row r="9781" spans="6:7">
      <c r="F9781" s="165"/>
      <c r="G9781" s="165"/>
    </row>
    <row r="9782" spans="6:7">
      <c r="F9782" s="165"/>
      <c r="G9782" s="165"/>
    </row>
    <row r="9783" spans="6:7">
      <c r="F9783" s="165"/>
      <c r="G9783" s="165"/>
    </row>
    <row r="9784" spans="6:7">
      <c r="F9784" s="165"/>
      <c r="G9784" s="165"/>
    </row>
    <row r="9785" spans="6:7">
      <c r="F9785" s="165"/>
      <c r="G9785" s="165"/>
    </row>
    <row r="9786" spans="6:7">
      <c r="F9786" s="165"/>
      <c r="G9786" s="165"/>
    </row>
    <row r="9787" spans="6:7">
      <c r="F9787" s="165"/>
      <c r="G9787" s="165"/>
    </row>
    <row r="9788" spans="6:7">
      <c r="F9788" s="165"/>
      <c r="G9788" s="165"/>
    </row>
    <row r="9789" spans="6:7">
      <c r="F9789" s="165"/>
      <c r="G9789" s="165"/>
    </row>
    <row r="9790" spans="6:7">
      <c r="F9790" s="165"/>
      <c r="G9790" s="165"/>
    </row>
    <row r="9791" spans="6:7">
      <c r="F9791" s="165"/>
      <c r="G9791" s="165"/>
    </row>
    <row r="9792" spans="6:7">
      <c r="F9792" s="165"/>
      <c r="G9792" s="165"/>
    </row>
    <row r="9793" spans="6:7">
      <c r="F9793" s="165"/>
      <c r="G9793" s="165"/>
    </row>
    <row r="9794" spans="6:7">
      <c r="F9794" s="165"/>
      <c r="G9794" s="165"/>
    </row>
    <row r="9795" spans="6:7">
      <c r="F9795" s="165"/>
      <c r="G9795" s="165"/>
    </row>
    <row r="9796" spans="6:7">
      <c r="F9796" s="165"/>
      <c r="G9796" s="165"/>
    </row>
    <row r="9797" spans="6:7">
      <c r="F9797" s="165"/>
      <c r="G9797" s="165"/>
    </row>
    <row r="9798" spans="6:7">
      <c r="F9798" s="165"/>
      <c r="G9798" s="165"/>
    </row>
    <row r="9799" spans="6:7">
      <c r="F9799" s="165"/>
      <c r="G9799" s="165"/>
    </row>
    <row r="9800" spans="6:7">
      <c r="F9800" s="165"/>
      <c r="G9800" s="165"/>
    </row>
    <row r="9801" spans="6:7">
      <c r="F9801" s="165"/>
      <c r="G9801" s="165"/>
    </row>
    <row r="9802" spans="6:7">
      <c r="F9802" s="165"/>
      <c r="G9802" s="165"/>
    </row>
    <row r="9803" spans="6:7">
      <c r="F9803" s="165"/>
      <c r="G9803" s="165"/>
    </row>
    <row r="9804" spans="6:7">
      <c r="F9804" s="165"/>
      <c r="G9804" s="165"/>
    </row>
    <row r="9805" spans="6:7">
      <c r="F9805" s="165"/>
      <c r="G9805" s="165"/>
    </row>
    <row r="9806" spans="6:7">
      <c r="F9806" s="165"/>
      <c r="G9806" s="165"/>
    </row>
    <row r="9807" spans="6:7">
      <c r="F9807" s="165"/>
      <c r="G9807" s="165"/>
    </row>
    <row r="9808" spans="6:7">
      <c r="F9808" s="165"/>
      <c r="G9808" s="165"/>
    </row>
    <row r="9809" spans="6:7">
      <c r="F9809" s="165"/>
      <c r="G9809" s="165"/>
    </row>
    <row r="9810" spans="6:7">
      <c r="F9810" s="165"/>
      <c r="G9810" s="165"/>
    </row>
    <row r="9811" spans="6:7">
      <c r="F9811" s="165"/>
      <c r="G9811" s="165"/>
    </row>
    <row r="9812" spans="6:7">
      <c r="F9812" s="165"/>
      <c r="G9812" s="165"/>
    </row>
    <row r="9813" spans="6:7">
      <c r="F9813" s="165"/>
      <c r="G9813" s="165"/>
    </row>
    <row r="9814" spans="6:7">
      <c r="F9814" s="165"/>
      <c r="G9814" s="165"/>
    </row>
    <row r="9815" spans="6:7">
      <c r="F9815" s="165"/>
      <c r="G9815" s="165"/>
    </row>
    <row r="9816" spans="6:7">
      <c r="F9816" s="165"/>
      <c r="G9816" s="165"/>
    </row>
    <row r="9817" spans="6:7">
      <c r="F9817" s="165"/>
      <c r="G9817" s="165"/>
    </row>
    <row r="9818" spans="6:7">
      <c r="F9818" s="165"/>
      <c r="G9818" s="165"/>
    </row>
    <row r="9819" spans="6:7">
      <c r="F9819" s="165"/>
      <c r="G9819" s="165"/>
    </row>
    <row r="9820" spans="6:7">
      <c r="F9820" s="165"/>
      <c r="G9820" s="165"/>
    </row>
    <row r="9821" spans="6:7">
      <c r="F9821" s="165"/>
      <c r="G9821" s="165"/>
    </row>
    <row r="9822" spans="6:7">
      <c r="F9822" s="165"/>
      <c r="G9822" s="165"/>
    </row>
    <row r="9823" spans="6:7">
      <c r="F9823" s="165"/>
      <c r="G9823" s="165"/>
    </row>
    <row r="9824" spans="6:7">
      <c r="F9824" s="165"/>
      <c r="G9824" s="165"/>
    </row>
    <row r="9825" spans="6:7">
      <c r="F9825" s="165"/>
      <c r="G9825" s="165"/>
    </row>
    <row r="9826" spans="6:7">
      <c r="F9826" s="165"/>
      <c r="G9826" s="165"/>
    </row>
    <row r="9827" spans="6:7">
      <c r="F9827" s="165"/>
      <c r="G9827" s="165"/>
    </row>
    <row r="9828" spans="6:7">
      <c r="F9828" s="165"/>
      <c r="G9828" s="165"/>
    </row>
    <row r="9829" spans="6:7">
      <c r="F9829" s="165"/>
      <c r="G9829" s="165"/>
    </row>
    <row r="9830" spans="6:7">
      <c r="F9830" s="165"/>
      <c r="G9830" s="165"/>
    </row>
    <row r="9831" spans="6:7">
      <c r="F9831" s="165"/>
      <c r="G9831" s="165"/>
    </row>
    <row r="9832" spans="6:7">
      <c r="F9832" s="165"/>
      <c r="G9832" s="165"/>
    </row>
    <row r="9833" spans="6:7">
      <c r="F9833" s="165"/>
      <c r="G9833" s="165"/>
    </row>
    <row r="9834" spans="6:7">
      <c r="F9834" s="165"/>
      <c r="G9834" s="165"/>
    </row>
    <row r="9835" spans="6:7">
      <c r="F9835" s="165"/>
      <c r="G9835" s="165"/>
    </row>
    <row r="9836" spans="6:7">
      <c r="F9836" s="165"/>
      <c r="G9836" s="165"/>
    </row>
    <row r="9837" spans="6:7">
      <c r="F9837" s="165"/>
      <c r="G9837" s="165"/>
    </row>
    <row r="9838" spans="6:7">
      <c r="F9838" s="165"/>
      <c r="G9838" s="165"/>
    </row>
    <row r="9839" spans="6:7">
      <c r="F9839" s="165"/>
      <c r="G9839" s="165"/>
    </row>
    <row r="9840" spans="6:7">
      <c r="F9840" s="165"/>
      <c r="G9840" s="165"/>
    </row>
    <row r="9841" spans="6:7">
      <c r="F9841" s="165"/>
      <c r="G9841" s="165"/>
    </row>
    <row r="9842" spans="6:7">
      <c r="F9842" s="165"/>
      <c r="G9842" s="165"/>
    </row>
    <row r="9843" spans="6:7">
      <c r="F9843" s="165"/>
      <c r="G9843" s="165"/>
    </row>
    <row r="9844" spans="6:7">
      <c r="F9844" s="165"/>
      <c r="G9844" s="165"/>
    </row>
    <row r="9845" spans="6:7">
      <c r="F9845" s="165"/>
      <c r="G9845" s="165"/>
    </row>
    <row r="9846" spans="6:7">
      <c r="F9846" s="165"/>
      <c r="G9846" s="165"/>
    </row>
    <row r="9847" spans="6:7">
      <c r="F9847" s="165"/>
      <c r="G9847" s="165"/>
    </row>
    <row r="9848" spans="6:7">
      <c r="F9848" s="165"/>
      <c r="G9848" s="165"/>
    </row>
    <row r="9849" spans="6:7">
      <c r="F9849" s="165"/>
      <c r="G9849" s="165"/>
    </row>
    <row r="9850" spans="6:7">
      <c r="F9850" s="165"/>
      <c r="G9850" s="165"/>
    </row>
    <row r="9851" spans="6:7">
      <c r="F9851" s="165"/>
      <c r="G9851" s="165"/>
    </row>
    <row r="9852" spans="6:7">
      <c r="F9852" s="165"/>
      <c r="G9852" s="165"/>
    </row>
    <row r="9853" spans="6:7">
      <c r="F9853" s="165"/>
      <c r="G9853" s="165"/>
    </row>
    <row r="9854" spans="6:7">
      <c r="F9854" s="165"/>
      <c r="G9854" s="165"/>
    </row>
    <row r="9855" spans="6:7">
      <c r="F9855" s="165"/>
      <c r="G9855" s="165"/>
    </row>
    <row r="9856" spans="6:7">
      <c r="F9856" s="165"/>
      <c r="G9856" s="165"/>
    </row>
    <row r="9857" spans="6:7">
      <c r="F9857" s="165"/>
      <c r="G9857" s="165"/>
    </row>
    <row r="9858" spans="6:7">
      <c r="F9858" s="165"/>
      <c r="G9858" s="165"/>
    </row>
    <row r="9859" spans="6:7">
      <c r="F9859" s="165"/>
      <c r="G9859" s="165"/>
    </row>
    <row r="9860" spans="6:7">
      <c r="F9860" s="165"/>
      <c r="G9860" s="165"/>
    </row>
    <row r="9861" spans="6:7">
      <c r="F9861" s="165"/>
      <c r="G9861" s="165"/>
    </row>
    <row r="9862" spans="6:7">
      <c r="F9862" s="165"/>
      <c r="G9862" s="165"/>
    </row>
    <row r="9863" spans="6:7">
      <c r="F9863" s="165"/>
      <c r="G9863" s="165"/>
    </row>
    <row r="9864" spans="6:7">
      <c r="F9864" s="165"/>
      <c r="G9864" s="165"/>
    </row>
    <row r="9865" spans="6:7">
      <c r="F9865" s="165"/>
      <c r="G9865" s="165"/>
    </row>
    <row r="9866" spans="6:7">
      <c r="F9866" s="165"/>
      <c r="G9866" s="165"/>
    </row>
    <row r="9867" spans="6:7">
      <c r="F9867" s="165"/>
      <c r="G9867" s="165"/>
    </row>
    <row r="9868" spans="6:7">
      <c r="F9868" s="165"/>
      <c r="G9868" s="165"/>
    </row>
    <row r="9869" spans="6:7">
      <c r="F9869" s="165"/>
      <c r="G9869" s="165"/>
    </row>
    <row r="9870" spans="6:7">
      <c r="F9870" s="165"/>
      <c r="G9870" s="165"/>
    </row>
    <row r="9871" spans="6:7">
      <c r="F9871" s="165"/>
      <c r="G9871" s="165"/>
    </row>
    <row r="9872" spans="6:7">
      <c r="F9872" s="165"/>
      <c r="G9872" s="165"/>
    </row>
    <row r="9873" spans="6:7">
      <c r="F9873" s="165"/>
      <c r="G9873" s="165"/>
    </row>
    <row r="9874" spans="6:7">
      <c r="F9874" s="165"/>
      <c r="G9874" s="165"/>
    </row>
    <row r="9875" spans="6:7">
      <c r="F9875" s="165"/>
      <c r="G9875" s="165"/>
    </row>
    <row r="9876" spans="6:7">
      <c r="F9876" s="165"/>
      <c r="G9876" s="165"/>
    </row>
    <row r="9877" spans="6:7">
      <c r="F9877" s="165"/>
      <c r="G9877" s="165"/>
    </row>
    <row r="9878" spans="6:7">
      <c r="F9878" s="165"/>
      <c r="G9878" s="165"/>
    </row>
    <row r="9879" spans="6:7">
      <c r="F9879" s="165"/>
      <c r="G9879" s="165"/>
    </row>
    <row r="9880" spans="6:7">
      <c r="F9880" s="165"/>
      <c r="G9880" s="165"/>
    </row>
    <row r="9881" spans="6:7">
      <c r="F9881" s="165"/>
      <c r="G9881" s="165"/>
    </row>
    <row r="9882" spans="6:7">
      <c r="F9882" s="165"/>
      <c r="G9882" s="165"/>
    </row>
    <row r="9883" spans="6:7">
      <c r="F9883" s="165"/>
      <c r="G9883" s="165"/>
    </row>
    <row r="9884" spans="6:7">
      <c r="F9884" s="165"/>
      <c r="G9884" s="165"/>
    </row>
    <row r="9885" spans="6:7">
      <c r="F9885" s="165"/>
      <c r="G9885" s="165"/>
    </row>
    <row r="9886" spans="6:7">
      <c r="F9886" s="165"/>
      <c r="G9886" s="165"/>
    </row>
    <row r="9887" spans="6:7">
      <c r="F9887" s="165"/>
      <c r="G9887" s="165"/>
    </row>
    <row r="9888" spans="6:7">
      <c r="F9888" s="165"/>
      <c r="G9888" s="165"/>
    </row>
    <row r="9889" spans="6:7">
      <c r="F9889" s="165"/>
      <c r="G9889" s="165"/>
    </row>
    <row r="9890" spans="6:7">
      <c r="F9890" s="165"/>
      <c r="G9890" s="165"/>
    </row>
    <row r="9891" spans="6:7">
      <c r="F9891" s="165"/>
      <c r="G9891" s="165"/>
    </row>
    <row r="9892" spans="6:7">
      <c r="F9892" s="165"/>
      <c r="G9892" s="165"/>
    </row>
    <row r="9893" spans="6:7">
      <c r="F9893" s="165"/>
      <c r="G9893" s="165"/>
    </row>
    <row r="9894" spans="6:7">
      <c r="F9894" s="165"/>
      <c r="G9894" s="165"/>
    </row>
    <row r="9895" spans="6:7">
      <c r="F9895" s="165"/>
      <c r="G9895" s="165"/>
    </row>
    <row r="9896" spans="6:7">
      <c r="F9896" s="165"/>
      <c r="G9896" s="165"/>
    </row>
    <row r="9897" spans="6:7">
      <c r="F9897" s="165"/>
      <c r="G9897" s="165"/>
    </row>
    <row r="9898" spans="6:7">
      <c r="F9898" s="165"/>
      <c r="G9898" s="165"/>
    </row>
    <row r="9899" spans="6:7">
      <c r="F9899" s="165"/>
      <c r="G9899" s="165"/>
    </row>
    <row r="9900" spans="6:7">
      <c r="F9900" s="165"/>
      <c r="G9900" s="165"/>
    </row>
    <row r="9901" spans="6:7">
      <c r="F9901" s="165"/>
      <c r="G9901" s="165"/>
    </row>
    <row r="9902" spans="6:7">
      <c r="F9902" s="165"/>
      <c r="G9902" s="165"/>
    </row>
    <row r="9903" spans="6:7">
      <c r="F9903" s="165"/>
      <c r="G9903" s="165"/>
    </row>
    <row r="9904" spans="6:7">
      <c r="F9904" s="165"/>
      <c r="G9904" s="165"/>
    </row>
    <row r="9905" spans="6:7">
      <c r="F9905" s="165"/>
      <c r="G9905" s="165"/>
    </row>
    <row r="9906" spans="6:7">
      <c r="F9906" s="165"/>
      <c r="G9906" s="165"/>
    </row>
    <row r="9907" spans="6:7">
      <c r="F9907" s="165"/>
      <c r="G9907" s="165"/>
    </row>
    <row r="9908" spans="6:7">
      <c r="F9908" s="165"/>
      <c r="G9908" s="165"/>
    </row>
    <row r="9909" spans="6:7">
      <c r="F9909" s="165"/>
      <c r="G9909" s="165"/>
    </row>
    <row r="9910" spans="6:7">
      <c r="F9910" s="165"/>
      <c r="G9910" s="165"/>
    </row>
    <row r="9911" spans="6:7">
      <c r="F9911" s="165"/>
      <c r="G9911" s="165"/>
    </row>
    <row r="9912" spans="6:7">
      <c r="F9912" s="165"/>
      <c r="G9912" s="165"/>
    </row>
    <row r="9913" spans="6:7">
      <c r="F9913" s="165"/>
      <c r="G9913" s="165"/>
    </row>
    <row r="9914" spans="6:7">
      <c r="F9914" s="165"/>
      <c r="G9914" s="165"/>
    </row>
    <row r="9915" spans="6:7">
      <c r="F9915" s="165"/>
      <c r="G9915" s="165"/>
    </row>
    <row r="9916" spans="6:7">
      <c r="F9916" s="165"/>
      <c r="G9916" s="165"/>
    </row>
    <row r="9917" spans="6:7">
      <c r="F9917" s="165"/>
      <c r="G9917" s="165"/>
    </row>
    <row r="9918" spans="6:7">
      <c r="F9918" s="165"/>
      <c r="G9918" s="165"/>
    </row>
    <row r="9919" spans="6:7">
      <c r="F9919" s="165"/>
      <c r="G9919" s="165"/>
    </row>
    <row r="9920" spans="6:7">
      <c r="F9920" s="165"/>
      <c r="G9920" s="165"/>
    </row>
    <row r="9921" spans="6:7">
      <c r="F9921" s="165"/>
      <c r="G9921" s="165"/>
    </row>
    <row r="9922" spans="6:7">
      <c r="F9922" s="165"/>
      <c r="G9922" s="165"/>
    </row>
    <row r="9923" spans="6:7">
      <c r="F9923" s="165"/>
      <c r="G9923" s="165"/>
    </row>
    <row r="9924" spans="6:7">
      <c r="F9924" s="165"/>
      <c r="G9924" s="165"/>
    </row>
    <row r="9925" spans="6:7">
      <c r="F9925" s="165"/>
      <c r="G9925" s="165"/>
    </row>
    <row r="9926" spans="6:7">
      <c r="F9926" s="165"/>
      <c r="G9926" s="165"/>
    </row>
    <row r="9927" spans="6:7">
      <c r="F9927" s="165"/>
      <c r="G9927" s="165"/>
    </row>
    <row r="9928" spans="6:7">
      <c r="F9928" s="165"/>
      <c r="G9928" s="165"/>
    </row>
    <row r="9929" spans="6:7">
      <c r="F9929" s="165"/>
      <c r="G9929" s="165"/>
    </row>
    <row r="9930" spans="6:7">
      <c r="F9930" s="165"/>
      <c r="G9930" s="165"/>
    </row>
    <row r="9931" spans="6:7">
      <c r="F9931" s="165"/>
      <c r="G9931" s="165"/>
    </row>
    <row r="9932" spans="6:7">
      <c r="F9932" s="165"/>
      <c r="G9932" s="165"/>
    </row>
    <row r="9933" spans="6:7">
      <c r="F9933" s="165"/>
      <c r="G9933" s="165"/>
    </row>
    <row r="9934" spans="6:7">
      <c r="F9934" s="165"/>
      <c r="G9934" s="165"/>
    </row>
    <row r="9935" spans="6:7">
      <c r="F9935" s="165"/>
      <c r="G9935" s="165"/>
    </row>
    <row r="9936" spans="6:7">
      <c r="F9936" s="165"/>
      <c r="G9936" s="165"/>
    </row>
    <row r="9937" spans="6:7">
      <c r="F9937" s="165"/>
      <c r="G9937" s="165"/>
    </row>
    <row r="9938" spans="6:7">
      <c r="F9938" s="165"/>
      <c r="G9938" s="165"/>
    </row>
    <row r="9939" spans="6:7">
      <c r="F9939" s="165"/>
      <c r="G9939" s="165"/>
    </row>
    <row r="9940" spans="6:7">
      <c r="F9940" s="165"/>
      <c r="G9940" s="165"/>
    </row>
    <row r="9941" spans="6:7">
      <c r="F9941" s="165"/>
      <c r="G9941" s="165"/>
    </row>
    <row r="9942" spans="6:7">
      <c r="F9942" s="165"/>
      <c r="G9942" s="165"/>
    </row>
    <row r="9943" spans="6:7">
      <c r="F9943" s="165"/>
      <c r="G9943" s="165"/>
    </row>
    <row r="9944" spans="6:7">
      <c r="F9944" s="165"/>
      <c r="G9944" s="165"/>
    </row>
    <row r="9945" spans="6:7">
      <c r="F9945" s="165"/>
      <c r="G9945" s="165"/>
    </row>
    <row r="9946" spans="6:7">
      <c r="F9946" s="165"/>
      <c r="G9946" s="165"/>
    </row>
    <row r="9947" spans="6:7">
      <c r="F9947" s="165"/>
      <c r="G9947" s="165"/>
    </row>
    <row r="9948" spans="6:7">
      <c r="F9948" s="165"/>
      <c r="G9948" s="165"/>
    </row>
    <row r="9949" spans="6:7">
      <c r="F9949" s="165"/>
      <c r="G9949" s="165"/>
    </row>
    <row r="9950" spans="6:7">
      <c r="F9950" s="165"/>
      <c r="G9950" s="165"/>
    </row>
    <row r="9951" spans="6:7">
      <c r="F9951" s="165"/>
      <c r="G9951" s="165"/>
    </row>
    <row r="9952" spans="6:7">
      <c r="F9952" s="165"/>
      <c r="G9952" s="165"/>
    </row>
    <row r="9953" spans="6:7">
      <c r="F9953" s="165"/>
      <c r="G9953" s="165"/>
    </row>
    <row r="9954" spans="6:7">
      <c r="F9954" s="165"/>
      <c r="G9954" s="165"/>
    </row>
    <row r="9955" spans="6:7">
      <c r="F9955" s="165"/>
      <c r="G9955" s="165"/>
    </row>
    <row r="9956" spans="6:7">
      <c r="F9956" s="165"/>
      <c r="G9956" s="165"/>
    </row>
    <row r="9957" spans="6:7">
      <c r="F9957" s="165"/>
      <c r="G9957" s="165"/>
    </row>
    <row r="9958" spans="6:7">
      <c r="F9958" s="165"/>
      <c r="G9958" s="165"/>
    </row>
    <row r="9959" spans="6:7">
      <c r="F9959" s="165"/>
      <c r="G9959" s="165"/>
    </row>
    <row r="9960" spans="6:7">
      <c r="F9960" s="165"/>
      <c r="G9960" s="165"/>
    </row>
    <row r="9961" spans="6:7">
      <c r="F9961" s="165"/>
      <c r="G9961" s="165"/>
    </row>
    <row r="9962" spans="6:7">
      <c r="F9962" s="165"/>
      <c r="G9962" s="165"/>
    </row>
    <row r="9963" spans="6:7">
      <c r="F9963" s="165"/>
      <c r="G9963" s="165"/>
    </row>
    <row r="9964" spans="6:7">
      <c r="F9964" s="165"/>
      <c r="G9964" s="165"/>
    </row>
    <row r="9965" spans="6:7">
      <c r="F9965" s="165"/>
      <c r="G9965" s="165"/>
    </row>
    <row r="9966" spans="6:7">
      <c r="F9966" s="165"/>
      <c r="G9966" s="165"/>
    </row>
    <row r="9967" spans="6:7">
      <c r="F9967" s="165"/>
      <c r="G9967" s="165"/>
    </row>
    <row r="9968" spans="6:7">
      <c r="F9968" s="165"/>
      <c r="G9968" s="165"/>
    </row>
    <row r="9969" spans="6:7">
      <c r="F9969" s="165"/>
      <c r="G9969" s="165"/>
    </row>
    <row r="9970" spans="6:7">
      <c r="F9970" s="165"/>
      <c r="G9970" s="165"/>
    </row>
    <row r="9971" spans="6:7">
      <c r="F9971" s="165"/>
      <c r="G9971" s="165"/>
    </row>
    <row r="9972" spans="6:7">
      <c r="F9972" s="165"/>
      <c r="G9972" s="165"/>
    </row>
    <row r="9973" spans="6:7">
      <c r="F9973" s="165"/>
      <c r="G9973" s="165"/>
    </row>
    <row r="9974" spans="6:7">
      <c r="F9974" s="165"/>
      <c r="G9974" s="165"/>
    </row>
    <row r="9975" spans="6:7">
      <c r="F9975" s="165"/>
      <c r="G9975" s="165"/>
    </row>
    <row r="9976" spans="6:7">
      <c r="F9976" s="165"/>
      <c r="G9976" s="165"/>
    </row>
    <row r="9977" spans="6:7">
      <c r="F9977" s="165"/>
      <c r="G9977" s="165"/>
    </row>
    <row r="9978" spans="6:7">
      <c r="F9978" s="165"/>
      <c r="G9978" s="165"/>
    </row>
    <row r="9979" spans="6:7">
      <c r="F9979" s="165"/>
      <c r="G9979" s="165"/>
    </row>
    <row r="9980" spans="6:7">
      <c r="F9980" s="165"/>
      <c r="G9980" s="165"/>
    </row>
    <row r="9981" spans="6:7">
      <c r="F9981" s="165"/>
      <c r="G9981" s="165"/>
    </row>
    <row r="9982" spans="6:7">
      <c r="F9982" s="165"/>
      <c r="G9982" s="165"/>
    </row>
    <row r="9983" spans="6:7">
      <c r="F9983" s="165"/>
      <c r="G9983" s="165"/>
    </row>
    <row r="9984" spans="6:7">
      <c r="F9984" s="165"/>
      <c r="G9984" s="165"/>
    </row>
    <row r="9985" spans="6:7">
      <c r="F9985" s="165"/>
      <c r="G9985" s="165"/>
    </row>
    <row r="9986" spans="6:7">
      <c r="F9986" s="165"/>
      <c r="G9986" s="165"/>
    </row>
    <row r="9987" spans="6:7">
      <c r="F9987" s="165"/>
      <c r="G9987" s="165"/>
    </row>
    <row r="9988" spans="6:7">
      <c r="F9988" s="165"/>
      <c r="G9988" s="165"/>
    </row>
    <row r="9989" spans="6:7">
      <c r="F9989" s="165"/>
      <c r="G9989" s="165"/>
    </row>
    <row r="9990" spans="6:7">
      <c r="F9990" s="165"/>
      <c r="G9990" s="165"/>
    </row>
    <row r="9991" spans="6:7">
      <c r="F9991" s="165"/>
      <c r="G9991" s="165"/>
    </row>
    <row r="9992" spans="6:7">
      <c r="F9992" s="165"/>
      <c r="G9992" s="165"/>
    </row>
    <row r="9993" spans="6:7">
      <c r="F9993" s="165"/>
      <c r="G9993" s="165"/>
    </row>
    <row r="9994" spans="6:7">
      <c r="F9994" s="165"/>
      <c r="G9994" s="165"/>
    </row>
    <row r="9995" spans="6:7">
      <c r="F9995" s="165"/>
      <c r="G9995" s="165"/>
    </row>
    <row r="9996" spans="6:7">
      <c r="F9996" s="165"/>
      <c r="G9996" s="165"/>
    </row>
    <row r="9997" spans="6:7">
      <c r="F9997" s="165"/>
      <c r="G9997" s="165"/>
    </row>
    <row r="9998" spans="6:7">
      <c r="F9998" s="165"/>
      <c r="G9998" s="165"/>
    </row>
    <row r="9999" spans="6:7">
      <c r="F9999" s="165"/>
      <c r="G9999" s="165"/>
    </row>
    <row r="10000" spans="6:7">
      <c r="F10000" s="165"/>
      <c r="G10000" s="165"/>
    </row>
    <row r="10001" spans="6:7">
      <c r="F10001" s="165"/>
      <c r="G10001" s="165"/>
    </row>
    <row r="10002" spans="6:7">
      <c r="F10002" s="165"/>
      <c r="G10002" s="165"/>
    </row>
    <row r="10003" spans="6:7">
      <c r="F10003" s="165"/>
      <c r="G10003" s="165"/>
    </row>
    <row r="10004" spans="6:7">
      <c r="F10004" s="165"/>
      <c r="G10004" s="165"/>
    </row>
    <row r="10005" spans="6:7">
      <c r="F10005" s="165"/>
      <c r="G10005" s="165"/>
    </row>
    <row r="10006" spans="6:7">
      <c r="F10006" s="165"/>
      <c r="G10006" s="165"/>
    </row>
    <row r="10007" spans="6:7">
      <c r="F10007" s="165"/>
      <c r="G10007" s="165"/>
    </row>
    <row r="10008" spans="6:7">
      <c r="F10008" s="165"/>
      <c r="G10008" s="165"/>
    </row>
    <row r="10009" spans="6:7">
      <c r="F10009" s="165"/>
      <c r="G10009" s="165"/>
    </row>
    <row r="10010" spans="6:7">
      <c r="F10010" s="165"/>
      <c r="G10010" s="165"/>
    </row>
    <row r="10011" spans="6:7">
      <c r="F10011" s="165"/>
      <c r="G10011" s="165"/>
    </row>
    <row r="10012" spans="6:7">
      <c r="F10012" s="165"/>
      <c r="G10012" s="165"/>
    </row>
    <row r="10013" spans="6:7">
      <c r="F10013" s="165"/>
      <c r="G10013" s="165"/>
    </row>
    <row r="10014" spans="6:7">
      <c r="F10014" s="165"/>
      <c r="G10014" s="165"/>
    </row>
    <row r="10015" spans="6:7">
      <c r="F10015" s="165"/>
      <c r="G10015" s="165"/>
    </row>
    <row r="10016" spans="6:7">
      <c r="F10016" s="165"/>
      <c r="G10016" s="165"/>
    </row>
    <row r="10017" spans="6:7">
      <c r="F10017" s="165"/>
      <c r="G10017" s="165"/>
    </row>
    <row r="10018" spans="6:7">
      <c r="F10018" s="165"/>
      <c r="G10018" s="165"/>
    </row>
    <row r="10019" spans="6:7">
      <c r="F10019" s="165"/>
      <c r="G10019" s="165"/>
    </row>
    <row r="10020" spans="6:7">
      <c r="F10020" s="165"/>
      <c r="G10020" s="165"/>
    </row>
    <row r="10021" spans="6:7">
      <c r="F10021" s="165"/>
      <c r="G10021" s="165"/>
    </row>
    <row r="10022" spans="6:7">
      <c r="F10022" s="165"/>
      <c r="G10022" s="165"/>
    </row>
    <row r="10023" spans="6:7">
      <c r="F10023" s="165"/>
      <c r="G10023" s="165"/>
    </row>
    <row r="10024" spans="6:7">
      <c r="F10024" s="165"/>
      <c r="G10024" s="165"/>
    </row>
    <row r="10025" spans="6:7">
      <c r="F10025" s="165"/>
      <c r="G10025" s="165"/>
    </row>
    <row r="10026" spans="6:7">
      <c r="F10026" s="165"/>
      <c r="G10026" s="165"/>
    </row>
    <row r="10027" spans="6:7">
      <c r="F10027" s="165"/>
      <c r="G10027" s="165"/>
    </row>
    <row r="10028" spans="6:7">
      <c r="F10028" s="165"/>
      <c r="G10028" s="165"/>
    </row>
    <row r="10029" spans="6:7">
      <c r="F10029" s="165"/>
      <c r="G10029" s="165"/>
    </row>
    <row r="10030" spans="6:7">
      <c r="F10030" s="165"/>
      <c r="G10030" s="165"/>
    </row>
    <row r="10031" spans="6:7">
      <c r="F10031" s="165"/>
      <c r="G10031" s="165"/>
    </row>
    <row r="10032" spans="6:7">
      <c r="F10032" s="165"/>
      <c r="G10032" s="165"/>
    </row>
    <row r="10033" spans="6:7">
      <c r="F10033" s="165"/>
      <c r="G10033" s="165"/>
    </row>
    <row r="10034" spans="6:7">
      <c r="F10034" s="165"/>
      <c r="G10034" s="165"/>
    </row>
    <row r="10035" spans="6:7">
      <c r="F10035" s="165"/>
      <c r="G10035" s="165"/>
    </row>
    <row r="10036" spans="6:7">
      <c r="F10036" s="165"/>
      <c r="G10036" s="165"/>
    </row>
    <row r="10037" spans="6:7">
      <c r="F10037" s="165"/>
      <c r="G10037" s="165"/>
    </row>
    <row r="10038" spans="6:7">
      <c r="F10038" s="165"/>
      <c r="G10038" s="165"/>
    </row>
    <row r="10039" spans="6:7">
      <c r="F10039" s="165"/>
      <c r="G10039" s="165"/>
    </row>
    <row r="10040" spans="6:7">
      <c r="F10040" s="165"/>
      <c r="G10040" s="165"/>
    </row>
    <row r="10041" spans="6:7">
      <c r="F10041" s="165"/>
      <c r="G10041" s="165"/>
    </row>
    <row r="10042" spans="6:7">
      <c r="F10042" s="165"/>
      <c r="G10042" s="165"/>
    </row>
    <row r="10043" spans="6:7">
      <c r="F10043" s="165"/>
      <c r="G10043" s="165"/>
    </row>
    <row r="10044" spans="6:7">
      <c r="F10044" s="165"/>
      <c r="G10044" s="165"/>
    </row>
    <row r="10045" spans="6:7">
      <c r="F10045" s="165"/>
      <c r="G10045" s="165"/>
    </row>
    <row r="10046" spans="6:7">
      <c r="F10046" s="165"/>
      <c r="G10046" s="165"/>
    </row>
    <row r="10047" spans="6:7">
      <c r="F10047" s="165"/>
      <c r="G10047" s="165"/>
    </row>
    <row r="10048" spans="6:7">
      <c r="F10048" s="165"/>
      <c r="G10048" s="165"/>
    </row>
    <row r="10049" spans="6:7">
      <c r="F10049" s="165"/>
      <c r="G10049" s="165"/>
    </row>
    <row r="10050" spans="6:7">
      <c r="F10050" s="165"/>
      <c r="G10050" s="165"/>
    </row>
    <row r="10051" spans="6:7">
      <c r="F10051" s="165"/>
      <c r="G10051" s="165"/>
    </row>
    <row r="10052" spans="6:7">
      <c r="F10052" s="165"/>
      <c r="G10052" s="165"/>
    </row>
    <row r="10053" spans="6:7">
      <c r="F10053" s="165"/>
      <c r="G10053" s="165"/>
    </row>
    <row r="10054" spans="6:7">
      <c r="F10054" s="165"/>
      <c r="G10054" s="165"/>
    </row>
    <row r="10055" spans="6:7">
      <c r="F10055" s="165"/>
      <c r="G10055" s="165"/>
    </row>
    <row r="10056" spans="6:7">
      <c r="F10056" s="165"/>
      <c r="G10056" s="165"/>
    </row>
    <row r="10057" spans="6:7">
      <c r="F10057" s="165"/>
      <c r="G10057" s="165"/>
    </row>
    <row r="10058" spans="6:7">
      <c r="F10058" s="165"/>
      <c r="G10058" s="165"/>
    </row>
    <row r="10059" spans="6:7">
      <c r="F10059" s="165"/>
      <c r="G10059" s="165"/>
    </row>
    <row r="10060" spans="6:7">
      <c r="F10060" s="165"/>
      <c r="G10060" s="165"/>
    </row>
    <row r="10061" spans="6:7">
      <c r="F10061" s="165"/>
      <c r="G10061" s="165"/>
    </row>
    <row r="10062" spans="6:7">
      <c r="F10062" s="165"/>
      <c r="G10062" s="165"/>
    </row>
    <row r="10063" spans="6:7">
      <c r="F10063" s="165"/>
      <c r="G10063" s="165"/>
    </row>
    <row r="10064" spans="6:7">
      <c r="F10064" s="165"/>
      <c r="G10064" s="165"/>
    </row>
    <row r="10065" spans="6:7">
      <c r="F10065" s="165"/>
      <c r="G10065" s="165"/>
    </row>
    <row r="10066" spans="6:7">
      <c r="F10066" s="165"/>
      <c r="G10066" s="165"/>
    </row>
    <row r="10067" spans="6:7">
      <c r="F10067" s="165"/>
      <c r="G10067" s="165"/>
    </row>
    <row r="10068" spans="6:7">
      <c r="F10068" s="165"/>
      <c r="G10068" s="165"/>
    </row>
    <row r="10069" spans="6:7">
      <c r="F10069" s="165"/>
      <c r="G10069" s="165"/>
    </row>
    <row r="10070" spans="6:7">
      <c r="F10070" s="165"/>
      <c r="G10070" s="165"/>
    </row>
    <row r="10071" spans="6:7">
      <c r="F10071" s="165"/>
      <c r="G10071" s="165"/>
    </row>
    <row r="10072" spans="6:7">
      <c r="F10072" s="165"/>
      <c r="G10072" s="165"/>
    </row>
    <row r="10073" spans="6:7">
      <c r="F10073" s="165"/>
      <c r="G10073" s="165"/>
    </row>
    <row r="10074" spans="6:7">
      <c r="F10074" s="165"/>
      <c r="G10074" s="165"/>
    </row>
    <row r="10075" spans="6:7">
      <c r="F10075" s="165"/>
      <c r="G10075" s="165"/>
    </row>
    <row r="10076" spans="6:7">
      <c r="F10076" s="165"/>
      <c r="G10076" s="165"/>
    </row>
    <row r="10077" spans="6:7">
      <c r="F10077" s="165"/>
      <c r="G10077" s="165"/>
    </row>
    <row r="10078" spans="6:7">
      <c r="F10078" s="165"/>
      <c r="G10078" s="165"/>
    </row>
    <row r="10079" spans="6:7">
      <c r="F10079" s="165"/>
      <c r="G10079" s="165"/>
    </row>
    <row r="10080" spans="6:7">
      <c r="F10080" s="165"/>
      <c r="G10080" s="165"/>
    </row>
    <row r="10081" spans="6:7">
      <c r="F10081" s="165"/>
      <c r="G10081" s="165"/>
    </row>
    <row r="10082" spans="6:7">
      <c r="F10082" s="165"/>
      <c r="G10082" s="165"/>
    </row>
    <row r="10083" spans="6:7">
      <c r="F10083" s="165"/>
      <c r="G10083" s="165"/>
    </row>
    <row r="10084" spans="6:7">
      <c r="F10084" s="165"/>
      <c r="G10084" s="165"/>
    </row>
    <row r="10085" spans="6:7">
      <c r="F10085" s="165"/>
      <c r="G10085" s="165"/>
    </row>
    <row r="10086" spans="6:7">
      <c r="F10086" s="165"/>
      <c r="G10086" s="165"/>
    </row>
    <row r="10087" spans="6:7">
      <c r="F10087" s="165"/>
      <c r="G10087" s="165"/>
    </row>
    <row r="10088" spans="6:7">
      <c r="F10088" s="165"/>
      <c r="G10088" s="165"/>
    </row>
    <row r="10089" spans="6:7">
      <c r="F10089" s="165"/>
      <c r="G10089" s="165"/>
    </row>
    <row r="10090" spans="6:7">
      <c r="F10090" s="165"/>
      <c r="G10090" s="165"/>
    </row>
    <row r="10091" spans="6:7">
      <c r="F10091" s="165"/>
      <c r="G10091" s="165"/>
    </row>
    <row r="10092" spans="6:7">
      <c r="F10092" s="165"/>
      <c r="G10092" s="165"/>
    </row>
    <row r="10093" spans="6:7">
      <c r="F10093" s="165"/>
      <c r="G10093" s="165"/>
    </row>
    <row r="10094" spans="6:7">
      <c r="F10094" s="165"/>
      <c r="G10094" s="165"/>
    </row>
    <row r="10095" spans="6:7">
      <c r="F10095" s="165"/>
      <c r="G10095" s="165"/>
    </row>
    <row r="10096" spans="6:7">
      <c r="F10096" s="165"/>
      <c r="G10096" s="165"/>
    </row>
    <row r="10097" spans="6:7">
      <c r="F10097" s="165"/>
      <c r="G10097" s="165"/>
    </row>
    <row r="10098" spans="6:7">
      <c r="F10098" s="165"/>
      <c r="G10098" s="165"/>
    </row>
    <row r="10099" spans="6:7">
      <c r="F10099" s="165"/>
      <c r="G10099" s="165"/>
    </row>
    <row r="10100" spans="6:7">
      <c r="F10100" s="165"/>
      <c r="G10100" s="165"/>
    </row>
    <row r="10101" spans="6:7">
      <c r="F10101" s="165"/>
      <c r="G10101" s="165"/>
    </row>
    <row r="10102" spans="6:7">
      <c r="F10102" s="165"/>
      <c r="G10102" s="165"/>
    </row>
    <row r="10103" spans="6:7">
      <c r="F10103" s="165"/>
      <c r="G10103" s="165"/>
    </row>
    <row r="10104" spans="6:7">
      <c r="F10104" s="165"/>
      <c r="G10104" s="165"/>
    </row>
    <row r="10105" spans="6:7">
      <c r="F10105" s="165"/>
      <c r="G10105" s="165"/>
    </row>
    <row r="10106" spans="6:7">
      <c r="F10106" s="165"/>
      <c r="G10106" s="165"/>
    </row>
    <row r="10107" spans="6:7">
      <c r="F10107" s="165"/>
      <c r="G10107" s="165"/>
    </row>
    <row r="10108" spans="6:7">
      <c r="F10108" s="165"/>
      <c r="G10108" s="165"/>
    </row>
    <row r="10109" spans="6:7">
      <c r="F10109" s="165"/>
      <c r="G10109" s="165"/>
    </row>
    <row r="10110" spans="6:7">
      <c r="F10110" s="165"/>
      <c r="G10110" s="165"/>
    </row>
    <row r="10111" spans="6:7">
      <c r="F10111" s="165"/>
      <c r="G10111" s="165"/>
    </row>
    <row r="10112" spans="6:7">
      <c r="F10112" s="165"/>
      <c r="G10112" s="165"/>
    </row>
    <row r="10113" spans="6:7">
      <c r="F10113" s="165"/>
      <c r="G10113" s="165"/>
    </row>
    <row r="10114" spans="6:7">
      <c r="F10114" s="165"/>
      <c r="G10114" s="165"/>
    </row>
    <row r="10115" spans="6:7">
      <c r="F10115" s="165"/>
      <c r="G10115" s="165"/>
    </row>
    <row r="10116" spans="6:7">
      <c r="F10116" s="165"/>
      <c r="G10116" s="165"/>
    </row>
    <row r="10117" spans="6:7">
      <c r="F10117" s="165"/>
      <c r="G10117" s="165"/>
    </row>
    <row r="10118" spans="6:7">
      <c r="F10118" s="165"/>
      <c r="G10118" s="165"/>
    </row>
    <row r="10119" spans="6:7">
      <c r="F10119" s="165"/>
      <c r="G10119" s="165"/>
    </row>
    <row r="10120" spans="6:7">
      <c r="F10120" s="165"/>
      <c r="G10120" s="165"/>
    </row>
    <row r="10121" spans="6:7">
      <c r="F10121" s="165"/>
      <c r="G10121" s="165"/>
    </row>
    <row r="10122" spans="6:7">
      <c r="F10122" s="165"/>
      <c r="G10122" s="165"/>
    </row>
    <row r="10123" spans="6:7">
      <c r="F10123" s="165"/>
      <c r="G10123" s="165"/>
    </row>
    <row r="10124" spans="6:7">
      <c r="F10124" s="165"/>
      <c r="G10124" s="165"/>
    </row>
    <row r="10125" spans="6:7">
      <c r="F10125" s="165"/>
      <c r="G10125" s="165"/>
    </row>
    <row r="10126" spans="6:7">
      <c r="F10126" s="165"/>
      <c r="G10126" s="165"/>
    </row>
    <row r="10127" spans="6:7">
      <c r="F10127" s="165"/>
      <c r="G10127" s="165"/>
    </row>
    <row r="10128" spans="6:7">
      <c r="F10128" s="165"/>
      <c r="G10128" s="165"/>
    </row>
    <row r="10129" spans="6:7">
      <c r="F10129" s="165"/>
      <c r="G10129" s="165"/>
    </row>
    <row r="10130" spans="6:7">
      <c r="F10130" s="165"/>
      <c r="G10130" s="165"/>
    </row>
    <row r="10131" spans="6:7">
      <c r="F10131" s="165"/>
      <c r="G10131" s="165"/>
    </row>
    <row r="10132" spans="6:7">
      <c r="F10132" s="165"/>
      <c r="G10132" s="165"/>
    </row>
    <row r="10133" spans="6:7">
      <c r="F10133" s="165"/>
      <c r="G10133" s="165"/>
    </row>
    <row r="10134" spans="6:7">
      <c r="F10134" s="165"/>
      <c r="G10134" s="165"/>
    </row>
    <row r="10135" spans="6:7">
      <c r="F10135" s="165"/>
      <c r="G10135" s="165"/>
    </row>
    <row r="10136" spans="6:7">
      <c r="F10136" s="165"/>
      <c r="G10136" s="165"/>
    </row>
    <row r="10137" spans="6:7">
      <c r="F10137" s="165"/>
      <c r="G10137" s="165"/>
    </row>
    <row r="10138" spans="6:7">
      <c r="F10138" s="165"/>
      <c r="G10138" s="165"/>
    </row>
    <row r="10139" spans="6:7">
      <c r="F10139" s="165"/>
      <c r="G10139" s="165"/>
    </row>
    <row r="10140" spans="6:7">
      <c r="F10140" s="165"/>
      <c r="G10140" s="165"/>
    </row>
    <row r="10141" spans="6:7">
      <c r="F10141" s="165"/>
      <c r="G10141" s="165"/>
    </row>
    <row r="10142" spans="6:7">
      <c r="F10142" s="165"/>
      <c r="G10142" s="165"/>
    </row>
    <row r="10143" spans="6:7">
      <c r="F10143" s="165"/>
      <c r="G10143" s="165"/>
    </row>
    <row r="10144" spans="6:7">
      <c r="F10144" s="165"/>
      <c r="G10144" s="165"/>
    </row>
    <row r="10145" spans="6:7">
      <c r="F10145" s="165"/>
      <c r="G10145" s="165"/>
    </row>
    <row r="10146" spans="6:7">
      <c r="F10146" s="165"/>
      <c r="G10146" s="165"/>
    </row>
    <row r="10147" spans="6:7">
      <c r="F10147" s="165"/>
      <c r="G10147" s="165"/>
    </row>
    <row r="10148" spans="6:7">
      <c r="F10148" s="165"/>
      <c r="G10148" s="165"/>
    </row>
    <row r="10149" spans="6:7">
      <c r="F10149" s="165"/>
      <c r="G10149" s="165"/>
    </row>
    <row r="10150" spans="6:7">
      <c r="F10150" s="165"/>
      <c r="G10150" s="165"/>
    </row>
    <row r="10151" spans="6:7">
      <c r="F10151" s="165"/>
      <c r="G10151" s="165"/>
    </row>
    <row r="10152" spans="6:7">
      <c r="F10152" s="165"/>
      <c r="G10152" s="165"/>
    </row>
    <row r="10153" spans="6:7">
      <c r="F10153" s="165"/>
      <c r="G10153" s="165"/>
    </row>
    <row r="10154" spans="6:7">
      <c r="F10154" s="165"/>
      <c r="G10154" s="165"/>
    </row>
    <row r="10155" spans="6:7">
      <c r="F10155" s="165"/>
      <c r="G10155" s="165"/>
    </row>
    <row r="10156" spans="6:7">
      <c r="F10156" s="165"/>
      <c r="G10156" s="165"/>
    </row>
    <row r="10157" spans="6:7">
      <c r="F10157" s="165"/>
      <c r="G10157" s="165"/>
    </row>
    <row r="10158" spans="6:7">
      <c r="F10158" s="165"/>
      <c r="G10158" s="165"/>
    </row>
    <row r="10159" spans="6:7">
      <c r="F10159" s="165"/>
      <c r="G10159" s="165"/>
    </row>
    <row r="10160" spans="6:7">
      <c r="F10160" s="165"/>
      <c r="G10160" s="165"/>
    </row>
    <row r="10161" spans="6:7">
      <c r="F10161" s="165"/>
      <c r="G10161" s="165"/>
    </row>
    <row r="10162" spans="6:7">
      <c r="F10162" s="165"/>
      <c r="G10162" s="165"/>
    </row>
    <row r="10163" spans="6:7">
      <c r="F10163" s="165"/>
      <c r="G10163" s="165"/>
    </row>
    <row r="10164" spans="6:7">
      <c r="F10164" s="165"/>
      <c r="G10164" s="165"/>
    </row>
    <row r="10165" spans="6:7">
      <c r="F10165" s="165"/>
      <c r="G10165" s="165"/>
    </row>
    <row r="10166" spans="6:7">
      <c r="F10166" s="165"/>
      <c r="G10166" s="165"/>
    </row>
    <row r="10167" spans="6:7">
      <c r="F10167" s="165"/>
      <c r="G10167" s="165"/>
    </row>
    <row r="10168" spans="6:7">
      <c r="F10168" s="165"/>
      <c r="G10168" s="165"/>
    </row>
    <row r="10169" spans="6:7">
      <c r="F10169" s="165"/>
      <c r="G10169" s="165"/>
    </row>
    <row r="10170" spans="6:7">
      <c r="F10170" s="165"/>
      <c r="G10170" s="165"/>
    </row>
    <row r="10171" spans="6:7">
      <c r="F10171" s="165"/>
      <c r="G10171" s="165"/>
    </row>
    <row r="10172" spans="6:7">
      <c r="F10172" s="165"/>
      <c r="G10172" s="165"/>
    </row>
    <row r="10173" spans="6:7">
      <c r="F10173" s="165"/>
      <c r="G10173" s="165"/>
    </row>
    <row r="10174" spans="6:7">
      <c r="F10174" s="165"/>
      <c r="G10174" s="165"/>
    </row>
    <row r="10175" spans="6:7">
      <c r="F10175" s="165"/>
      <c r="G10175" s="165"/>
    </row>
    <row r="10176" spans="6:7">
      <c r="F10176" s="165"/>
      <c r="G10176" s="165"/>
    </row>
    <row r="10177" spans="6:7">
      <c r="F10177" s="165"/>
      <c r="G10177" s="165"/>
    </row>
    <row r="10178" spans="6:7">
      <c r="F10178" s="165"/>
      <c r="G10178" s="165"/>
    </row>
    <row r="10179" spans="6:7">
      <c r="F10179" s="165"/>
      <c r="G10179" s="165"/>
    </row>
    <row r="10180" spans="6:7">
      <c r="F10180" s="165"/>
      <c r="G10180" s="165"/>
    </row>
    <row r="10181" spans="6:7">
      <c r="F10181" s="165"/>
      <c r="G10181" s="165"/>
    </row>
    <row r="10182" spans="6:7">
      <c r="F10182" s="165"/>
      <c r="G10182" s="165"/>
    </row>
    <row r="10183" spans="6:7">
      <c r="F10183" s="165"/>
      <c r="G10183" s="165"/>
    </row>
    <row r="10184" spans="6:7">
      <c r="F10184" s="165"/>
      <c r="G10184" s="165"/>
    </row>
    <row r="10185" spans="6:7">
      <c r="F10185" s="165"/>
      <c r="G10185" s="165"/>
    </row>
    <row r="10186" spans="6:7">
      <c r="F10186" s="165"/>
      <c r="G10186" s="165"/>
    </row>
    <row r="10187" spans="6:7">
      <c r="F10187" s="165"/>
      <c r="G10187" s="165"/>
    </row>
    <row r="10188" spans="6:7">
      <c r="F10188" s="165"/>
      <c r="G10188" s="165"/>
    </row>
    <row r="10189" spans="6:7">
      <c r="F10189" s="165"/>
      <c r="G10189" s="165"/>
    </row>
    <row r="10190" spans="6:7">
      <c r="F10190" s="165"/>
      <c r="G10190" s="165"/>
    </row>
    <row r="10191" spans="6:7">
      <c r="F10191" s="165"/>
      <c r="G10191" s="165"/>
    </row>
    <row r="10192" spans="6:7">
      <c r="F10192" s="165"/>
      <c r="G10192" s="165"/>
    </row>
    <row r="10193" spans="6:7">
      <c r="F10193" s="165"/>
      <c r="G10193" s="165"/>
    </row>
    <row r="10194" spans="6:7">
      <c r="F10194" s="165"/>
      <c r="G10194" s="165"/>
    </row>
    <row r="10195" spans="6:7">
      <c r="F10195" s="165"/>
      <c r="G10195" s="165"/>
    </row>
    <row r="10196" spans="6:7">
      <c r="F10196" s="165"/>
      <c r="G10196" s="165"/>
    </row>
    <row r="10197" spans="6:7">
      <c r="F10197" s="165"/>
      <c r="G10197" s="165"/>
    </row>
    <row r="10198" spans="6:7">
      <c r="F10198" s="165"/>
      <c r="G10198" s="165"/>
    </row>
    <row r="10199" spans="6:7">
      <c r="F10199" s="165"/>
      <c r="G10199" s="165"/>
    </row>
    <row r="10200" spans="6:7">
      <c r="F10200" s="165"/>
      <c r="G10200" s="165"/>
    </row>
    <row r="10201" spans="6:7">
      <c r="F10201" s="165"/>
      <c r="G10201" s="165"/>
    </row>
    <row r="10202" spans="6:7">
      <c r="F10202" s="165"/>
      <c r="G10202" s="165"/>
    </row>
    <row r="10203" spans="6:7">
      <c r="F10203" s="165"/>
      <c r="G10203" s="165"/>
    </row>
    <row r="10204" spans="6:7">
      <c r="F10204" s="165"/>
      <c r="G10204" s="165"/>
    </row>
    <row r="10205" spans="6:7">
      <c r="F10205" s="165"/>
      <c r="G10205" s="165"/>
    </row>
    <row r="10206" spans="6:7">
      <c r="F10206" s="165"/>
      <c r="G10206" s="165"/>
    </row>
    <row r="10207" spans="6:7">
      <c r="F10207" s="165"/>
      <c r="G10207" s="165"/>
    </row>
    <row r="10208" spans="6:7">
      <c r="F10208" s="165"/>
      <c r="G10208" s="165"/>
    </row>
    <row r="10209" spans="6:7">
      <c r="F10209" s="165"/>
      <c r="G10209" s="165"/>
    </row>
    <row r="10210" spans="6:7">
      <c r="F10210" s="165"/>
      <c r="G10210" s="165"/>
    </row>
    <row r="10211" spans="6:7">
      <c r="F10211" s="165"/>
      <c r="G10211" s="165"/>
    </row>
    <row r="10212" spans="6:7">
      <c r="F10212" s="165"/>
      <c r="G10212" s="165"/>
    </row>
    <row r="10213" spans="6:7">
      <c r="F10213" s="165"/>
      <c r="G10213" s="165"/>
    </row>
    <row r="10214" spans="6:7">
      <c r="F10214" s="165"/>
      <c r="G10214" s="165"/>
    </row>
    <row r="10215" spans="6:7">
      <c r="F10215" s="165"/>
      <c r="G10215" s="165"/>
    </row>
    <row r="10216" spans="6:7">
      <c r="F10216" s="165"/>
      <c r="G10216" s="165"/>
    </row>
    <row r="10217" spans="6:7">
      <c r="F10217" s="165"/>
      <c r="G10217" s="165"/>
    </row>
    <row r="10218" spans="6:7">
      <c r="F10218" s="165"/>
      <c r="G10218" s="165"/>
    </row>
    <row r="10219" spans="6:7">
      <c r="F10219" s="165"/>
      <c r="G10219" s="165"/>
    </row>
    <row r="10220" spans="6:7">
      <c r="F10220" s="165"/>
      <c r="G10220" s="165"/>
    </row>
    <row r="10221" spans="6:7">
      <c r="F10221" s="165"/>
      <c r="G10221" s="165"/>
    </row>
    <row r="10222" spans="6:7">
      <c r="F10222" s="165"/>
      <c r="G10222" s="165"/>
    </row>
    <row r="10223" spans="6:7">
      <c r="F10223" s="165"/>
      <c r="G10223" s="165"/>
    </row>
    <row r="10224" spans="6:7">
      <c r="F10224" s="165"/>
      <c r="G10224" s="165"/>
    </row>
    <row r="10225" spans="6:7">
      <c r="F10225" s="165"/>
      <c r="G10225" s="165"/>
    </row>
    <row r="10226" spans="6:7">
      <c r="F10226" s="165"/>
      <c r="G10226" s="165"/>
    </row>
    <row r="10227" spans="6:7">
      <c r="F10227" s="165"/>
      <c r="G10227" s="165"/>
    </row>
    <row r="10228" spans="6:7">
      <c r="F10228" s="165"/>
      <c r="G10228" s="165"/>
    </row>
    <row r="10229" spans="6:7">
      <c r="F10229" s="165"/>
      <c r="G10229" s="165"/>
    </row>
    <row r="10230" spans="6:7">
      <c r="F10230" s="165"/>
      <c r="G10230" s="165"/>
    </row>
    <row r="10231" spans="6:7">
      <c r="F10231" s="165"/>
      <c r="G10231" s="165"/>
    </row>
    <row r="10232" spans="6:7">
      <c r="F10232" s="165"/>
      <c r="G10232" s="165"/>
    </row>
    <row r="10233" spans="6:7">
      <c r="F10233" s="165"/>
      <c r="G10233" s="165"/>
    </row>
    <row r="10234" spans="6:7">
      <c r="F10234" s="165"/>
      <c r="G10234" s="165"/>
    </row>
    <row r="10235" spans="6:7">
      <c r="F10235" s="165"/>
      <c r="G10235" s="165"/>
    </row>
    <row r="10236" spans="6:7">
      <c r="F10236" s="165"/>
      <c r="G10236" s="165"/>
    </row>
    <row r="10237" spans="6:7">
      <c r="F10237" s="165"/>
      <c r="G10237" s="165"/>
    </row>
    <row r="10238" spans="6:7">
      <c r="F10238" s="165"/>
      <c r="G10238" s="165"/>
    </row>
    <row r="10239" spans="6:7">
      <c r="F10239" s="165"/>
      <c r="G10239" s="165"/>
    </row>
    <row r="10240" spans="6:7">
      <c r="F10240" s="165"/>
      <c r="G10240" s="165"/>
    </row>
    <row r="10241" spans="6:7">
      <c r="F10241" s="165"/>
      <c r="G10241" s="165"/>
    </row>
    <row r="10242" spans="6:7">
      <c r="F10242" s="165"/>
      <c r="G10242" s="165"/>
    </row>
    <row r="10243" spans="6:7">
      <c r="F10243" s="165"/>
      <c r="G10243" s="165"/>
    </row>
    <row r="10244" spans="6:7">
      <c r="F10244" s="165"/>
      <c r="G10244" s="165"/>
    </row>
    <row r="10245" spans="6:7">
      <c r="F10245" s="165"/>
      <c r="G10245" s="165"/>
    </row>
    <row r="10246" spans="6:7">
      <c r="F10246" s="165"/>
      <c r="G10246" s="165"/>
    </row>
    <row r="10247" spans="6:7">
      <c r="F10247" s="165"/>
      <c r="G10247" s="165"/>
    </row>
    <row r="10248" spans="6:7">
      <c r="F10248" s="165"/>
      <c r="G10248" s="165"/>
    </row>
    <row r="10249" spans="6:7">
      <c r="F10249" s="165"/>
      <c r="G10249" s="165"/>
    </row>
    <row r="10250" spans="6:7">
      <c r="F10250" s="165"/>
      <c r="G10250" s="165"/>
    </row>
    <row r="10251" spans="6:7">
      <c r="F10251" s="165"/>
      <c r="G10251" s="165"/>
    </row>
    <row r="10252" spans="6:7">
      <c r="F10252" s="165"/>
      <c r="G10252" s="165"/>
    </row>
    <row r="10253" spans="6:7">
      <c r="F10253" s="165"/>
      <c r="G10253" s="165"/>
    </row>
    <row r="10254" spans="6:7">
      <c r="F10254" s="165"/>
      <c r="G10254" s="165"/>
    </row>
    <row r="10255" spans="6:7">
      <c r="F10255" s="165"/>
      <c r="G10255" s="165"/>
    </row>
    <row r="10256" spans="6:7">
      <c r="F10256" s="165"/>
      <c r="G10256" s="165"/>
    </row>
    <row r="10257" spans="6:7">
      <c r="F10257" s="165"/>
      <c r="G10257" s="165"/>
    </row>
    <row r="10258" spans="6:7">
      <c r="F10258" s="165"/>
      <c r="G10258" s="165"/>
    </row>
    <row r="10259" spans="6:7">
      <c r="F10259" s="165"/>
      <c r="G10259" s="165"/>
    </row>
    <row r="10260" spans="6:7">
      <c r="F10260" s="165"/>
      <c r="G10260" s="165"/>
    </row>
    <row r="10261" spans="6:7">
      <c r="F10261" s="165"/>
      <c r="G10261" s="165"/>
    </row>
    <row r="10262" spans="6:7">
      <c r="F10262" s="165"/>
      <c r="G10262" s="165"/>
    </row>
    <row r="10263" spans="6:7">
      <c r="F10263" s="165"/>
      <c r="G10263" s="165"/>
    </row>
    <row r="10264" spans="6:7">
      <c r="F10264" s="165"/>
      <c r="G10264" s="165"/>
    </row>
    <row r="10265" spans="6:7">
      <c r="F10265" s="165"/>
      <c r="G10265" s="165"/>
    </row>
    <row r="10266" spans="6:7">
      <c r="F10266" s="165"/>
      <c r="G10266" s="165"/>
    </row>
    <row r="10267" spans="6:7">
      <c r="F10267" s="165"/>
      <c r="G10267" s="165"/>
    </row>
    <row r="10268" spans="6:7">
      <c r="F10268" s="165"/>
      <c r="G10268" s="165"/>
    </row>
    <row r="10269" spans="6:7">
      <c r="F10269" s="165"/>
      <c r="G10269" s="165"/>
    </row>
    <row r="10270" spans="6:7">
      <c r="F10270" s="165"/>
      <c r="G10270" s="165"/>
    </row>
    <row r="10271" spans="6:7">
      <c r="F10271" s="165"/>
      <c r="G10271" s="165"/>
    </row>
    <row r="10272" spans="6:7">
      <c r="F10272" s="165"/>
      <c r="G10272" s="165"/>
    </row>
    <row r="10273" spans="6:7">
      <c r="F10273" s="165"/>
      <c r="G10273" s="165"/>
    </row>
    <row r="10274" spans="6:7">
      <c r="F10274" s="165"/>
      <c r="G10274" s="165"/>
    </row>
    <row r="10275" spans="6:7">
      <c r="F10275" s="165"/>
      <c r="G10275" s="165"/>
    </row>
    <row r="10276" spans="6:7">
      <c r="F10276" s="165"/>
      <c r="G10276" s="165"/>
    </row>
    <row r="10277" spans="6:7">
      <c r="F10277" s="165"/>
      <c r="G10277" s="165"/>
    </row>
    <row r="10278" spans="6:7">
      <c r="F10278" s="165"/>
      <c r="G10278" s="165"/>
    </row>
    <row r="10279" spans="6:7">
      <c r="F10279" s="165"/>
      <c r="G10279" s="165"/>
    </row>
    <row r="10280" spans="6:7">
      <c r="F10280" s="165"/>
      <c r="G10280" s="165"/>
    </row>
    <row r="10281" spans="6:7">
      <c r="F10281" s="165"/>
      <c r="G10281" s="165"/>
    </row>
    <row r="10282" spans="6:7">
      <c r="F10282" s="165"/>
      <c r="G10282" s="165"/>
    </row>
    <row r="10283" spans="6:7">
      <c r="F10283" s="165"/>
      <c r="G10283" s="165"/>
    </row>
    <row r="10284" spans="6:7">
      <c r="F10284" s="165"/>
      <c r="G10284" s="165"/>
    </row>
    <row r="10285" spans="6:7">
      <c r="F10285" s="165"/>
      <c r="G10285" s="165"/>
    </row>
    <row r="10286" spans="6:7">
      <c r="F10286" s="165"/>
      <c r="G10286" s="165"/>
    </row>
    <row r="10287" spans="6:7">
      <c r="F10287" s="165"/>
      <c r="G10287" s="165"/>
    </row>
    <row r="10288" spans="6:7">
      <c r="F10288" s="165"/>
      <c r="G10288" s="165"/>
    </row>
    <row r="10289" spans="6:7">
      <c r="F10289" s="165"/>
      <c r="G10289" s="165"/>
    </row>
    <row r="10290" spans="6:7">
      <c r="F10290" s="165"/>
      <c r="G10290" s="165"/>
    </row>
    <row r="10291" spans="6:7">
      <c r="F10291" s="165"/>
      <c r="G10291" s="165"/>
    </row>
    <row r="10292" spans="6:7">
      <c r="F10292" s="165"/>
      <c r="G10292" s="165"/>
    </row>
    <row r="10293" spans="6:7">
      <c r="F10293" s="165"/>
      <c r="G10293" s="165"/>
    </row>
    <row r="10294" spans="6:7">
      <c r="F10294" s="165"/>
      <c r="G10294" s="165"/>
    </row>
    <row r="10295" spans="6:7">
      <c r="F10295" s="165"/>
      <c r="G10295" s="165"/>
    </row>
    <row r="10296" spans="6:7">
      <c r="F10296" s="165"/>
      <c r="G10296" s="165"/>
    </row>
    <row r="10297" spans="6:7">
      <c r="F10297" s="165"/>
      <c r="G10297" s="165"/>
    </row>
    <row r="10298" spans="6:7">
      <c r="F10298" s="165"/>
      <c r="G10298" s="165"/>
    </row>
    <row r="10299" spans="6:7">
      <c r="F10299" s="165"/>
      <c r="G10299" s="165"/>
    </row>
    <row r="10300" spans="6:7">
      <c r="F10300" s="165"/>
      <c r="G10300" s="165"/>
    </row>
    <row r="10301" spans="6:7">
      <c r="F10301" s="165"/>
      <c r="G10301" s="165"/>
    </row>
    <row r="10302" spans="6:7">
      <c r="F10302" s="165"/>
      <c r="G10302" s="165"/>
    </row>
    <row r="10303" spans="6:7">
      <c r="F10303" s="165"/>
      <c r="G10303" s="165"/>
    </row>
    <row r="10304" spans="6:7">
      <c r="F10304" s="165"/>
      <c r="G10304" s="165"/>
    </row>
    <row r="10305" spans="6:7">
      <c r="F10305" s="165"/>
      <c r="G10305" s="165"/>
    </row>
    <row r="10306" spans="6:7">
      <c r="F10306" s="165"/>
      <c r="G10306" s="165"/>
    </row>
    <row r="10307" spans="6:7">
      <c r="F10307" s="165"/>
      <c r="G10307" s="165"/>
    </row>
    <row r="10308" spans="6:7">
      <c r="F10308" s="165"/>
      <c r="G10308" s="165"/>
    </row>
    <row r="10309" spans="6:7">
      <c r="F10309" s="165"/>
      <c r="G10309" s="165"/>
    </row>
    <row r="10310" spans="6:7">
      <c r="F10310" s="165"/>
      <c r="G10310" s="165"/>
    </row>
    <row r="10311" spans="6:7">
      <c r="F10311" s="165"/>
      <c r="G10311" s="165"/>
    </row>
    <row r="10312" spans="6:7">
      <c r="F10312" s="165"/>
      <c r="G10312" s="165"/>
    </row>
    <row r="10313" spans="6:7">
      <c r="F10313" s="165"/>
      <c r="G10313" s="165"/>
    </row>
    <row r="10314" spans="6:7">
      <c r="F10314" s="165"/>
      <c r="G10314" s="165"/>
    </row>
    <row r="10315" spans="6:7">
      <c r="F10315" s="165"/>
      <c r="G10315" s="165"/>
    </row>
    <row r="10316" spans="6:7">
      <c r="F10316" s="165"/>
      <c r="G10316" s="165"/>
    </row>
    <row r="10317" spans="6:7">
      <c r="F10317" s="165"/>
      <c r="G10317" s="165"/>
    </row>
    <row r="10318" spans="6:7">
      <c r="F10318" s="165"/>
      <c r="G10318" s="165"/>
    </row>
    <row r="10319" spans="6:7">
      <c r="F10319" s="165"/>
      <c r="G10319" s="165"/>
    </row>
    <row r="10320" spans="6:7">
      <c r="F10320" s="165"/>
      <c r="G10320" s="165"/>
    </row>
    <row r="10321" spans="6:7">
      <c r="F10321" s="165"/>
      <c r="G10321" s="165"/>
    </row>
    <row r="10322" spans="6:7">
      <c r="F10322" s="165"/>
      <c r="G10322" s="165"/>
    </row>
    <row r="10323" spans="6:7">
      <c r="F10323" s="165"/>
      <c r="G10323" s="165"/>
    </row>
    <row r="10324" spans="6:7">
      <c r="F10324" s="165"/>
      <c r="G10324" s="165"/>
    </row>
    <row r="10325" spans="6:7">
      <c r="F10325" s="165"/>
      <c r="G10325" s="165"/>
    </row>
    <row r="10326" spans="6:7">
      <c r="F10326" s="165"/>
      <c r="G10326" s="165"/>
    </row>
    <row r="10327" spans="6:7">
      <c r="F10327" s="165"/>
      <c r="G10327" s="165"/>
    </row>
    <row r="10328" spans="6:7">
      <c r="F10328" s="165"/>
      <c r="G10328" s="165"/>
    </row>
    <row r="10329" spans="6:7">
      <c r="F10329" s="165"/>
      <c r="G10329" s="165"/>
    </row>
    <row r="10330" spans="6:7">
      <c r="F10330" s="165"/>
      <c r="G10330" s="165"/>
    </row>
    <row r="10331" spans="6:7">
      <c r="F10331" s="165"/>
      <c r="G10331" s="165"/>
    </row>
    <row r="10332" spans="6:7">
      <c r="F10332" s="165"/>
      <c r="G10332" s="165"/>
    </row>
    <row r="10333" spans="6:7">
      <c r="F10333" s="165"/>
      <c r="G10333" s="165"/>
    </row>
    <row r="10334" spans="6:7">
      <c r="F10334" s="165"/>
      <c r="G10334" s="165"/>
    </row>
    <row r="10335" spans="6:7">
      <c r="F10335" s="165"/>
      <c r="G10335" s="165"/>
    </row>
    <row r="10336" spans="6:7">
      <c r="F10336" s="165"/>
      <c r="G10336" s="165"/>
    </row>
    <row r="10337" spans="6:7">
      <c r="F10337" s="165"/>
      <c r="G10337" s="165"/>
    </row>
    <row r="10338" spans="6:7">
      <c r="F10338" s="165"/>
      <c r="G10338" s="165"/>
    </row>
    <row r="10339" spans="6:7">
      <c r="F10339" s="165"/>
      <c r="G10339" s="165"/>
    </row>
    <row r="10340" spans="6:7">
      <c r="F10340" s="165"/>
      <c r="G10340" s="165"/>
    </row>
    <row r="10341" spans="6:7">
      <c r="F10341" s="165"/>
      <c r="G10341" s="165"/>
    </row>
    <row r="10342" spans="6:7">
      <c r="F10342" s="165"/>
      <c r="G10342" s="165"/>
    </row>
    <row r="10343" spans="6:7">
      <c r="F10343" s="165"/>
      <c r="G10343" s="165"/>
    </row>
    <row r="10344" spans="6:7">
      <c r="F10344" s="165"/>
      <c r="G10344" s="165"/>
    </row>
    <row r="10345" spans="6:7">
      <c r="F10345" s="165"/>
      <c r="G10345" s="165"/>
    </row>
    <row r="10346" spans="6:7">
      <c r="F10346" s="165"/>
      <c r="G10346" s="165"/>
    </row>
    <row r="10347" spans="6:7">
      <c r="F10347" s="165"/>
      <c r="G10347" s="165"/>
    </row>
    <row r="10348" spans="6:7">
      <c r="F10348" s="165"/>
      <c r="G10348" s="165"/>
    </row>
    <row r="10349" spans="6:7">
      <c r="F10349" s="165"/>
      <c r="G10349" s="165"/>
    </row>
    <row r="10350" spans="6:7">
      <c r="F10350" s="165"/>
      <c r="G10350" s="165"/>
    </row>
    <row r="10351" spans="6:7">
      <c r="F10351" s="165"/>
      <c r="G10351" s="165"/>
    </row>
    <row r="10352" spans="6:7">
      <c r="F10352" s="165"/>
      <c r="G10352" s="165"/>
    </row>
    <row r="10353" spans="6:7">
      <c r="F10353" s="165"/>
      <c r="G10353" s="165"/>
    </row>
    <row r="10354" spans="6:7">
      <c r="F10354" s="165"/>
      <c r="G10354" s="165"/>
    </row>
    <row r="10355" spans="6:7">
      <c r="F10355" s="165"/>
      <c r="G10355" s="165"/>
    </row>
    <row r="10356" spans="6:7">
      <c r="F10356" s="165"/>
      <c r="G10356" s="165"/>
    </row>
    <row r="10357" spans="6:7">
      <c r="F10357" s="165"/>
      <c r="G10357" s="165"/>
    </row>
    <row r="10358" spans="6:7">
      <c r="F10358" s="165"/>
      <c r="G10358" s="165"/>
    </row>
    <row r="10359" spans="6:7">
      <c r="F10359" s="165"/>
      <c r="G10359" s="165"/>
    </row>
    <row r="10360" spans="6:7">
      <c r="F10360" s="165"/>
      <c r="G10360" s="165"/>
    </row>
    <row r="10361" spans="6:7">
      <c r="F10361" s="165"/>
      <c r="G10361" s="165"/>
    </row>
    <row r="10362" spans="6:7">
      <c r="F10362" s="165"/>
      <c r="G10362" s="165"/>
    </row>
    <row r="10363" spans="6:7">
      <c r="F10363" s="165"/>
      <c r="G10363" s="165"/>
    </row>
    <row r="10364" spans="6:7">
      <c r="F10364" s="165"/>
      <c r="G10364" s="165"/>
    </row>
    <row r="10365" spans="6:7">
      <c r="F10365" s="165"/>
      <c r="G10365" s="165"/>
    </row>
    <row r="10366" spans="6:7">
      <c r="F10366" s="165"/>
      <c r="G10366" s="165"/>
    </row>
    <row r="10367" spans="6:7">
      <c r="F10367" s="165"/>
      <c r="G10367" s="165"/>
    </row>
    <row r="10368" spans="6:7">
      <c r="F10368" s="165"/>
      <c r="G10368" s="165"/>
    </row>
    <row r="10369" spans="6:7">
      <c r="F10369" s="165"/>
      <c r="G10369" s="165"/>
    </row>
    <row r="10370" spans="6:7">
      <c r="F10370" s="165"/>
      <c r="G10370" s="165"/>
    </row>
    <row r="10371" spans="6:7">
      <c r="F10371" s="165"/>
      <c r="G10371" s="165"/>
    </row>
    <row r="10372" spans="6:7">
      <c r="F10372" s="165"/>
      <c r="G10372" s="165"/>
    </row>
    <row r="10373" spans="6:7">
      <c r="F10373" s="165"/>
      <c r="G10373" s="165"/>
    </row>
    <row r="10374" spans="6:7">
      <c r="F10374" s="165"/>
      <c r="G10374" s="165"/>
    </row>
    <row r="10375" spans="6:7">
      <c r="F10375" s="165"/>
      <c r="G10375" s="165"/>
    </row>
    <row r="10376" spans="6:7">
      <c r="F10376" s="165"/>
      <c r="G10376" s="165"/>
    </row>
    <row r="10377" spans="6:7">
      <c r="F10377" s="165"/>
      <c r="G10377" s="165"/>
    </row>
    <row r="10378" spans="6:7">
      <c r="F10378" s="165"/>
      <c r="G10378" s="165"/>
    </row>
    <row r="10379" spans="6:7">
      <c r="F10379" s="165"/>
      <c r="G10379" s="165"/>
    </row>
    <row r="10380" spans="6:7">
      <c r="F10380" s="165"/>
      <c r="G10380" s="165"/>
    </row>
    <row r="10381" spans="6:7">
      <c r="F10381" s="165"/>
      <c r="G10381" s="165"/>
    </row>
    <row r="10382" spans="6:7">
      <c r="F10382" s="165"/>
      <c r="G10382" s="165"/>
    </row>
    <row r="10383" spans="6:7">
      <c r="F10383" s="165"/>
      <c r="G10383" s="165"/>
    </row>
    <row r="10384" spans="6:7">
      <c r="F10384" s="165"/>
      <c r="G10384" s="165"/>
    </row>
    <row r="10385" spans="6:7">
      <c r="F10385" s="165"/>
      <c r="G10385" s="165"/>
    </row>
    <row r="10386" spans="6:7">
      <c r="F10386" s="165"/>
      <c r="G10386" s="165"/>
    </row>
    <row r="10387" spans="6:7">
      <c r="F10387" s="165"/>
      <c r="G10387" s="165"/>
    </row>
    <row r="10388" spans="6:7">
      <c r="F10388" s="165"/>
      <c r="G10388" s="165"/>
    </row>
    <row r="10389" spans="6:7">
      <c r="F10389" s="165"/>
      <c r="G10389" s="165"/>
    </row>
    <row r="10390" spans="6:7">
      <c r="F10390" s="165"/>
      <c r="G10390" s="165"/>
    </row>
    <row r="10391" spans="6:7">
      <c r="F10391" s="165"/>
      <c r="G10391" s="165"/>
    </row>
    <row r="10392" spans="6:7">
      <c r="F10392" s="165"/>
      <c r="G10392" s="165"/>
    </row>
    <row r="10393" spans="6:7">
      <c r="F10393" s="165"/>
      <c r="G10393" s="165"/>
    </row>
    <row r="10394" spans="6:7">
      <c r="F10394" s="165"/>
      <c r="G10394" s="165"/>
    </row>
    <row r="10395" spans="6:7">
      <c r="F10395" s="165"/>
      <c r="G10395" s="165"/>
    </row>
    <row r="10396" spans="6:7">
      <c r="F10396" s="165"/>
      <c r="G10396" s="165"/>
    </row>
    <row r="10397" spans="6:7">
      <c r="F10397" s="165"/>
      <c r="G10397" s="165"/>
    </row>
    <row r="10398" spans="6:7">
      <c r="F10398" s="165"/>
      <c r="G10398" s="165"/>
    </row>
    <row r="10399" spans="6:7">
      <c r="F10399" s="165"/>
      <c r="G10399" s="165"/>
    </row>
    <row r="10400" spans="6:7">
      <c r="F10400" s="165"/>
      <c r="G10400" s="165"/>
    </row>
    <row r="10401" spans="6:7">
      <c r="F10401" s="165"/>
      <c r="G10401" s="165"/>
    </row>
    <row r="10402" spans="6:7">
      <c r="F10402" s="165"/>
      <c r="G10402" s="165"/>
    </row>
    <row r="10403" spans="6:7">
      <c r="F10403" s="165"/>
      <c r="G10403" s="165"/>
    </row>
    <row r="10404" spans="6:7">
      <c r="F10404" s="165"/>
      <c r="G10404" s="165"/>
    </row>
    <row r="10405" spans="6:7">
      <c r="F10405" s="165"/>
      <c r="G10405" s="165"/>
    </row>
    <row r="10406" spans="6:7">
      <c r="F10406" s="165"/>
      <c r="G10406" s="165"/>
    </row>
    <row r="10407" spans="6:7">
      <c r="F10407" s="165"/>
      <c r="G10407" s="165"/>
    </row>
    <row r="10408" spans="6:7">
      <c r="F10408" s="165"/>
      <c r="G10408" s="165"/>
    </row>
    <row r="10409" spans="6:7">
      <c r="F10409" s="165"/>
      <c r="G10409" s="165"/>
    </row>
    <row r="10410" spans="6:7">
      <c r="F10410" s="165"/>
      <c r="G10410" s="165"/>
    </row>
    <row r="10411" spans="6:7">
      <c r="F10411" s="165"/>
      <c r="G10411" s="165"/>
    </row>
    <row r="10412" spans="6:7">
      <c r="F10412" s="165"/>
      <c r="G10412" s="165"/>
    </row>
    <row r="10413" spans="6:7">
      <c r="F10413" s="165"/>
      <c r="G10413" s="165"/>
    </row>
    <row r="10414" spans="6:7">
      <c r="F10414" s="165"/>
      <c r="G10414" s="165"/>
    </row>
    <row r="10415" spans="6:7">
      <c r="F10415" s="165"/>
      <c r="G10415" s="165"/>
    </row>
    <row r="10416" spans="6:7">
      <c r="F10416" s="165"/>
      <c r="G10416" s="165"/>
    </row>
    <row r="10417" spans="6:7">
      <c r="F10417" s="165"/>
      <c r="G10417" s="165"/>
    </row>
    <row r="10418" spans="6:7">
      <c r="F10418" s="165"/>
      <c r="G10418" s="165"/>
    </row>
    <row r="10419" spans="6:7">
      <c r="F10419" s="165"/>
      <c r="G10419" s="165"/>
    </row>
    <row r="10420" spans="6:7">
      <c r="F10420" s="165"/>
      <c r="G10420" s="165"/>
    </row>
    <row r="10421" spans="6:7">
      <c r="F10421" s="165"/>
      <c r="G10421" s="165"/>
    </row>
    <row r="10422" spans="6:7">
      <c r="F10422" s="165"/>
      <c r="G10422" s="165"/>
    </row>
    <row r="10423" spans="6:7">
      <c r="F10423" s="165"/>
      <c r="G10423" s="165"/>
    </row>
    <row r="10424" spans="6:7">
      <c r="F10424" s="165"/>
      <c r="G10424" s="165"/>
    </row>
    <row r="10425" spans="6:7">
      <c r="F10425" s="165"/>
      <c r="G10425" s="165"/>
    </row>
    <row r="10426" spans="6:7">
      <c r="F10426" s="165"/>
      <c r="G10426" s="165"/>
    </row>
    <row r="10427" spans="6:7">
      <c r="F10427" s="165"/>
      <c r="G10427" s="165"/>
    </row>
    <row r="10428" spans="6:7">
      <c r="F10428" s="165"/>
      <c r="G10428" s="165"/>
    </row>
    <row r="10429" spans="6:7">
      <c r="F10429" s="165"/>
      <c r="G10429" s="165"/>
    </row>
    <row r="10430" spans="6:7">
      <c r="F10430" s="165"/>
      <c r="G10430" s="165"/>
    </row>
    <row r="10431" spans="6:7">
      <c r="F10431" s="165"/>
      <c r="G10431" s="165"/>
    </row>
    <row r="10432" spans="6:7">
      <c r="F10432" s="165"/>
      <c r="G10432" s="165"/>
    </row>
    <row r="10433" spans="6:7">
      <c r="F10433" s="165"/>
      <c r="G10433" s="165"/>
    </row>
    <row r="10434" spans="6:7">
      <c r="F10434" s="165"/>
      <c r="G10434" s="165"/>
    </row>
    <row r="10435" spans="6:7">
      <c r="F10435" s="165"/>
      <c r="G10435" s="165"/>
    </row>
    <row r="10436" spans="6:7">
      <c r="F10436" s="165"/>
      <c r="G10436" s="165"/>
    </row>
    <row r="10437" spans="6:7">
      <c r="F10437" s="165"/>
      <c r="G10437" s="165"/>
    </row>
    <row r="10438" spans="6:7">
      <c r="F10438" s="165"/>
      <c r="G10438" s="165"/>
    </row>
    <row r="10439" spans="6:7">
      <c r="F10439" s="165"/>
      <c r="G10439" s="165"/>
    </row>
    <row r="10440" spans="6:7">
      <c r="F10440" s="165"/>
      <c r="G10440" s="165"/>
    </row>
    <row r="10441" spans="6:7">
      <c r="F10441" s="165"/>
      <c r="G10441" s="165"/>
    </row>
    <row r="10442" spans="6:7">
      <c r="F10442" s="165"/>
      <c r="G10442" s="165"/>
    </row>
    <row r="10443" spans="6:7">
      <c r="F10443" s="165"/>
      <c r="G10443" s="165"/>
    </row>
    <row r="10444" spans="6:7">
      <c r="F10444" s="165"/>
      <c r="G10444" s="165"/>
    </row>
    <row r="10445" spans="6:7">
      <c r="F10445" s="165"/>
      <c r="G10445" s="165"/>
    </row>
    <row r="10446" spans="6:7">
      <c r="F10446" s="165"/>
      <c r="G10446" s="165"/>
    </row>
    <row r="10447" spans="6:7">
      <c r="F10447" s="165"/>
      <c r="G10447" s="165"/>
    </row>
    <row r="10448" spans="6:7">
      <c r="F10448" s="165"/>
      <c r="G10448" s="165"/>
    </row>
    <row r="10449" spans="6:7">
      <c r="F10449" s="165"/>
      <c r="G10449" s="165"/>
    </row>
    <row r="10450" spans="6:7">
      <c r="F10450" s="165"/>
      <c r="G10450" s="165"/>
    </row>
    <row r="10451" spans="6:7">
      <c r="F10451" s="165"/>
      <c r="G10451" s="165"/>
    </row>
    <row r="10452" spans="6:7">
      <c r="F10452" s="165"/>
      <c r="G10452" s="165"/>
    </row>
    <row r="10453" spans="6:7">
      <c r="F10453" s="165"/>
      <c r="G10453" s="165"/>
    </row>
    <row r="10454" spans="6:7">
      <c r="F10454" s="165"/>
      <c r="G10454" s="165"/>
    </row>
    <row r="10455" spans="6:7">
      <c r="F10455" s="165"/>
      <c r="G10455" s="165"/>
    </row>
    <row r="10456" spans="6:7">
      <c r="F10456" s="165"/>
      <c r="G10456" s="165"/>
    </row>
    <row r="10457" spans="6:7">
      <c r="F10457" s="165"/>
      <c r="G10457" s="165"/>
    </row>
    <row r="10458" spans="6:7">
      <c r="F10458" s="165"/>
      <c r="G10458" s="165"/>
    </row>
    <row r="10459" spans="6:7">
      <c r="F10459" s="165"/>
      <c r="G10459" s="165"/>
    </row>
    <row r="10460" spans="6:7">
      <c r="F10460" s="165"/>
      <c r="G10460" s="165"/>
    </row>
    <row r="10461" spans="6:7">
      <c r="F10461" s="165"/>
      <c r="G10461" s="165"/>
    </row>
    <row r="10462" spans="6:7">
      <c r="F10462" s="165"/>
      <c r="G10462" s="165"/>
    </row>
    <row r="10463" spans="6:7">
      <c r="F10463" s="165"/>
      <c r="G10463" s="165"/>
    </row>
    <row r="10464" spans="6:7">
      <c r="F10464" s="165"/>
      <c r="G10464" s="165"/>
    </row>
    <row r="10465" spans="6:7">
      <c r="F10465" s="165"/>
      <c r="G10465" s="165"/>
    </row>
    <row r="10466" spans="6:7">
      <c r="F10466" s="165"/>
      <c r="G10466" s="165"/>
    </row>
    <row r="10467" spans="6:7">
      <c r="F10467" s="165"/>
      <c r="G10467" s="165"/>
    </row>
    <row r="10468" spans="6:7">
      <c r="F10468" s="165"/>
      <c r="G10468" s="165"/>
    </row>
    <row r="10469" spans="6:7">
      <c r="F10469" s="165"/>
      <c r="G10469" s="165"/>
    </row>
    <row r="10470" spans="6:7">
      <c r="F10470" s="165"/>
      <c r="G10470" s="165"/>
    </row>
    <row r="10471" spans="6:7">
      <c r="F10471" s="165"/>
      <c r="G10471" s="165"/>
    </row>
    <row r="10472" spans="6:7">
      <c r="F10472" s="165"/>
      <c r="G10472" s="165"/>
    </row>
    <row r="10473" spans="6:7">
      <c r="F10473" s="165"/>
      <c r="G10473" s="165"/>
    </row>
    <row r="10474" spans="6:7">
      <c r="F10474" s="165"/>
      <c r="G10474" s="165"/>
    </row>
    <row r="10475" spans="6:7">
      <c r="F10475" s="165"/>
      <c r="G10475" s="165"/>
    </row>
    <row r="10476" spans="6:7">
      <c r="F10476" s="165"/>
      <c r="G10476" s="165"/>
    </row>
    <row r="10477" spans="6:7">
      <c r="F10477" s="165"/>
      <c r="G10477" s="165"/>
    </row>
    <row r="10478" spans="6:7">
      <c r="F10478" s="165"/>
      <c r="G10478" s="165"/>
    </row>
    <row r="10479" spans="6:7">
      <c r="F10479" s="165"/>
      <c r="G10479" s="165"/>
    </row>
    <row r="10480" spans="6:7">
      <c r="F10480" s="165"/>
      <c r="G10480" s="165"/>
    </row>
    <row r="10481" spans="6:7">
      <c r="F10481" s="165"/>
      <c r="G10481" s="165"/>
    </row>
    <row r="10482" spans="6:7">
      <c r="F10482" s="165"/>
      <c r="G10482" s="165"/>
    </row>
    <row r="10483" spans="6:7">
      <c r="F10483" s="165"/>
      <c r="G10483" s="165"/>
    </row>
    <row r="10484" spans="6:7">
      <c r="F10484" s="165"/>
      <c r="G10484" s="165"/>
    </row>
    <row r="10485" spans="6:7">
      <c r="F10485" s="165"/>
      <c r="G10485" s="165"/>
    </row>
    <row r="10486" spans="6:7">
      <c r="F10486" s="165"/>
      <c r="G10486" s="165"/>
    </row>
    <row r="10487" spans="6:7">
      <c r="F10487" s="165"/>
      <c r="G10487" s="165"/>
    </row>
    <row r="10488" spans="6:7">
      <c r="F10488" s="165"/>
      <c r="G10488" s="165"/>
    </row>
    <row r="10489" spans="6:7">
      <c r="F10489" s="165"/>
      <c r="G10489" s="165"/>
    </row>
    <row r="10490" spans="6:7">
      <c r="F10490" s="165"/>
      <c r="G10490" s="165"/>
    </row>
    <row r="10491" spans="6:7">
      <c r="F10491" s="165"/>
      <c r="G10491" s="165"/>
    </row>
    <row r="10492" spans="6:7">
      <c r="F10492" s="165"/>
      <c r="G10492" s="165"/>
    </row>
    <row r="10493" spans="6:7">
      <c r="F10493" s="165"/>
      <c r="G10493" s="165"/>
    </row>
    <row r="10494" spans="6:7">
      <c r="F10494" s="165"/>
      <c r="G10494" s="165"/>
    </row>
    <row r="10495" spans="6:7">
      <c r="F10495" s="165"/>
      <c r="G10495" s="165"/>
    </row>
    <row r="10496" spans="6:7">
      <c r="F10496" s="165"/>
      <c r="G10496" s="165"/>
    </row>
    <row r="10497" spans="6:7">
      <c r="F10497" s="165"/>
      <c r="G10497" s="165"/>
    </row>
    <row r="10498" spans="6:7">
      <c r="F10498" s="165"/>
      <c r="G10498" s="165"/>
    </row>
    <row r="10499" spans="6:7">
      <c r="F10499" s="165"/>
      <c r="G10499" s="165"/>
    </row>
    <row r="10500" spans="6:7">
      <c r="F10500" s="165"/>
      <c r="G10500" s="165"/>
    </row>
    <row r="10501" spans="6:7">
      <c r="F10501" s="165"/>
      <c r="G10501" s="165"/>
    </row>
    <row r="10502" spans="6:7">
      <c r="F10502" s="165"/>
      <c r="G10502" s="165"/>
    </row>
    <row r="10503" spans="6:7">
      <c r="F10503" s="165"/>
      <c r="G10503" s="165"/>
    </row>
    <row r="10504" spans="6:7">
      <c r="F10504" s="165"/>
      <c r="G10504" s="165"/>
    </row>
    <row r="10505" spans="6:7">
      <c r="F10505" s="165"/>
      <c r="G10505" s="165"/>
    </row>
    <row r="10506" spans="6:7">
      <c r="F10506" s="165"/>
      <c r="G10506" s="165"/>
    </row>
    <row r="10507" spans="6:7">
      <c r="F10507" s="165"/>
      <c r="G10507" s="165"/>
    </row>
    <row r="10508" spans="6:7">
      <c r="F10508" s="165"/>
      <c r="G10508" s="165"/>
    </row>
    <row r="10509" spans="6:7">
      <c r="F10509" s="165"/>
      <c r="G10509" s="165"/>
    </row>
    <row r="10510" spans="6:7">
      <c r="F10510" s="165"/>
      <c r="G10510" s="165"/>
    </row>
    <row r="10511" spans="6:7">
      <c r="F10511" s="165"/>
      <c r="G10511" s="165"/>
    </row>
    <row r="10512" spans="6:7">
      <c r="F10512" s="165"/>
      <c r="G10512" s="165"/>
    </row>
    <row r="10513" spans="6:7">
      <c r="F10513" s="165"/>
      <c r="G10513" s="165"/>
    </row>
    <row r="10514" spans="6:7">
      <c r="F10514" s="165"/>
      <c r="G10514" s="165"/>
    </row>
    <row r="10515" spans="6:7">
      <c r="F10515" s="165"/>
      <c r="G10515" s="165"/>
    </row>
    <row r="10516" spans="6:7">
      <c r="F10516" s="165"/>
      <c r="G10516" s="165"/>
    </row>
    <row r="10517" spans="6:7">
      <c r="F10517" s="165"/>
      <c r="G10517" s="165"/>
    </row>
    <row r="10518" spans="6:7">
      <c r="F10518" s="165"/>
      <c r="G10518" s="165"/>
    </row>
    <row r="10519" spans="6:7">
      <c r="F10519" s="165"/>
      <c r="G10519" s="165"/>
    </row>
    <row r="10520" spans="6:7">
      <c r="F10520" s="165"/>
      <c r="G10520" s="165"/>
    </row>
    <row r="10521" spans="6:7">
      <c r="F10521" s="165"/>
      <c r="G10521" s="165"/>
    </row>
    <row r="10522" spans="6:7">
      <c r="F10522" s="165"/>
      <c r="G10522" s="165"/>
    </row>
    <row r="10523" spans="6:7">
      <c r="F10523" s="165"/>
      <c r="G10523" s="165"/>
    </row>
    <row r="10524" spans="6:7">
      <c r="F10524" s="165"/>
      <c r="G10524" s="165"/>
    </row>
    <row r="10525" spans="6:7">
      <c r="F10525" s="165"/>
      <c r="G10525" s="165"/>
    </row>
    <row r="10526" spans="6:7">
      <c r="F10526" s="165"/>
      <c r="G10526" s="165"/>
    </row>
    <row r="10527" spans="6:7">
      <c r="F10527" s="165"/>
      <c r="G10527" s="165"/>
    </row>
    <row r="10528" spans="6:7">
      <c r="F10528" s="165"/>
      <c r="G10528" s="165"/>
    </row>
    <row r="10529" spans="6:7">
      <c r="F10529" s="165"/>
      <c r="G10529" s="165"/>
    </row>
    <row r="10530" spans="6:7">
      <c r="F10530" s="165"/>
      <c r="G10530" s="165"/>
    </row>
    <row r="10531" spans="6:7">
      <c r="F10531" s="165"/>
      <c r="G10531" s="165"/>
    </row>
    <row r="10532" spans="6:7">
      <c r="F10532" s="165"/>
      <c r="G10532" s="165"/>
    </row>
    <row r="10533" spans="6:7">
      <c r="F10533" s="165"/>
      <c r="G10533" s="165"/>
    </row>
    <row r="10534" spans="6:7">
      <c r="F10534" s="165"/>
      <c r="G10534" s="165"/>
    </row>
    <row r="10535" spans="6:7">
      <c r="F10535" s="165"/>
      <c r="G10535" s="165"/>
    </row>
    <row r="10536" spans="6:7">
      <c r="F10536" s="165"/>
      <c r="G10536" s="165"/>
    </row>
    <row r="10537" spans="6:7">
      <c r="F10537" s="165"/>
      <c r="G10537" s="165"/>
    </row>
    <row r="10538" spans="6:7">
      <c r="F10538" s="165"/>
      <c r="G10538" s="165"/>
    </row>
    <row r="10539" spans="6:7">
      <c r="F10539" s="165"/>
      <c r="G10539" s="165"/>
    </row>
    <row r="10540" spans="6:7">
      <c r="F10540" s="165"/>
      <c r="G10540" s="165"/>
    </row>
    <row r="10541" spans="6:7">
      <c r="F10541" s="165"/>
      <c r="G10541" s="165"/>
    </row>
    <row r="10542" spans="6:7">
      <c r="F10542" s="165"/>
      <c r="G10542" s="165"/>
    </row>
    <row r="10543" spans="6:7">
      <c r="F10543" s="165"/>
      <c r="G10543" s="165"/>
    </row>
    <row r="10544" spans="6:7">
      <c r="F10544" s="165"/>
      <c r="G10544" s="165"/>
    </row>
    <row r="10545" spans="6:7">
      <c r="F10545" s="165"/>
      <c r="G10545" s="165"/>
    </row>
    <row r="10546" spans="6:7">
      <c r="F10546" s="165"/>
      <c r="G10546" s="165"/>
    </row>
    <row r="10547" spans="6:7">
      <c r="F10547" s="165"/>
      <c r="G10547" s="165"/>
    </row>
    <row r="10548" spans="6:7">
      <c r="F10548" s="165"/>
      <c r="G10548" s="165"/>
    </row>
    <row r="10549" spans="6:7">
      <c r="F10549" s="165"/>
      <c r="G10549" s="165"/>
    </row>
    <row r="10550" spans="6:7">
      <c r="F10550" s="165"/>
      <c r="G10550" s="165"/>
    </row>
    <row r="10551" spans="6:7">
      <c r="F10551" s="165"/>
      <c r="G10551" s="165"/>
    </row>
    <row r="10552" spans="6:7">
      <c r="F10552" s="165"/>
      <c r="G10552" s="165"/>
    </row>
    <row r="10553" spans="6:7">
      <c r="F10553" s="165"/>
      <c r="G10553" s="165"/>
    </row>
    <row r="10554" spans="6:7">
      <c r="F10554" s="165"/>
      <c r="G10554" s="165"/>
    </row>
    <row r="10555" spans="6:7">
      <c r="F10555" s="165"/>
      <c r="G10555" s="165"/>
    </row>
    <row r="10556" spans="6:7">
      <c r="F10556" s="165"/>
      <c r="G10556" s="165"/>
    </row>
    <row r="10557" spans="6:7">
      <c r="F10557" s="165"/>
      <c r="G10557" s="165"/>
    </row>
    <row r="10558" spans="6:7">
      <c r="F10558" s="165"/>
      <c r="G10558" s="165"/>
    </row>
    <row r="10559" spans="6:7">
      <c r="F10559" s="165"/>
      <c r="G10559" s="165"/>
    </row>
    <row r="10560" spans="6:7">
      <c r="F10560" s="165"/>
      <c r="G10560" s="165"/>
    </row>
    <row r="10561" spans="6:7">
      <c r="F10561" s="165"/>
      <c r="G10561" s="165"/>
    </row>
    <row r="10562" spans="6:7">
      <c r="F10562" s="165"/>
      <c r="G10562" s="165"/>
    </row>
    <row r="10563" spans="6:7">
      <c r="F10563" s="165"/>
      <c r="G10563" s="165"/>
    </row>
    <row r="10564" spans="6:7">
      <c r="F10564" s="165"/>
      <c r="G10564" s="165"/>
    </row>
    <row r="10565" spans="6:7">
      <c r="F10565" s="165"/>
      <c r="G10565" s="165"/>
    </row>
    <row r="10566" spans="6:7">
      <c r="F10566" s="165"/>
      <c r="G10566" s="165"/>
    </row>
    <row r="10567" spans="6:7">
      <c r="F10567" s="165"/>
      <c r="G10567" s="165"/>
    </row>
    <row r="10568" spans="6:7">
      <c r="F10568" s="165"/>
      <c r="G10568" s="165"/>
    </row>
    <row r="10569" spans="6:7">
      <c r="F10569" s="165"/>
      <c r="G10569" s="165"/>
    </row>
    <row r="10570" spans="6:7">
      <c r="F10570" s="165"/>
      <c r="G10570" s="165"/>
    </row>
    <row r="10571" spans="6:7">
      <c r="F10571" s="165"/>
      <c r="G10571" s="165"/>
    </row>
    <row r="10572" spans="6:7">
      <c r="F10572" s="165"/>
      <c r="G10572" s="165"/>
    </row>
    <row r="10573" spans="6:7">
      <c r="F10573" s="165"/>
      <c r="G10573" s="165"/>
    </row>
    <row r="10574" spans="6:7">
      <c r="F10574" s="165"/>
      <c r="G10574" s="165"/>
    </row>
    <row r="10575" spans="6:7">
      <c r="F10575" s="165"/>
      <c r="G10575" s="165"/>
    </row>
    <row r="10576" spans="6:7">
      <c r="F10576" s="165"/>
      <c r="G10576" s="165"/>
    </row>
    <row r="10577" spans="6:7">
      <c r="F10577" s="165"/>
      <c r="G10577" s="165"/>
    </row>
    <row r="10578" spans="6:7">
      <c r="F10578" s="165"/>
      <c r="G10578" s="165"/>
    </row>
    <row r="10579" spans="6:7">
      <c r="F10579" s="165"/>
      <c r="G10579" s="165"/>
    </row>
    <row r="10580" spans="6:7">
      <c r="F10580" s="165"/>
      <c r="G10580" s="165"/>
    </row>
    <row r="10581" spans="6:7">
      <c r="F10581" s="165"/>
      <c r="G10581" s="165"/>
    </row>
    <row r="10582" spans="6:7">
      <c r="F10582" s="165"/>
      <c r="G10582" s="165"/>
    </row>
    <row r="10583" spans="6:7">
      <c r="F10583" s="165"/>
      <c r="G10583" s="165"/>
    </row>
    <row r="10584" spans="6:7">
      <c r="F10584" s="165"/>
      <c r="G10584" s="165"/>
    </row>
    <row r="10585" spans="6:7">
      <c r="F10585" s="165"/>
      <c r="G10585" s="165"/>
    </row>
    <row r="10586" spans="6:7">
      <c r="F10586" s="165"/>
      <c r="G10586" s="165"/>
    </row>
    <row r="10587" spans="6:7">
      <c r="F10587" s="165"/>
      <c r="G10587" s="165"/>
    </row>
    <row r="10588" spans="6:7">
      <c r="F10588" s="165"/>
      <c r="G10588" s="165"/>
    </row>
    <row r="10589" spans="6:7">
      <c r="F10589" s="165"/>
      <c r="G10589" s="165"/>
    </row>
    <row r="10590" spans="6:7">
      <c r="F10590" s="165"/>
      <c r="G10590" s="165"/>
    </row>
    <row r="10591" spans="6:7">
      <c r="F10591" s="165"/>
      <c r="G10591" s="165"/>
    </row>
    <row r="10592" spans="6:7">
      <c r="F10592" s="165"/>
      <c r="G10592" s="165"/>
    </row>
    <row r="10593" spans="6:7">
      <c r="F10593" s="165"/>
      <c r="G10593" s="165"/>
    </row>
    <row r="10594" spans="6:7">
      <c r="F10594" s="165"/>
      <c r="G10594" s="165"/>
    </row>
    <row r="10595" spans="6:7">
      <c r="F10595" s="165"/>
      <c r="G10595" s="165"/>
    </row>
    <row r="10596" spans="6:7">
      <c r="F10596" s="165"/>
      <c r="G10596" s="165"/>
    </row>
    <row r="10597" spans="6:7">
      <c r="F10597" s="165"/>
      <c r="G10597" s="165"/>
    </row>
    <row r="10598" spans="6:7">
      <c r="F10598" s="165"/>
      <c r="G10598" s="165"/>
    </row>
    <row r="10599" spans="6:7">
      <c r="F10599" s="165"/>
      <c r="G10599" s="165"/>
    </row>
    <row r="10600" spans="6:7">
      <c r="F10600" s="165"/>
      <c r="G10600" s="165"/>
    </row>
    <row r="10601" spans="6:7">
      <c r="F10601" s="165"/>
      <c r="G10601" s="165"/>
    </row>
    <row r="10602" spans="6:7">
      <c r="F10602" s="165"/>
      <c r="G10602" s="165"/>
    </row>
    <row r="10603" spans="6:7">
      <c r="F10603" s="165"/>
      <c r="G10603" s="165"/>
    </row>
    <row r="10604" spans="6:7">
      <c r="F10604" s="165"/>
      <c r="G10604" s="165"/>
    </row>
    <row r="10605" spans="6:7">
      <c r="F10605" s="165"/>
      <c r="G10605" s="165"/>
    </row>
    <row r="10606" spans="6:7">
      <c r="F10606" s="165"/>
      <c r="G10606" s="165"/>
    </row>
    <row r="10607" spans="6:7">
      <c r="F10607" s="165"/>
      <c r="G10607" s="165"/>
    </row>
    <row r="10608" spans="6:7">
      <c r="F10608" s="165"/>
      <c r="G10608" s="165"/>
    </row>
    <row r="10609" spans="6:7">
      <c r="F10609" s="165"/>
      <c r="G10609" s="165"/>
    </row>
    <row r="10610" spans="6:7">
      <c r="F10610" s="165"/>
      <c r="G10610" s="165"/>
    </row>
    <row r="10611" spans="6:7">
      <c r="F10611" s="165"/>
      <c r="G10611" s="165"/>
    </row>
    <row r="10612" spans="6:7">
      <c r="F10612" s="165"/>
      <c r="G10612" s="165"/>
    </row>
    <row r="10613" spans="6:7">
      <c r="F10613" s="165"/>
      <c r="G10613" s="165"/>
    </row>
    <row r="10614" spans="6:7">
      <c r="F10614" s="165"/>
      <c r="G10614" s="165"/>
    </row>
    <row r="10615" spans="6:7">
      <c r="F10615" s="165"/>
      <c r="G10615" s="165"/>
    </row>
    <row r="10616" spans="6:7">
      <c r="F10616" s="165"/>
      <c r="G10616" s="165"/>
    </row>
    <row r="10617" spans="6:7">
      <c r="F10617" s="165"/>
      <c r="G10617" s="165"/>
    </row>
    <row r="10618" spans="6:7">
      <c r="F10618" s="165"/>
      <c r="G10618" s="165"/>
    </row>
    <row r="10619" spans="6:7">
      <c r="F10619" s="165"/>
      <c r="G10619" s="165"/>
    </row>
    <row r="10620" spans="6:7">
      <c r="F10620" s="165"/>
      <c r="G10620" s="165"/>
    </row>
    <row r="10621" spans="6:7">
      <c r="F10621" s="165"/>
      <c r="G10621" s="165"/>
    </row>
    <row r="10622" spans="6:7">
      <c r="F10622" s="165"/>
      <c r="G10622" s="165"/>
    </row>
    <row r="10623" spans="6:7">
      <c r="F10623" s="165"/>
      <c r="G10623" s="165"/>
    </row>
    <row r="10624" spans="6:7">
      <c r="F10624" s="165"/>
      <c r="G10624" s="165"/>
    </row>
    <row r="10625" spans="6:7">
      <c r="F10625" s="165"/>
      <c r="G10625" s="165"/>
    </row>
    <row r="10626" spans="6:7">
      <c r="F10626" s="165"/>
      <c r="G10626" s="165"/>
    </row>
    <row r="10627" spans="6:7">
      <c r="F10627" s="165"/>
      <c r="G10627" s="165"/>
    </row>
    <row r="10628" spans="6:7">
      <c r="F10628" s="165"/>
      <c r="G10628" s="165"/>
    </row>
    <row r="10629" spans="6:7">
      <c r="F10629" s="165"/>
      <c r="G10629" s="165"/>
    </row>
    <row r="10630" spans="6:7">
      <c r="F10630" s="165"/>
      <c r="G10630" s="165"/>
    </row>
    <row r="10631" spans="6:7">
      <c r="F10631" s="165"/>
      <c r="G10631" s="165"/>
    </row>
    <row r="10632" spans="6:7">
      <c r="F10632" s="165"/>
      <c r="G10632" s="165"/>
    </row>
    <row r="10633" spans="6:7">
      <c r="F10633" s="165"/>
      <c r="G10633" s="165"/>
    </row>
    <row r="10634" spans="6:7">
      <c r="F10634" s="165"/>
      <c r="G10634" s="165"/>
    </row>
    <row r="10635" spans="6:7">
      <c r="F10635" s="165"/>
      <c r="G10635" s="165"/>
    </row>
    <row r="10636" spans="6:7">
      <c r="F10636" s="165"/>
      <c r="G10636" s="165"/>
    </row>
    <row r="10637" spans="6:7">
      <c r="F10637" s="165"/>
      <c r="G10637" s="165"/>
    </row>
    <row r="10638" spans="6:7">
      <c r="F10638" s="165"/>
      <c r="G10638" s="165"/>
    </row>
    <row r="10639" spans="6:7">
      <c r="F10639" s="165"/>
      <c r="G10639" s="165"/>
    </row>
    <row r="10640" spans="6:7">
      <c r="F10640" s="165"/>
      <c r="G10640" s="165"/>
    </row>
    <row r="10641" spans="6:7">
      <c r="F10641" s="165"/>
      <c r="G10641" s="165"/>
    </row>
    <row r="10642" spans="6:7">
      <c r="F10642" s="165"/>
      <c r="G10642" s="165"/>
    </row>
    <row r="10643" spans="6:7">
      <c r="F10643" s="165"/>
      <c r="G10643" s="165"/>
    </row>
    <row r="10644" spans="6:7">
      <c r="F10644" s="165"/>
      <c r="G10644" s="165"/>
    </row>
    <row r="10645" spans="6:7">
      <c r="F10645" s="165"/>
      <c r="G10645" s="165"/>
    </row>
    <row r="10646" spans="6:7">
      <c r="F10646" s="165"/>
      <c r="G10646" s="165"/>
    </row>
    <row r="10647" spans="6:7">
      <c r="F10647" s="165"/>
      <c r="G10647" s="165"/>
    </row>
    <row r="10648" spans="6:7">
      <c r="F10648" s="165"/>
      <c r="G10648" s="165"/>
    </row>
    <row r="10649" spans="6:7">
      <c r="F10649" s="165"/>
      <c r="G10649" s="165"/>
    </row>
    <row r="10650" spans="6:7">
      <c r="F10650" s="165"/>
      <c r="G10650" s="165"/>
    </row>
    <row r="10651" spans="6:7">
      <c r="F10651" s="165"/>
      <c r="G10651" s="165"/>
    </row>
    <row r="10652" spans="6:7">
      <c r="F10652" s="165"/>
      <c r="G10652" s="165"/>
    </row>
    <row r="10653" spans="6:7">
      <c r="F10653" s="165"/>
      <c r="G10653" s="165"/>
    </row>
    <row r="10654" spans="6:7">
      <c r="F10654" s="165"/>
      <c r="G10654" s="165"/>
    </row>
    <row r="10655" spans="6:7">
      <c r="F10655" s="165"/>
      <c r="G10655" s="165"/>
    </row>
    <row r="10656" spans="6:7">
      <c r="F10656" s="165"/>
      <c r="G10656" s="165"/>
    </row>
    <row r="10657" spans="6:7">
      <c r="F10657" s="165"/>
      <c r="G10657" s="165"/>
    </row>
    <row r="10658" spans="6:7">
      <c r="F10658" s="165"/>
      <c r="G10658" s="165"/>
    </row>
    <row r="10659" spans="6:7">
      <c r="F10659" s="165"/>
      <c r="G10659" s="165"/>
    </row>
    <row r="10660" spans="6:7">
      <c r="F10660" s="165"/>
      <c r="G10660" s="165"/>
    </row>
    <row r="10661" spans="6:7">
      <c r="F10661" s="165"/>
      <c r="G10661" s="165"/>
    </row>
    <row r="10662" spans="6:7">
      <c r="F10662" s="165"/>
      <c r="G10662" s="165"/>
    </row>
    <row r="10663" spans="6:7">
      <c r="F10663" s="165"/>
      <c r="G10663" s="165"/>
    </row>
    <row r="10664" spans="6:7">
      <c r="F10664" s="165"/>
      <c r="G10664" s="165"/>
    </row>
    <row r="10665" spans="6:7">
      <c r="F10665" s="165"/>
      <c r="G10665" s="165"/>
    </row>
    <row r="10666" spans="6:7">
      <c r="F10666" s="165"/>
      <c r="G10666" s="165"/>
    </row>
    <row r="10667" spans="6:7">
      <c r="F10667" s="165"/>
      <c r="G10667" s="165"/>
    </row>
    <row r="10668" spans="6:7">
      <c r="F10668" s="165"/>
      <c r="G10668" s="165"/>
    </row>
    <row r="10669" spans="6:7">
      <c r="F10669" s="165"/>
      <c r="G10669" s="165"/>
    </row>
    <row r="10670" spans="6:7">
      <c r="F10670" s="165"/>
      <c r="G10670" s="165"/>
    </row>
    <row r="10671" spans="6:7">
      <c r="F10671" s="165"/>
      <c r="G10671" s="165"/>
    </row>
    <row r="10672" spans="6:7">
      <c r="F10672" s="165"/>
      <c r="G10672" s="165"/>
    </row>
    <row r="10673" spans="6:7">
      <c r="F10673" s="165"/>
      <c r="G10673" s="165"/>
    </row>
    <row r="10674" spans="6:7">
      <c r="F10674" s="165"/>
      <c r="G10674" s="165"/>
    </row>
    <row r="10675" spans="6:7">
      <c r="F10675" s="165"/>
      <c r="G10675" s="165"/>
    </row>
    <row r="10676" spans="6:7">
      <c r="F10676" s="165"/>
      <c r="G10676" s="165"/>
    </row>
    <row r="10677" spans="6:7">
      <c r="F10677" s="165"/>
      <c r="G10677" s="165"/>
    </row>
    <row r="10678" spans="6:7">
      <c r="F10678" s="165"/>
      <c r="G10678" s="165"/>
    </row>
    <row r="10679" spans="6:7">
      <c r="F10679" s="165"/>
      <c r="G10679" s="165"/>
    </row>
    <row r="10680" spans="6:7">
      <c r="F10680" s="165"/>
      <c r="G10680" s="165"/>
    </row>
    <row r="10681" spans="6:7">
      <c r="F10681" s="165"/>
      <c r="G10681" s="165"/>
    </row>
    <row r="10682" spans="6:7">
      <c r="F10682" s="165"/>
      <c r="G10682" s="165"/>
    </row>
    <row r="10683" spans="6:7">
      <c r="F10683" s="165"/>
      <c r="G10683" s="165"/>
    </row>
    <row r="10684" spans="6:7">
      <c r="F10684" s="165"/>
      <c r="G10684" s="165"/>
    </row>
    <row r="10685" spans="6:7">
      <c r="F10685" s="165"/>
      <c r="G10685" s="165"/>
    </row>
    <row r="10686" spans="6:7">
      <c r="F10686" s="165"/>
      <c r="G10686" s="165"/>
    </row>
    <row r="10687" spans="6:7">
      <c r="F10687" s="165"/>
      <c r="G10687" s="165"/>
    </row>
    <row r="10688" spans="6:7">
      <c r="F10688" s="165"/>
      <c r="G10688" s="165"/>
    </row>
    <row r="10689" spans="6:7">
      <c r="F10689" s="165"/>
      <c r="G10689" s="165"/>
    </row>
    <row r="10690" spans="6:7">
      <c r="F10690" s="165"/>
      <c r="G10690" s="165"/>
    </row>
    <row r="10691" spans="6:7">
      <c r="F10691" s="165"/>
      <c r="G10691" s="165"/>
    </row>
    <row r="10692" spans="6:7">
      <c r="F10692" s="165"/>
      <c r="G10692" s="165"/>
    </row>
    <row r="10693" spans="6:7">
      <c r="F10693" s="165"/>
      <c r="G10693" s="165"/>
    </row>
    <row r="10694" spans="6:7">
      <c r="F10694" s="165"/>
      <c r="G10694" s="165"/>
    </row>
    <row r="10695" spans="6:7">
      <c r="F10695" s="165"/>
      <c r="G10695" s="165"/>
    </row>
    <row r="10696" spans="6:7">
      <c r="F10696" s="165"/>
      <c r="G10696" s="165"/>
    </row>
    <row r="10697" spans="6:7">
      <c r="F10697" s="165"/>
      <c r="G10697" s="165"/>
    </row>
    <row r="10698" spans="6:7">
      <c r="F10698" s="165"/>
      <c r="G10698" s="165"/>
    </row>
    <row r="10699" spans="6:7">
      <c r="F10699" s="165"/>
      <c r="G10699" s="165"/>
    </row>
    <row r="10700" spans="6:7">
      <c r="F10700" s="165"/>
      <c r="G10700" s="165"/>
    </row>
    <row r="10701" spans="6:7">
      <c r="F10701" s="165"/>
      <c r="G10701" s="165"/>
    </row>
    <row r="10702" spans="6:7">
      <c r="F10702" s="165"/>
      <c r="G10702" s="165"/>
    </row>
    <row r="10703" spans="6:7">
      <c r="F10703" s="165"/>
      <c r="G10703" s="165"/>
    </row>
    <row r="10704" spans="6:7">
      <c r="F10704" s="165"/>
      <c r="G10704" s="165"/>
    </row>
    <row r="10705" spans="6:7">
      <c r="F10705" s="165"/>
      <c r="G10705" s="165"/>
    </row>
    <row r="10706" spans="6:7">
      <c r="F10706" s="165"/>
      <c r="G10706" s="165"/>
    </row>
    <row r="10707" spans="6:7">
      <c r="F10707" s="165"/>
      <c r="G10707" s="165"/>
    </row>
    <row r="10708" spans="6:7">
      <c r="F10708" s="165"/>
      <c r="G10708" s="165"/>
    </row>
    <row r="10709" spans="6:7">
      <c r="F10709" s="165"/>
      <c r="G10709" s="165"/>
    </row>
    <row r="10710" spans="6:7">
      <c r="F10710" s="165"/>
      <c r="G10710" s="165"/>
    </row>
    <row r="10711" spans="6:7">
      <c r="F10711" s="165"/>
      <c r="G10711" s="165"/>
    </row>
    <row r="10712" spans="6:7">
      <c r="F10712" s="165"/>
      <c r="G10712" s="165"/>
    </row>
    <row r="10713" spans="6:7">
      <c r="F10713" s="165"/>
      <c r="G10713" s="165"/>
    </row>
    <row r="10714" spans="6:7">
      <c r="F10714" s="165"/>
      <c r="G10714" s="165"/>
    </row>
    <row r="10715" spans="6:7">
      <c r="F10715" s="165"/>
      <c r="G10715" s="165"/>
    </row>
    <row r="10716" spans="6:7">
      <c r="F10716" s="165"/>
      <c r="G10716" s="165"/>
    </row>
    <row r="10717" spans="6:7">
      <c r="F10717" s="165"/>
      <c r="G10717" s="165"/>
    </row>
    <row r="10718" spans="6:7">
      <c r="F10718" s="165"/>
      <c r="G10718" s="165"/>
    </row>
    <row r="10719" spans="6:7">
      <c r="F10719" s="165"/>
      <c r="G10719" s="165"/>
    </row>
    <row r="10720" spans="6:7">
      <c r="F10720" s="165"/>
      <c r="G10720" s="165"/>
    </row>
    <row r="10721" spans="6:7">
      <c r="F10721" s="165"/>
      <c r="G10721" s="165"/>
    </row>
    <row r="10722" spans="6:7">
      <c r="F10722" s="165"/>
      <c r="G10722" s="165"/>
    </row>
    <row r="10723" spans="6:7">
      <c r="F10723" s="165"/>
      <c r="G10723" s="165"/>
    </row>
    <row r="10724" spans="6:7">
      <c r="F10724" s="165"/>
      <c r="G10724" s="165"/>
    </row>
    <row r="10725" spans="6:7">
      <c r="F10725" s="165"/>
      <c r="G10725" s="165"/>
    </row>
    <row r="10726" spans="6:7">
      <c r="F10726" s="165"/>
      <c r="G10726" s="165"/>
    </row>
    <row r="10727" spans="6:7">
      <c r="F10727" s="165"/>
      <c r="G10727" s="165"/>
    </row>
    <row r="10728" spans="6:7">
      <c r="F10728" s="165"/>
      <c r="G10728" s="165"/>
    </row>
    <row r="10729" spans="6:7">
      <c r="F10729" s="165"/>
      <c r="G10729" s="165"/>
    </row>
    <row r="10730" spans="6:7">
      <c r="F10730" s="165"/>
      <c r="G10730" s="165"/>
    </row>
    <row r="10731" spans="6:7">
      <c r="F10731" s="165"/>
      <c r="G10731" s="165"/>
    </row>
    <row r="10732" spans="6:7">
      <c r="F10732" s="165"/>
      <c r="G10732" s="165"/>
    </row>
    <row r="10733" spans="6:7">
      <c r="F10733" s="165"/>
      <c r="G10733" s="165"/>
    </row>
    <row r="10734" spans="6:7">
      <c r="F10734" s="165"/>
      <c r="G10734" s="165"/>
    </row>
    <row r="10735" spans="6:7">
      <c r="F10735" s="165"/>
      <c r="G10735" s="165"/>
    </row>
    <row r="10736" spans="6:7">
      <c r="F10736" s="165"/>
      <c r="G10736" s="165"/>
    </row>
    <row r="10737" spans="6:7">
      <c r="F10737" s="165"/>
      <c r="G10737" s="165"/>
    </row>
    <row r="10738" spans="6:7">
      <c r="F10738" s="165"/>
      <c r="G10738" s="165"/>
    </row>
    <row r="10739" spans="6:7">
      <c r="F10739" s="165"/>
      <c r="G10739" s="165"/>
    </row>
    <row r="10740" spans="6:7">
      <c r="F10740" s="165"/>
      <c r="G10740" s="165"/>
    </row>
    <row r="10741" spans="6:7">
      <c r="F10741" s="165"/>
      <c r="G10741" s="165"/>
    </row>
    <row r="10742" spans="6:7">
      <c r="F10742" s="165"/>
      <c r="G10742" s="165"/>
    </row>
    <row r="10743" spans="6:7">
      <c r="F10743" s="165"/>
      <c r="G10743" s="165"/>
    </row>
    <row r="10744" spans="6:7">
      <c r="F10744" s="165"/>
      <c r="G10744" s="165"/>
    </row>
    <row r="10745" spans="6:7">
      <c r="F10745" s="165"/>
      <c r="G10745" s="165"/>
    </row>
    <row r="10746" spans="6:7">
      <c r="F10746" s="165"/>
      <c r="G10746" s="165"/>
    </row>
    <row r="10747" spans="6:7">
      <c r="F10747" s="165"/>
      <c r="G10747" s="165"/>
    </row>
    <row r="10748" spans="6:7">
      <c r="F10748" s="165"/>
      <c r="G10748" s="165"/>
    </row>
    <row r="10749" spans="6:7">
      <c r="F10749" s="165"/>
      <c r="G10749" s="165"/>
    </row>
    <row r="10750" spans="6:7">
      <c r="F10750" s="165"/>
      <c r="G10750" s="165"/>
    </row>
    <row r="10751" spans="6:7">
      <c r="F10751" s="165"/>
      <c r="G10751" s="165"/>
    </row>
    <row r="10752" spans="6:7">
      <c r="F10752" s="165"/>
      <c r="G10752" s="165"/>
    </row>
    <row r="10753" spans="6:7">
      <c r="F10753" s="165"/>
      <c r="G10753" s="165"/>
    </row>
    <row r="10754" spans="6:7">
      <c r="F10754" s="165"/>
      <c r="G10754" s="165"/>
    </row>
    <row r="10755" spans="6:7">
      <c r="F10755" s="165"/>
      <c r="G10755" s="165"/>
    </row>
    <row r="10756" spans="6:7">
      <c r="F10756" s="165"/>
      <c r="G10756" s="165"/>
    </row>
    <row r="10757" spans="6:7">
      <c r="F10757" s="165"/>
      <c r="G10757" s="165"/>
    </row>
    <row r="10758" spans="6:7">
      <c r="F10758" s="165"/>
      <c r="G10758" s="165"/>
    </row>
    <row r="10759" spans="6:7">
      <c r="F10759" s="165"/>
      <c r="G10759" s="165"/>
    </row>
    <row r="10760" spans="6:7">
      <c r="F10760" s="165"/>
      <c r="G10760" s="165"/>
    </row>
    <row r="10761" spans="6:7">
      <c r="F10761" s="165"/>
      <c r="G10761" s="165"/>
    </row>
    <row r="10762" spans="6:7">
      <c r="F10762" s="165"/>
      <c r="G10762" s="165"/>
    </row>
    <row r="10763" spans="6:7">
      <c r="F10763" s="165"/>
      <c r="G10763" s="165"/>
    </row>
    <row r="10764" spans="6:7">
      <c r="F10764" s="165"/>
      <c r="G10764" s="165"/>
    </row>
    <row r="10765" spans="6:7">
      <c r="F10765" s="165"/>
      <c r="G10765" s="165"/>
    </row>
    <row r="10766" spans="6:7">
      <c r="F10766" s="165"/>
      <c r="G10766" s="165"/>
    </row>
    <row r="10767" spans="6:7">
      <c r="F10767" s="165"/>
      <c r="G10767" s="165"/>
    </row>
    <row r="10768" spans="6:7">
      <c r="F10768" s="165"/>
      <c r="G10768" s="165"/>
    </row>
    <row r="10769" spans="6:7">
      <c r="F10769" s="165"/>
      <c r="G10769" s="165"/>
    </row>
    <row r="10770" spans="6:7">
      <c r="F10770" s="165"/>
      <c r="G10770" s="165"/>
    </row>
    <row r="10771" spans="6:7">
      <c r="F10771" s="165"/>
      <c r="G10771" s="165"/>
    </row>
    <row r="10772" spans="6:7">
      <c r="F10772" s="165"/>
      <c r="G10772" s="165"/>
    </row>
    <row r="10773" spans="6:7">
      <c r="F10773" s="165"/>
      <c r="G10773" s="165"/>
    </row>
    <row r="10774" spans="6:7">
      <c r="F10774" s="165"/>
      <c r="G10774" s="165"/>
    </row>
    <row r="10775" spans="6:7">
      <c r="F10775" s="165"/>
      <c r="G10775" s="165"/>
    </row>
    <row r="10776" spans="6:7">
      <c r="F10776" s="165"/>
      <c r="G10776" s="165"/>
    </row>
    <row r="10777" spans="6:7">
      <c r="F10777" s="165"/>
      <c r="G10777" s="165"/>
    </row>
    <row r="10778" spans="6:7">
      <c r="F10778" s="165"/>
      <c r="G10778" s="165"/>
    </row>
    <row r="10779" spans="6:7">
      <c r="F10779" s="165"/>
      <c r="G10779" s="165"/>
    </row>
    <row r="10780" spans="6:7">
      <c r="F10780" s="165"/>
      <c r="G10780" s="165"/>
    </row>
    <row r="10781" spans="6:7">
      <c r="F10781" s="165"/>
      <c r="G10781" s="165"/>
    </row>
    <row r="10782" spans="6:7">
      <c r="F10782" s="165"/>
      <c r="G10782" s="165"/>
    </row>
    <row r="10783" spans="6:7">
      <c r="F10783" s="165"/>
      <c r="G10783" s="165"/>
    </row>
    <row r="10784" spans="6:7">
      <c r="F10784" s="165"/>
      <c r="G10784" s="165"/>
    </row>
    <row r="10785" spans="6:7">
      <c r="F10785" s="165"/>
      <c r="G10785" s="165"/>
    </row>
    <row r="10786" spans="6:7">
      <c r="F10786" s="165"/>
      <c r="G10786" s="165"/>
    </row>
    <row r="10787" spans="6:7">
      <c r="F10787" s="165"/>
      <c r="G10787" s="165"/>
    </row>
    <row r="10788" spans="6:7">
      <c r="F10788" s="165"/>
      <c r="G10788" s="165"/>
    </row>
    <row r="10789" spans="6:7">
      <c r="F10789" s="165"/>
      <c r="G10789" s="165"/>
    </row>
    <row r="10790" spans="6:7">
      <c r="F10790" s="165"/>
      <c r="G10790" s="165"/>
    </row>
    <row r="10791" spans="6:7">
      <c r="F10791" s="165"/>
      <c r="G10791" s="165"/>
    </row>
    <row r="10792" spans="6:7">
      <c r="F10792" s="165"/>
      <c r="G10792" s="165"/>
    </row>
    <row r="10793" spans="6:7">
      <c r="F10793" s="165"/>
      <c r="G10793" s="165"/>
    </row>
    <row r="10794" spans="6:7">
      <c r="F10794" s="165"/>
      <c r="G10794" s="165"/>
    </row>
    <row r="10795" spans="6:7">
      <c r="F10795" s="165"/>
      <c r="G10795" s="165"/>
    </row>
    <row r="10796" spans="6:7">
      <c r="F10796" s="165"/>
      <c r="G10796" s="165"/>
    </row>
    <row r="10797" spans="6:7">
      <c r="F10797" s="165"/>
      <c r="G10797" s="165"/>
    </row>
    <row r="10798" spans="6:7">
      <c r="F10798" s="165"/>
      <c r="G10798" s="165"/>
    </row>
    <row r="10799" spans="6:7">
      <c r="F10799" s="165"/>
      <c r="G10799" s="165"/>
    </row>
    <row r="10800" spans="6:7">
      <c r="F10800" s="165"/>
      <c r="G10800" s="165"/>
    </row>
    <row r="10801" spans="6:7">
      <c r="F10801" s="165"/>
      <c r="G10801" s="165"/>
    </row>
    <row r="10802" spans="6:7">
      <c r="F10802" s="165"/>
      <c r="G10802" s="165"/>
    </row>
    <row r="10803" spans="6:7">
      <c r="F10803" s="165"/>
      <c r="G10803" s="165"/>
    </row>
    <row r="10804" spans="6:7">
      <c r="F10804" s="165"/>
      <c r="G10804" s="165"/>
    </row>
    <row r="10805" spans="6:7">
      <c r="F10805" s="165"/>
      <c r="G10805" s="165"/>
    </row>
    <row r="10806" spans="6:7">
      <c r="F10806" s="165"/>
      <c r="G10806" s="165"/>
    </row>
    <row r="10807" spans="6:7">
      <c r="F10807" s="165"/>
      <c r="G10807" s="165"/>
    </row>
    <row r="10808" spans="6:7">
      <c r="F10808" s="165"/>
      <c r="G10808" s="165"/>
    </row>
    <row r="10809" spans="6:7">
      <c r="F10809" s="165"/>
      <c r="G10809" s="165"/>
    </row>
    <row r="10810" spans="6:7">
      <c r="F10810" s="165"/>
      <c r="G10810" s="165"/>
    </row>
    <row r="10811" spans="6:7">
      <c r="F10811" s="165"/>
      <c r="G10811" s="165"/>
    </row>
    <row r="10812" spans="6:7">
      <c r="F10812" s="165"/>
      <c r="G10812" s="165"/>
    </row>
    <row r="10813" spans="6:7">
      <c r="F10813" s="165"/>
      <c r="G10813" s="165"/>
    </row>
    <row r="10814" spans="6:7">
      <c r="F10814" s="165"/>
      <c r="G10814" s="165"/>
    </row>
    <row r="10815" spans="6:7">
      <c r="F10815" s="165"/>
      <c r="G10815" s="165"/>
    </row>
    <row r="10816" spans="6:7">
      <c r="F10816" s="165"/>
      <c r="G10816" s="165"/>
    </row>
    <row r="10817" spans="6:7">
      <c r="F10817" s="165"/>
      <c r="G10817" s="165"/>
    </row>
    <row r="10818" spans="6:7">
      <c r="F10818" s="165"/>
      <c r="G10818" s="165"/>
    </row>
    <row r="10819" spans="6:7">
      <c r="F10819" s="165"/>
      <c r="G10819" s="165"/>
    </row>
    <row r="10820" spans="6:7">
      <c r="F10820" s="165"/>
      <c r="G10820" s="165"/>
    </row>
    <row r="10821" spans="6:7">
      <c r="F10821" s="165"/>
      <c r="G10821" s="165"/>
    </row>
    <row r="10822" spans="6:7">
      <c r="F10822" s="165"/>
      <c r="G10822" s="165"/>
    </row>
    <row r="10823" spans="6:7">
      <c r="F10823" s="165"/>
      <c r="G10823" s="165"/>
    </row>
    <row r="10824" spans="6:7">
      <c r="F10824" s="165"/>
      <c r="G10824" s="165"/>
    </row>
    <row r="10825" spans="6:7">
      <c r="F10825" s="165"/>
      <c r="G10825" s="165"/>
    </row>
    <row r="10826" spans="6:7">
      <c r="F10826" s="165"/>
      <c r="G10826" s="165"/>
    </row>
    <row r="10827" spans="6:7">
      <c r="F10827" s="165"/>
      <c r="G10827" s="165"/>
    </row>
    <row r="10828" spans="6:7">
      <c r="F10828" s="165"/>
      <c r="G10828" s="165"/>
    </row>
    <row r="10829" spans="6:7">
      <c r="F10829" s="165"/>
      <c r="G10829" s="165"/>
    </row>
    <row r="10830" spans="6:7">
      <c r="F10830" s="165"/>
      <c r="G10830" s="165"/>
    </row>
    <row r="10831" spans="6:7">
      <c r="F10831" s="165"/>
      <c r="G10831" s="165"/>
    </row>
    <row r="10832" spans="6:7">
      <c r="F10832" s="165"/>
      <c r="G10832" s="165"/>
    </row>
    <row r="10833" spans="6:7">
      <c r="F10833" s="165"/>
      <c r="G10833" s="165"/>
    </row>
    <row r="10834" spans="6:7">
      <c r="F10834" s="165"/>
      <c r="G10834" s="165"/>
    </row>
    <row r="10835" spans="6:7">
      <c r="F10835" s="165"/>
      <c r="G10835" s="165"/>
    </row>
    <row r="10836" spans="6:7">
      <c r="F10836" s="165"/>
      <c r="G10836" s="165"/>
    </row>
    <row r="10837" spans="6:7">
      <c r="F10837" s="165"/>
      <c r="G10837" s="165"/>
    </row>
    <row r="10838" spans="6:7">
      <c r="F10838" s="165"/>
      <c r="G10838" s="165"/>
    </row>
    <row r="10839" spans="6:7">
      <c r="F10839" s="165"/>
      <c r="G10839" s="165"/>
    </row>
    <row r="10840" spans="6:7">
      <c r="F10840" s="165"/>
      <c r="G10840" s="165"/>
    </row>
    <row r="10841" spans="6:7">
      <c r="F10841" s="165"/>
      <c r="G10841" s="165"/>
    </row>
    <row r="10842" spans="6:7">
      <c r="F10842" s="165"/>
      <c r="G10842" s="165"/>
    </row>
    <row r="10843" spans="6:7">
      <c r="F10843" s="165"/>
      <c r="G10843" s="165"/>
    </row>
    <row r="10844" spans="6:7">
      <c r="F10844" s="165"/>
      <c r="G10844" s="165"/>
    </row>
    <row r="10845" spans="6:7">
      <c r="F10845" s="165"/>
      <c r="G10845" s="165"/>
    </row>
    <row r="10846" spans="6:7">
      <c r="F10846" s="165"/>
      <c r="G10846" s="165"/>
    </row>
    <row r="10847" spans="6:7">
      <c r="F10847" s="165"/>
      <c r="G10847" s="165"/>
    </row>
    <row r="10848" spans="6:7">
      <c r="F10848" s="165"/>
      <c r="G10848" s="165"/>
    </row>
    <row r="10849" spans="6:7">
      <c r="F10849" s="165"/>
      <c r="G10849" s="165"/>
    </row>
    <row r="10850" spans="6:7">
      <c r="F10850" s="165"/>
      <c r="G10850" s="165"/>
    </row>
    <row r="10851" spans="6:7">
      <c r="F10851" s="165"/>
      <c r="G10851" s="165"/>
    </row>
    <row r="10852" spans="6:7">
      <c r="F10852" s="165"/>
      <c r="G10852" s="165"/>
    </row>
    <row r="10853" spans="6:7">
      <c r="F10853" s="165"/>
      <c r="G10853" s="165"/>
    </row>
    <row r="10854" spans="6:7">
      <c r="F10854" s="165"/>
      <c r="G10854" s="165"/>
    </row>
    <row r="10855" spans="6:7">
      <c r="F10855" s="165"/>
      <c r="G10855" s="165"/>
    </row>
    <row r="10856" spans="6:7">
      <c r="F10856" s="165"/>
      <c r="G10856" s="165"/>
    </row>
    <row r="10857" spans="6:7">
      <c r="F10857" s="165"/>
      <c r="G10857" s="165"/>
    </row>
    <row r="10858" spans="6:7">
      <c r="F10858" s="165"/>
      <c r="G10858" s="165"/>
    </row>
    <row r="10859" spans="6:7">
      <c r="F10859" s="165"/>
      <c r="G10859" s="165"/>
    </row>
    <row r="10860" spans="6:7">
      <c r="F10860" s="165"/>
      <c r="G10860" s="165"/>
    </row>
    <row r="10861" spans="6:7">
      <c r="F10861" s="165"/>
      <c r="G10861" s="165"/>
    </row>
    <row r="10862" spans="6:7">
      <c r="F10862" s="165"/>
      <c r="G10862" s="165"/>
    </row>
    <row r="10863" spans="6:7">
      <c r="F10863" s="165"/>
      <c r="G10863" s="165"/>
    </row>
    <row r="10864" spans="6:7">
      <c r="F10864" s="165"/>
      <c r="G10864" s="165"/>
    </row>
    <row r="10865" spans="6:7">
      <c r="F10865" s="165"/>
      <c r="G10865" s="165"/>
    </row>
    <row r="10866" spans="6:7">
      <c r="F10866" s="165"/>
      <c r="G10866" s="165"/>
    </row>
    <row r="10867" spans="6:7">
      <c r="F10867" s="165"/>
      <c r="G10867" s="165"/>
    </row>
    <row r="10868" spans="6:7">
      <c r="F10868" s="165"/>
      <c r="G10868" s="165"/>
    </row>
    <row r="10869" spans="6:7">
      <c r="F10869" s="165"/>
      <c r="G10869" s="165"/>
    </row>
    <row r="10870" spans="6:7">
      <c r="F10870" s="165"/>
      <c r="G10870" s="165"/>
    </row>
    <row r="10871" spans="6:7">
      <c r="F10871" s="165"/>
      <c r="G10871" s="165"/>
    </row>
    <row r="10872" spans="6:7">
      <c r="F10872" s="165"/>
      <c r="G10872" s="165"/>
    </row>
    <row r="10873" spans="6:7">
      <c r="F10873" s="165"/>
      <c r="G10873" s="165"/>
    </row>
    <row r="10874" spans="6:7">
      <c r="F10874" s="165"/>
      <c r="G10874" s="165"/>
    </row>
    <row r="10875" spans="6:7">
      <c r="F10875" s="165"/>
      <c r="G10875" s="165"/>
    </row>
    <row r="10876" spans="6:7">
      <c r="F10876" s="165"/>
      <c r="G10876" s="165"/>
    </row>
    <row r="10877" spans="6:7">
      <c r="F10877" s="165"/>
      <c r="G10877" s="165"/>
    </row>
    <row r="10878" spans="6:7">
      <c r="F10878" s="165"/>
      <c r="G10878" s="165"/>
    </row>
    <row r="10879" spans="6:7">
      <c r="F10879" s="165"/>
      <c r="G10879" s="165"/>
    </row>
    <row r="10880" spans="6:7">
      <c r="F10880" s="165"/>
      <c r="G10880" s="165"/>
    </row>
    <row r="10881" spans="6:7">
      <c r="F10881" s="165"/>
      <c r="G10881" s="165"/>
    </row>
    <row r="10882" spans="6:7">
      <c r="F10882" s="165"/>
      <c r="G10882" s="165"/>
    </row>
    <row r="10883" spans="6:7">
      <c r="F10883" s="165"/>
      <c r="G10883" s="165"/>
    </row>
    <row r="10884" spans="6:7">
      <c r="F10884" s="165"/>
      <c r="G10884" s="165"/>
    </row>
    <row r="10885" spans="6:7">
      <c r="F10885" s="165"/>
      <c r="G10885" s="165"/>
    </row>
    <row r="10886" spans="6:7">
      <c r="F10886" s="165"/>
      <c r="G10886" s="165"/>
    </row>
    <row r="10887" spans="6:7">
      <c r="F10887" s="165"/>
      <c r="G10887" s="165"/>
    </row>
    <row r="10888" spans="6:7">
      <c r="F10888" s="165"/>
      <c r="G10888" s="165"/>
    </row>
    <row r="10889" spans="6:7">
      <c r="F10889" s="165"/>
      <c r="G10889" s="165"/>
    </row>
    <row r="10890" spans="6:7">
      <c r="F10890" s="165"/>
      <c r="G10890" s="165"/>
    </row>
    <row r="10891" spans="6:7">
      <c r="F10891" s="165"/>
      <c r="G10891" s="165"/>
    </row>
    <row r="10892" spans="6:7">
      <c r="F10892" s="165"/>
      <c r="G10892" s="165"/>
    </row>
    <row r="10893" spans="6:7">
      <c r="F10893" s="165"/>
      <c r="G10893" s="165"/>
    </row>
    <row r="10894" spans="6:7">
      <c r="F10894" s="165"/>
      <c r="G10894" s="165"/>
    </row>
    <row r="10895" spans="6:7">
      <c r="F10895" s="165"/>
      <c r="G10895" s="165"/>
    </row>
    <row r="10896" spans="6:7">
      <c r="F10896" s="165"/>
      <c r="G10896" s="165"/>
    </row>
    <row r="10897" spans="6:7">
      <c r="F10897" s="165"/>
      <c r="G10897" s="165"/>
    </row>
    <row r="10898" spans="6:7">
      <c r="F10898" s="165"/>
      <c r="G10898" s="165"/>
    </row>
    <row r="10899" spans="6:7">
      <c r="F10899" s="165"/>
      <c r="G10899" s="165"/>
    </row>
    <row r="10900" spans="6:7">
      <c r="F10900" s="165"/>
      <c r="G10900" s="165"/>
    </row>
    <row r="10901" spans="6:7">
      <c r="F10901" s="165"/>
      <c r="G10901" s="165"/>
    </row>
    <row r="10902" spans="6:7">
      <c r="F10902" s="165"/>
      <c r="G10902" s="165"/>
    </row>
    <row r="10903" spans="6:7">
      <c r="F10903" s="165"/>
      <c r="G10903" s="165"/>
    </row>
    <row r="10904" spans="6:7">
      <c r="F10904" s="165"/>
      <c r="G10904" s="165"/>
    </row>
    <row r="10905" spans="6:7">
      <c r="F10905" s="165"/>
      <c r="G10905" s="165"/>
    </row>
    <row r="10906" spans="6:7">
      <c r="F10906" s="165"/>
      <c r="G10906" s="165"/>
    </row>
    <row r="10907" spans="6:7">
      <c r="F10907" s="165"/>
      <c r="G10907" s="165"/>
    </row>
    <row r="10908" spans="6:7">
      <c r="F10908" s="165"/>
      <c r="G10908" s="165"/>
    </row>
    <row r="10909" spans="6:7">
      <c r="F10909" s="165"/>
      <c r="G10909" s="165"/>
    </row>
    <row r="10910" spans="6:7">
      <c r="F10910" s="165"/>
      <c r="G10910" s="165"/>
    </row>
    <row r="10911" spans="6:7">
      <c r="F10911" s="165"/>
      <c r="G10911" s="165"/>
    </row>
    <row r="10912" spans="6:7">
      <c r="F10912" s="165"/>
      <c r="G10912" s="165"/>
    </row>
    <row r="10913" spans="6:7">
      <c r="F10913" s="165"/>
      <c r="G10913" s="165"/>
    </row>
    <row r="10914" spans="6:7">
      <c r="F10914" s="165"/>
      <c r="G10914" s="165"/>
    </row>
    <row r="10915" spans="6:7">
      <c r="F10915" s="165"/>
      <c r="G10915" s="165"/>
    </row>
    <row r="10916" spans="6:7">
      <c r="F10916" s="165"/>
      <c r="G10916" s="165"/>
    </row>
    <row r="10917" spans="6:7">
      <c r="F10917" s="165"/>
      <c r="G10917" s="165"/>
    </row>
    <row r="10918" spans="6:7">
      <c r="F10918" s="165"/>
      <c r="G10918" s="165"/>
    </row>
    <row r="10919" spans="6:7">
      <c r="F10919" s="165"/>
      <c r="G10919" s="165"/>
    </row>
    <row r="10920" spans="6:7">
      <c r="F10920" s="165"/>
      <c r="G10920" s="165"/>
    </row>
    <row r="10921" spans="6:7">
      <c r="F10921" s="165"/>
      <c r="G10921" s="165"/>
    </row>
    <row r="10922" spans="6:7">
      <c r="F10922" s="165"/>
      <c r="G10922" s="165"/>
    </row>
    <row r="10923" spans="6:7">
      <c r="F10923" s="165"/>
      <c r="G10923" s="165"/>
    </row>
    <row r="10924" spans="6:7">
      <c r="F10924" s="165"/>
      <c r="G10924" s="165"/>
    </row>
    <row r="10925" spans="6:7">
      <c r="F10925" s="165"/>
      <c r="G10925" s="165"/>
    </row>
    <row r="10926" spans="6:7">
      <c r="F10926" s="165"/>
      <c r="G10926" s="165"/>
    </row>
    <row r="10927" spans="6:7">
      <c r="F10927" s="165"/>
      <c r="G10927" s="165"/>
    </row>
    <row r="10928" spans="6:7">
      <c r="F10928" s="165"/>
      <c r="G10928" s="165"/>
    </row>
    <row r="10929" spans="6:7">
      <c r="F10929" s="165"/>
      <c r="G10929" s="165"/>
    </row>
    <row r="10930" spans="6:7">
      <c r="F10930" s="165"/>
      <c r="G10930" s="165"/>
    </row>
    <row r="10931" spans="6:7">
      <c r="F10931" s="165"/>
      <c r="G10931" s="165"/>
    </row>
    <row r="10932" spans="6:7">
      <c r="F10932" s="165"/>
      <c r="G10932" s="165"/>
    </row>
    <row r="10933" spans="6:7">
      <c r="F10933" s="165"/>
      <c r="G10933" s="165"/>
    </row>
    <row r="10934" spans="6:7">
      <c r="F10934" s="165"/>
      <c r="G10934" s="165"/>
    </row>
    <row r="10935" spans="6:7">
      <c r="F10935" s="165"/>
      <c r="G10935" s="165"/>
    </row>
    <row r="10936" spans="6:7">
      <c r="F10936" s="165"/>
      <c r="G10936" s="165"/>
    </row>
    <row r="10937" spans="6:7">
      <c r="F10937" s="165"/>
      <c r="G10937" s="165"/>
    </row>
    <row r="10938" spans="6:7">
      <c r="F10938" s="165"/>
      <c r="G10938" s="165"/>
    </row>
    <row r="10939" spans="6:7">
      <c r="F10939" s="165"/>
      <c r="G10939" s="165"/>
    </row>
    <row r="10940" spans="6:7">
      <c r="F10940" s="165"/>
      <c r="G10940" s="165"/>
    </row>
    <row r="10941" spans="6:7">
      <c r="F10941" s="165"/>
      <c r="G10941" s="165"/>
    </row>
    <row r="10942" spans="6:7">
      <c r="F10942" s="165"/>
      <c r="G10942" s="165"/>
    </row>
    <row r="10943" spans="6:7">
      <c r="F10943" s="165"/>
      <c r="G10943" s="165"/>
    </row>
    <row r="10944" spans="6:7">
      <c r="F10944" s="165"/>
      <c r="G10944" s="165"/>
    </row>
    <row r="10945" spans="6:7">
      <c r="F10945" s="165"/>
      <c r="G10945" s="165"/>
    </row>
    <row r="10946" spans="6:7">
      <c r="F10946" s="165"/>
      <c r="G10946" s="165"/>
    </row>
    <row r="10947" spans="6:7">
      <c r="F10947" s="165"/>
      <c r="G10947" s="165"/>
    </row>
    <row r="10948" spans="6:7">
      <c r="F10948" s="165"/>
      <c r="G10948" s="165"/>
    </row>
    <row r="10949" spans="6:7">
      <c r="F10949" s="165"/>
      <c r="G10949" s="165"/>
    </row>
    <row r="10950" spans="6:7">
      <c r="F10950" s="165"/>
      <c r="G10950" s="165"/>
    </row>
    <row r="10951" spans="6:7">
      <c r="F10951" s="165"/>
      <c r="G10951" s="165"/>
    </row>
    <row r="10952" spans="6:7">
      <c r="F10952" s="165"/>
      <c r="G10952" s="165"/>
    </row>
    <row r="10953" spans="6:7">
      <c r="F10953" s="165"/>
      <c r="G10953" s="165"/>
    </row>
    <row r="10954" spans="6:7">
      <c r="F10954" s="165"/>
      <c r="G10954" s="165"/>
    </row>
    <row r="10955" spans="6:7">
      <c r="F10955" s="165"/>
      <c r="G10955" s="165"/>
    </row>
    <row r="10956" spans="6:7">
      <c r="F10956" s="165"/>
      <c r="G10956" s="165"/>
    </row>
    <row r="10957" spans="6:7">
      <c r="F10957" s="165"/>
      <c r="G10957" s="165"/>
    </row>
    <row r="10958" spans="6:7">
      <c r="F10958" s="165"/>
      <c r="G10958" s="165"/>
    </row>
    <row r="10959" spans="6:7">
      <c r="F10959" s="165"/>
      <c r="G10959" s="165"/>
    </row>
    <row r="10960" spans="6:7">
      <c r="F10960" s="165"/>
      <c r="G10960" s="165"/>
    </row>
    <row r="10961" spans="6:7">
      <c r="F10961" s="165"/>
      <c r="G10961" s="165"/>
    </row>
    <row r="10962" spans="6:7">
      <c r="F10962" s="165"/>
      <c r="G10962" s="165"/>
    </row>
    <row r="10963" spans="6:7">
      <c r="F10963" s="165"/>
      <c r="G10963" s="165"/>
    </row>
    <row r="10964" spans="6:7">
      <c r="F10964" s="165"/>
      <c r="G10964" s="165"/>
    </row>
    <row r="10965" spans="6:7">
      <c r="F10965" s="165"/>
      <c r="G10965" s="165"/>
    </row>
    <row r="10966" spans="6:7">
      <c r="F10966" s="165"/>
      <c r="G10966" s="165"/>
    </row>
    <row r="10967" spans="6:7">
      <c r="F10967" s="165"/>
      <c r="G10967" s="165"/>
    </row>
    <row r="10968" spans="6:7">
      <c r="F10968" s="165"/>
      <c r="G10968" s="165"/>
    </row>
    <row r="10969" spans="6:7">
      <c r="F10969" s="165"/>
      <c r="G10969" s="165"/>
    </row>
    <row r="10970" spans="6:7">
      <c r="F10970" s="165"/>
      <c r="G10970" s="165"/>
    </row>
    <row r="10971" spans="6:7">
      <c r="F10971" s="165"/>
      <c r="G10971" s="165"/>
    </row>
    <row r="10972" spans="6:7">
      <c r="F10972" s="165"/>
      <c r="G10972" s="165"/>
    </row>
    <row r="10973" spans="6:7">
      <c r="F10973" s="165"/>
      <c r="G10973" s="165"/>
    </row>
    <row r="10974" spans="6:7">
      <c r="F10974" s="165"/>
      <c r="G10974" s="165"/>
    </row>
    <row r="10975" spans="6:7">
      <c r="F10975" s="165"/>
      <c r="G10975" s="165"/>
    </row>
    <row r="10976" spans="6:7">
      <c r="F10976" s="165"/>
      <c r="G10976" s="165"/>
    </row>
    <row r="10977" spans="6:7">
      <c r="F10977" s="165"/>
      <c r="G10977" s="165"/>
    </row>
    <row r="10978" spans="6:7">
      <c r="F10978" s="165"/>
      <c r="G10978" s="165"/>
    </row>
    <row r="10979" spans="6:7">
      <c r="F10979" s="165"/>
      <c r="G10979" s="165"/>
    </row>
    <row r="10980" spans="6:7">
      <c r="F10980" s="165"/>
      <c r="G10980" s="165"/>
    </row>
    <row r="10981" spans="6:7">
      <c r="F10981" s="165"/>
      <c r="G10981" s="165"/>
    </row>
    <row r="10982" spans="6:7">
      <c r="F10982" s="165"/>
      <c r="G10982" s="165"/>
    </row>
    <row r="10983" spans="6:7">
      <c r="F10983" s="165"/>
      <c r="G10983" s="165"/>
    </row>
    <row r="10984" spans="6:7">
      <c r="F10984" s="165"/>
      <c r="G10984" s="165"/>
    </row>
    <row r="10985" spans="6:7">
      <c r="F10985" s="165"/>
      <c r="G10985" s="165"/>
    </row>
    <row r="10986" spans="6:7">
      <c r="F10986" s="165"/>
      <c r="G10986" s="165"/>
    </row>
    <row r="10987" spans="6:7">
      <c r="F10987" s="165"/>
      <c r="G10987" s="165"/>
    </row>
    <row r="10988" spans="6:7">
      <c r="F10988" s="165"/>
      <c r="G10988" s="165"/>
    </row>
    <row r="10989" spans="6:7">
      <c r="F10989" s="165"/>
      <c r="G10989" s="165"/>
    </row>
    <row r="10990" spans="6:7">
      <c r="F10990" s="165"/>
      <c r="G10990" s="165"/>
    </row>
    <row r="10991" spans="6:7">
      <c r="F10991" s="165"/>
      <c r="G10991" s="165"/>
    </row>
    <row r="10992" spans="6:7">
      <c r="F10992" s="165"/>
      <c r="G10992" s="165"/>
    </row>
    <row r="10993" spans="6:7">
      <c r="F10993" s="165"/>
      <c r="G10993" s="165"/>
    </row>
    <row r="10994" spans="6:7">
      <c r="F10994" s="165"/>
      <c r="G10994" s="165"/>
    </row>
    <row r="10995" spans="6:7">
      <c r="F10995" s="165"/>
      <c r="G10995" s="165"/>
    </row>
    <row r="10996" spans="6:7">
      <c r="F10996" s="165"/>
      <c r="G10996" s="165"/>
    </row>
    <row r="10997" spans="6:7">
      <c r="F10997" s="165"/>
      <c r="G10997" s="165"/>
    </row>
    <row r="10998" spans="6:7">
      <c r="F10998" s="165"/>
      <c r="G10998" s="165"/>
    </row>
    <row r="10999" spans="6:7">
      <c r="F10999" s="165"/>
      <c r="G10999" s="165"/>
    </row>
    <row r="11000" spans="6:7">
      <c r="F11000" s="165"/>
      <c r="G11000" s="165"/>
    </row>
    <row r="11001" spans="6:7">
      <c r="F11001" s="165"/>
      <c r="G11001" s="165"/>
    </row>
    <row r="11002" spans="6:7">
      <c r="F11002" s="165"/>
      <c r="G11002" s="165"/>
    </row>
    <row r="11003" spans="6:7">
      <c r="F11003" s="165"/>
      <c r="G11003" s="165"/>
    </row>
    <row r="11004" spans="6:7">
      <c r="F11004" s="165"/>
      <c r="G11004" s="165"/>
    </row>
    <row r="11005" spans="6:7">
      <c r="F11005" s="165"/>
      <c r="G11005" s="165"/>
    </row>
    <row r="11006" spans="6:7">
      <c r="F11006" s="165"/>
      <c r="G11006" s="165"/>
    </row>
    <row r="11007" spans="6:7">
      <c r="F11007" s="165"/>
      <c r="G11007" s="165"/>
    </row>
    <row r="11008" spans="6:7">
      <c r="F11008" s="165"/>
      <c r="G11008" s="165"/>
    </row>
    <row r="11009" spans="6:7">
      <c r="F11009" s="165"/>
      <c r="G11009" s="165"/>
    </row>
    <row r="11010" spans="6:7">
      <c r="F11010" s="165"/>
      <c r="G11010" s="165"/>
    </row>
    <row r="11011" spans="6:7">
      <c r="F11011" s="165"/>
      <c r="G11011" s="165"/>
    </row>
    <row r="11012" spans="6:7">
      <c r="F11012" s="165"/>
      <c r="G11012" s="165"/>
    </row>
    <row r="11013" spans="6:7">
      <c r="F11013" s="165"/>
      <c r="G11013" s="165"/>
    </row>
    <row r="11014" spans="6:7">
      <c r="F11014" s="165"/>
      <c r="G11014" s="165"/>
    </row>
    <row r="11015" spans="6:7">
      <c r="F11015" s="165"/>
      <c r="G11015" s="165"/>
    </row>
    <row r="11016" spans="6:7">
      <c r="F11016" s="165"/>
      <c r="G11016" s="165"/>
    </row>
    <row r="11017" spans="6:7">
      <c r="F11017" s="165"/>
      <c r="G11017" s="165"/>
    </row>
    <row r="11018" spans="6:7">
      <c r="F11018" s="165"/>
      <c r="G11018" s="165"/>
    </row>
    <row r="11019" spans="6:7">
      <c r="F11019" s="165"/>
      <c r="G11019" s="165"/>
    </row>
    <row r="11020" spans="6:7">
      <c r="F11020" s="165"/>
      <c r="G11020" s="165"/>
    </row>
    <row r="11021" spans="6:7">
      <c r="F11021" s="165"/>
      <c r="G11021" s="165"/>
    </row>
    <row r="11022" spans="6:7">
      <c r="F11022" s="165"/>
      <c r="G11022" s="165"/>
    </row>
    <row r="11023" spans="6:7">
      <c r="F11023" s="165"/>
      <c r="G11023" s="165"/>
    </row>
    <row r="11024" spans="6:7">
      <c r="F11024" s="165"/>
      <c r="G11024" s="165"/>
    </row>
    <row r="11025" spans="6:7">
      <c r="F11025" s="165"/>
      <c r="G11025" s="165"/>
    </row>
    <row r="11026" spans="6:7">
      <c r="F11026" s="165"/>
      <c r="G11026" s="165"/>
    </row>
    <row r="11027" spans="6:7">
      <c r="F11027" s="165"/>
      <c r="G11027" s="165"/>
    </row>
    <row r="11028" spans="6:7">
      <c r="F11028" s="165"/>
      <c r="G11028" s="165"/>
    </row>
    <row r="11029" spans="6:7">
      <c r="F11029" s="165"/>
      <c r="G11029" s="165"/>
    </row>
    <row r="11030" spans="6:7">
      <c r="F11030" s="165"/>
      <c r="G11030" s="165"/>
    </row>
    <row r="11031" spans="6:7">
      <c r="F11031" s="165"/>
      <c r="G11031" s="165"/>
    </row>
    <row r="11032" spans="6:7">
      <c r="F11032" s="165"/>
      <c r="G11032" s="165"/>
    </row>
    <row r="11033" spans="6:7">
      <c r="F11033" s="165"/>
      <c r="G11033" s="165"/>
    </row>
    <row r="11034" spans="6:7">
      <c r="F11034" s="165"/>
      <c r="G11034" s="165"/>
    </row>
    <row r="11035" spans="6:7">
      <c r="F11035" s="165"/>
      <c r="G11035" s="165"/>
    </row>
    <row r="11036" spans="6:7">
      <c r="F11036" s="165"/>
      <c r="G11036" s="165"/>
    </row>
    <row r="11037" spans="6:7">
      <c r="F11037" s="165"/>
      <c r="G11037" s="165"/>
    </row>
    <row r="11038" spans="6:7">
      <c r="F11038" s="165"/>
      <c r="G11038" s="165"/>
    </row>
    <row r="11039" spans="6:7">
      <c r="F11039" s="165"/>
      <c r="G11039" s="165"/>
    </row>
    <row r="11040" spans="6:7">
      <c r="F11040" s="165"/>
      <c r="G11040" s="165"/>
    </row>
    <row r="11041" spans="6:7">
      <c r="F11041" s="165"/>
      <c r="G11041" s="165"/>
    </row>
    <row r="11042" spans="6:7">
      <c r="F11042" s="165"/>
      <c r="G11042" s="165"/>
    </row>
    <row r="11043" spans="6:7">
      <c r="F11043" s="165"/>
      <c r="G11043" s="165"/>
    </row>
    <row r="11044" spans="6:7">
      <c r="F11044" s="165"/>
      <c r="G11044" s="165"/>
    </row>
    <row r="11045" spans="6:7">
      <c r="F11045" s="165"/>
      <c r="G11045" s="165"/>
    </row>
    <row r="11046" spans="6:7">
      <c r="F11046" s="165"/>
      <c r="G11046" s="165"/>
    </row>
    <row r="11047" spans="6:7">
      <c r="F11047" s="165"/>
      <c r="G11047" s="165"/>
    </row>
    <row r="11048" spans="6:7">
      <c r="F11048" s="165"/>
      <c r="G11048" s="165"/>
    </row>
    <row r="11049" spans="6:7">
      <c r="F11049" s="165"/>
      <c r="G11049" s="165"/>
    </row>
    <row r="11050" spans="6:7">
      <c r="F11050" s="165"/>
      <c r="G11050" s="165"/>
    </row>
    <row r="11051" spans="6:7">
      <c r="F11051" s="165"/>
      <c r="G11051" s="165"/>
    </row>
    <row r="11052" spans="6:7">
      <c r="F11052" s="165"/>
      <c r="G11052" s="165"/>
    </row>
    <row r="11053" spans="6:7">
      <c r="F11053" s="165"/>
      <c r="G11053" s="165"/>
    </row>
    <row r="11054" spans="6:7">
      <c r="F11054" s="165"/>
      <c r="G11054" s="165"/>
    </row>
    <row r="11055" spans="6:7">
      <c r="F11055" s="165"/>
      <c r="G11055" s="165"/>
    </row>
    <row r="11056" spans="6:7">
      <c r="F11056" s="165"/>
      <c r="G11056" s="165"/>
    </row>
    <row r="11057" spans="6:7">
      <c r="F11057" s="165"/>
      <c r="G11057" s="165"/>
    </row>
    <row r="11058" spans="6:7">
      <c r="F11058" s="165"/>
      <c r="G11058" s="165"/>
    </row>
    <row r="11059" spans="6:7">
      <c r="F11059" s="165"/>
      <c r="G11059" s="165"/>
    </row>
    <row r="11060" spans="6:7">
      <c r="F11060" s="165"/>
      <c r="G11060" s="165"/>
    </row>
    <row r="11061" spans="6:7">
      <c r="F11061" s="165"/>
      <c r="G11061" s="165"/>
    </row>
    <row r="11062" spans="6:7">
      <c r="F11062" s="165"/>
      <c r="G11062" s="165"/>
    </row>
    <row r="11063" spans="6:7">
      <c r="F11063" s="165"/>
      <c r="G11063" s="165"/>
    </row>
    <row r="11064" spans="6:7">
      <c r="F11064" s="165"/>
      <c r="G11064" s="165"/>
    </row>
    <row r="11065" spans="6:7">
      <c r="F11065" s="165"/>
      <c r="G11065" s="165"/>
    </row>
    <row r="11066" spans="6:7">
      <c r="F11066" s="165"/>
      <c r="G11066" s="165"/>
    </row>
    <row r="11067" spans="6:7">
      <c r="F11067" s="165"/>
      <c r="G11067" s="165"/>
    </row>
    <row r="11068" spans="6:7">
      <c r="F11068" s="165"/>
      <c r="G11068" s="165"/>
    </row>
    <row r="11069" spans="6:7">
      <c r="F11069" s="165"/>
      <c r="G11069" s="165"/>
    </row>
    <row r="11070" spans="6:7">
      <c r="F11070" s="165"/>
      <c r="G11070" s="165"/>
    </row>
    <row r="11071" spans="6:7">
      <c r="F11071" s="165"/>
      <c r="G11071" s="165"/>
    </row>
    <row r="11072" spans="6:7">
      <c r="F11072" s="165"/>
      <c r="G11072" s="165"/>
    </row>
    <row r="11073" spans="6:7">
      <c r="F11073" s="165"/>
      <c r="G11073" s="165"/>
    </row>
    <row r="11074" spans="6:7">
      <c r="F11074" s="165"/>
      <c r="G11074" s="165"/>
    </row>
    <row r="11075" spans="6:7">
      <c r="F11075" s="165"/>
      <c r="G11075" s="165"/>
    </row>
    <row r="11076" spans="6:7">
      <c r="F11076" s="165"/>
      <c r="G11076" s="165"/>
    </row>
    <row r="11077" spans="6:7">
      <c r="F11077" s="165"/>
      <c r="G11077" s="165"/>
    </row>
    <row r="11078" spans="6:7">
      <c r="F11078" s="165"/>
      <c r="G11078" s="165"/>
    </row>
    <row r="11079" spans="6:7">
      <c r="F11079" s="165"/>
      <c r="G11079" s="165"/>
    </row>
    <row r="11080" spans="6:7">
      <c r="F11080" s="165"/>
      <c r="G11080" s="165"/>
    </row>
    <row r="11081" spans="6:7">
      <c r="F11081" s="165"/>
      <c r="G11081" s="165"/>
    </row>
    <row r="11082" spans="6:7">
      <c r="F11082" s="165"/>
      <c r="G11082" s="165"/>
    </row>
    <row r="11083" spans="6:7">
      <c r="F11083" s="165"/>
      <c r="G11083" s="165"/>
    </row>
    <row r="11084" spans="6:7">
      <c r="F11084" s="165"/>
      <c r="G11084" s="165"/>
    </row>
    <row r="11085" spans="6:7">
      <c r="F11085" s="165"/>
      <c r="G11085" s="165"/>
    </row>
    <row r="11086" spans="6:7">
      <c r="F11086" s="165"/>
      <c r="G11086" s="165"/>
    </row>
    <row r="11087" spans="6:7">
      <c r="F11087" s="165"/>
      <c r="G11087" s="165"/>
    </row>
    <row r="11088" spans="6:7">
      <c r="F11088" s="165"/>
      <c r="G11088" s="165"/>
    </row>
    <row r="11089" spans="6:7">
      <c r="F11089" s="165"/>
      <c r="G11089" s="165"/>
    </row>
    <row r="11090" spans="6:7">
      <c r="F11090" s="165"/>
      <c r="G11090" s="165"/>
    </row>
    <row r="11091" spans="6:7">
      <c r="F11091" s="165"/>
      <c r="G11091" s="165"/>
    </row>
    <row r="11092" spans="6:7">
      <c r="F11092" s="165"/>
      <c r="G11092" s="165"/>
    </row>
    <row r="11093" spans="6:7">
      <c r="F11093" s="165"/>
      <c r="G11093" s="165"/>
    </row>
    <row r="11094" spans="6:7">
      <c r="F11094" s="165"/>
      <c r="G11094" s="165"/>
    </row>
    <row r="11095" spans="6:7">
      <c r="F11095" s="165"/>
      <c r="G11095" s="165"/>
    </row>
    <row r="11096" spans="6:7">
      <c r="F11096" s="165"/>
      <c r="G11096" s="165"/>
    </row>
    <row r="11097" spans="6:7">
      <c r="F11097" s="165"/>
      <c r="G11097" s="165"/>
    </row>
    <row r="11098" spans="6:7">
      <c r="F11098" s="165"/>
      <c r="G11098" s="165"/>
    </row>
    <row r="11099" spans="6:7">
      <c r="F11099" s="165"/>
      <c r="G11099" s="165"/>
    </row>
    <row r="11100" spans="6:7">
      <c r="F11100" s="165"/>
      <c r="G11100" s="165"/>
    </row>
    <row r="11101" spans="6:7">
      <c r="F11101" s="165"/>
      <c r="G11101" s="165"/>
    </row>
    <row r="11102" spans="6:7">
      <c r="F11102" s="165"/>
      <c r="G11102" s="165"/>
    </row>
    <row r="11103" spans="6:7">
      <c r="F11103" s="165"/>
      <c r="G11103" s="165"/>
    </row>
    <row r="11104" spans="6:7">
      <c r="F11104" s="165"/>
      <c r="G11104" s="165"/>
    </row>
    <row r="11105" spans="6:7">
      <c r="F11105" s="165"/>
      <c r="G11105" s="165"/>
    </row>
    <row r="11106" spans="6:7">
      <c r="F11106" s="165"/>
      <c r="G11106" s="165"/>
    </row>
    <row r="11107" spans="6:7">
      <c r="F11107" s="165"/>
      <c r="G11107" s="165"/>
    </row>
    <row r="11108" spans="6:7">
      <c r="F11108" s="165"/>
      <c r="G11108" s="165"/>
    </row>
    <row r="11109" spans="6:7">
      <c r="F11109" s="165"/>
      <c r="G11109" s="165"/>
    </row>
    <row r="11110" spans="6:7">
      <c r="F11110" s="165"/>
      <c r="G11110" s="165"/>
    </row>
    <row r="11111" spans="6:7">
      <c r="F11111" s="165"/>
      <c r="G11111" s="165"/>
    </row>
    <row r="11112" spans="6:7">
      <c r="F11112" s="165"/>
      <c r="G11112" s="165"/>
    </row>
    <row r="11113" spans="6:7">
      <c r="F11113" s="165"/>
      <c r="G11113" s="165"/>
    </row>
    <row r="11114" spans="6:7">
      <c r="F11114" s="165"/>
      <c r="G11114" s="165"/>
    </row>
    <row r="11115" spans="6:7">
      <c r="F11115" s="165"/>
      <c r="G11115" s="165"/>
    </row>
    <row r="11116" spans="6:7">
      <c r="F11116" s="165"/>
      <c r="G11116" s="165"/>
    </row>
    <row r="11117" spans="6:7">
      <c r="F11117" s="165"/>
      <c r="G11117" s="165"/>
    </row>
    <row r="11118" spans="6:7">
      <c r="F11118" s="165"/>
      <c r="G11118" s="165"/>
    </row>
    <row r="11119" spans="6:7">
      <c r="F11119" s="165"/>
      <c r="G11119" s="165"/>
    </row>
    <row r="11120" spans="6:7">
      <c r="F11120" s="165"/>
      <c r="G11120" s="165"/>
    </row>
    <row r="11121" spans="6:7">
      <c r="F11121" s="165"/>
      <c r="G11121" s="165"/>
    </row>
    <row r="11122" spans="6:7">
      <c r="F11122" s="165"/>
      <c r="G11122" s="165"/>
    </row>
    <row r="11123" spans="6:7">
      <c r="F11123" s="165"/>
      <c r="G11123" s="165"/>
    </row>
    <row r="11124" spans="6:7">
      <c r="F11124" s="165"/>
      <c r="G11124" s="165"/>
    </row>
    <row r="11125" spans="6:7">
      <c r="F11125" s="165"/>
      <c r="G11125" s="165"/>
    </row>
    <row r="11126" spans="6:7">
      <c r="F11126" s="165"/>
      <c r="G11126" s="165"/>
    </row>
    <row r="11127" spans="6:7">
      <c r="F11127" s="165"/>
      <c r="G11127" s="165"/>
    </row>
    <row r="11128" spans="6:7">
      <c r="F11128" s="165"/>
      <c r="G11128" s="165"/>
    </row>
    <row r="11129" spans="6:7">
      <c r="F11129" s="165"/>
      <c r="G11129" s="165"/>
    </row>
    <row r="11130" spans="6:7">
      <c r="F11130" s="165"/>
      <c r="G11130" s="165"/>
    </row>
    <row r="11131" spans="6:7">
      <c r="F11131" s="165"/>
      <c r="G11131" s="165"/>
    </row>
    <row r="11132" spans="6:7">
      <c r="F11132" s="165"/>
      <c r="G11132" s="165"/>
    </row>
    <row r="11133" spans="6:7">
      <c r="F11133" s="165"/>
      <c r="G11133" s="165"/>
    </row>
    <row r="11134" spans="6:7">
      <c r="F11134" s="165"/>
      <c r="G11134" s="165"/>
    </row>
    <row r="11135" spans="6:7">
      <c r="F11135" s="165"/>
      <c r="G11135" s="165"/>
    </row>
    <row r="11136" spans="6:7">
      <c r="F11136" s="165"/>
      <c r="G11136" s="165"/>
    </row>
    <row r="11137" spans="6:7">
      <c r="F11137" s="165"/>
      <c r="G11137" s="165"/>
    </row>
    <row r="11138" spans="6:7">
      <c r="F11138" s="165"/>
      <c r="G11138" s="165"/>
    </row>
    <row r="11139" spans="6:7">
      <c r="F11139" s="165"/>
      <c r="G11139" s="165"/>
    </row>
    <row r="11140" spans="6:7">
      <c r="F11140" s="165"/>
      <c r="G11140" s="165"/>
    </row>
    <row r="11141" spans="6:7">
      <c r="F11141" s="165"/>
      <c r="G11141" s="165"/>
    </row>
    <row r="11142" spans="6:7">
      <c r="F11142" s="165"/>
      <c r="G11142" s="165"/>
    </row>
    <row r="11143" spans="6:7">
      <c r="F11143" s="165"/>
      <c r="G11143" s="165"/>
    </row>
    <row r="11144" spans="6:7">
      <c r="F11144" s="165"/>
      <c r="G11144" s="165"/>
    </row>
    <row r="11145" spans="6:7">
      <c r="F11145" s="165"/>
      <c r="G11145" s="165"/>
    </row>
    <row r="11146" spans="6:7">
      <c r="F11146" s="165"/>
      <c r="G11146" s="165"/>
    </row>
    <row r="11147" spans="6:7">
      <c r="F11147" s="165"/>
      <c r="G11147" s="165"/>
    </row>
    <row r="11148" spans="6:7">
      <c r="F11148" s="165"/>
      <c r="G11148" s="165"/>
    </row>
    <row r="11149" spans="6:7">
      <c r="F11149" s="165"/>
      <c r="G11149" s="165"/>
    </row>
    <row r="11150" spans="6:7">
      <c r="F11150" s="165"/>
      <c r="G11150" s="165"/>
    </row>
    <row r="11151" spans="6:7">
      <c r="F11151" s="165"/>
      <c r="G11151" s="165"/>
    </row>
    <row r="11152" spans="6:7">
      <c r="F11152" s="165"/>
      <c r="G11152" s="165"/>
    </row>
    <row r="11153" spans="6:7">
      <c r="F11153" s="165"/>
      <c r="G11153" s="165"/>
    </row>
    <row r="11154" spans="6:7">
      <c r="F11154" s="165"/>
      <c r="G11154" s="165"/>
    </row>
    <row r="11155" spans="6:7">
      <c r="F11155" s="165"/>
      <c r="G11155" s="165"/>
    </row>
    <row r="11156" spans="6:7">
      <c r="F11156" s="165"/>
      <c r="G11156" s="165"/>
    </row>
    <row r="11157" spans="6:7">
      <c r="F11157" s="165"/>
      <c r="G11157" s="165"/>
    </row>
    <row r="11158" spans="6:7">
      <c r="F11158" s="165"/>
      <c r="G11158" s="165"/>
    </row>
    <row r="11159" spans="6:7">
      <c r="F11159" s="165"/>
      <c r="G11159" s="165"/>
    </row>
    <row r="11160" spans="6:7">
      <c r="F11160" s="165"/>
      <c r="G11160" s="165"/>
    </row>
    <row r="11161" spans="6:7">
      <c r="F11161" s="165"/>
      <c r="G11161" s="165"/>
    </row>
    <row r="11162" spans="6:7">
      <c r="F11162" s="165"/>
      <c r="G11162" s="165"/>
    </row>
    <row r="11163" spans="6:7">
      <c r="F11163" s="165"/>
      <c r="G11163" s="165"/>
    </row>
    <row r="11164" spans="6:7">
      <c r="F11164" s="165"/>
      <c r="G11164" s="165"/>
    </row>
    <row r="11165" spans="6:7">
      <c r="F11165" s="165"/>
      <c r="G11165" s="165"/>
    </row>
    <row r="11166" spans="6:7">
      <c r="F11166" s="165"/>
      <c r="G11166" s="165"/>
    </row>
    <row r="11167" spans="6:7">
      <c r="F11167" s="165"/>
      <c r="G11167" s="165"/>
    </row>
    <row r="11168" spans="6:7">
      <c r="F11168" s="165"/>
      <c r="G11168" s="165"/>
    </row>
    <row r="11169" spans="6:7">
      <c r="F11169" s="165"/>
      <c r="G11169" s="165"/>
    </row>
    <row r="11170" spans="6:7">
      <c r="F11170" s="165"/>
      <c r="G11170" s="165"/>
    </row>
    <row r="11171" spans="6:7">
      <c r="F11171" s="165"/>
      <c r="G11171" s="165"/>
    </row>
    <row r="11172" spans="6:7">
      <c r="F11172" s="165"/>
      <c r="G11172" s="165"/>
    </row>
    <row r="11173" spans="6:7">
      <c r="F11173" s="165"/>
      <c r="G11173" s="165"/>
    </row>
    <row r="11174" spans="6:7">
      <c r="F11174" s="165"/>
      <c r="G11174" s="165"/>
    </row>
    <row r="11175" spans="6:7">
      <c r="F11175" s="165"/>
      <c r="G11175" s="165"/>
    </row>
    <row r="11176" spans="6:7">
      <c r="F11176" s="165"/>
      <c r="G11176" s="165"/>
    </row>
    <row r="11177" spans="6:7">
      <c r="F11177" s="165"/>
      <c r="G11177" s="165"/>
    </row>
    <row r="11178" spans="6:7">
      <c r="F11178" s="165"/>
      <c r="G11178" s="165"/>
    </row>
    <row r="11179" spans="6:7">
      <c r="F11179" s="165"/>
      <c r="G11179" s="165"/>
    </row>
    <row r="11180" spans="6:7">
      <c r="F11180" s="165"/>
      <c r="G11180" s="165"/>
    </row>
    <row r="11181" spans="6:7">
      <c r="F11181" s="165"/>
      <c r="G11181" s="165"/>
    </row>
    <row r="11182" spans="6:7">
      <c r="F11182" s="165"/>
      <c r="G11182" s="165"/>
    </row>
    <row r="11183" spans="6:7">
      <c r="F11183" s="165"/>
      <c r="G11183" s="165"/>
    </row>
    <row r="11184" spans="6:7">
      <c r="F11184" s="165"/>
      <c r="G11184" s="165"/>
    </row>
    <row r="11185" spans="6:7">
      <c r="F11185" s="165"/>
      <c r="G11185" s="165"/>
    </row>
    <row r="11186" spans="6:7">
      <c r="F11186" s="165"/>
      <c r="G11186" s="165"/>
    </row>
    <row r="11187" spans="6:7">
      <c r="F11187" s="165"/>
      <c r="G11187" s="165"/>
    </row>
    <row r="11188" spans="6:7">
      <c r="F11188" s="165"/>
      <c r="G11188" s="165"/>
    </row>
    <row r="11189" spans="6:7">
      <c r="F11189" s="165"/>
      <c r="G11189" s="165"/>
    </row>
    <row r="11190" spans="6:7">
      <c r="F11190" s="165"/>
      <c r="G11190" s="165"/>
    </row>
    <row r="11191" spans="6:7">
      <c r="F11191" s="165"/>
      <c r="G11191" s="165"/>
    </row>
    <row r="11192" spans="6:7">
      <c r="F11192" s="165"/>
      <c r="G11192" s="165"/>
    </row>
    <row r="11193" spans="6:7">
      <c r="F11193" s="165"/>
      <c r="G11193" s="165"/>
    </row>
    <row r="11194" spans="6:7">
      <c r="F11194" s="165"/>
      <c r="G11194" s="165"/>
    </row>
    <row r="11195" spans="6:7">
      <c r="F11195" s="165"/>
      <c r="G11195" s="165"/>
    </row>
    <row r="11196" spans="6:7">
      <c r="F11196" s="165"/>
      <c r="G11196" s="165"/>
    </row>
    <row r="11197" spans="6:7">
      <c r="F11197" s="165"/>
      <c r="G11197" s="165"/>
    </row>
    <row r="11198" spans="6:7">
      <c r="F11198" s="165"/>
      <c r="G11198" s="165"/>
    </row>
    <row r="11199" spans="6:7">
      <c r="F11199" s="165"/>
      <c r="G11199" s="165"/>
    </row>
    <row r="11200" spans="6:7">
      <c r="F11200" s="165"/>
      <c r="G11200" s="165"/>
    </row>
    <row r="11201" spans="6:7">
      <c r="F11201" s="165"/>
      <c r="G11201" s="165"/>
    </row>
    <row r="11202" spans="6:7">
      <c r="F11202" s="165"/>
      <c r="G11202" s="165"/>
    </row>
    <row r="11203" spans="6:7">
      <c r="F11203" s="165"/>
      <c r="G11203" s="165"/>
    </row>
    <row r="11204" spans="6:7">
      <c r="F11204" s="165"/>
      <c r="G11204" s="165"/>
    </row>
    <row r="11205" spans="6:7">
      <c r="F11205" s="165"/>
      <c r="G11205" s="165"/>
    </row>
    <row r="11206" spans="6:7">
      <c r="F11206" s="165"/>
      <c r="G11206" s="165"/>
    </row>
    <row r="11207" spans="6:7">
      <c r="F11207" s="165"/>
      <c r="G11207" s="165"/>
    </row>
    <row r="11208" spans="6:7">
      <c r="F11208" s="165"/>
      <c r="G11208" s="165"/>
    </row>
    <row r="11209" spans="6:7">
      <c r="F11209" s="165"/>
      <c r="G11209" s="165"/>
    </row>
    <row r="11210" spans="6:7">
      <c r="F11210" s="165"/>
      <c r="G11210" s="165"/>
    </row>
    <row r="11211" spans="6:7">
      <c r="F11211" s="165"/>
      <c r="G11211" s="165"/>
    </row>
    <row r="11212" spans="6:7">
      <c r="F11212" s="165"/>
      <c r="G11212" s="165"/>
    </row>
    <row r="11213" spans="6:7">
      <c r="F11213" s="165"/>
      <c r="G11213" s="165"/>
    </row>
    <row r="11214" spans="6:7">
      <c r="F11214" s="165"/>
      <c r="G11214" s="165"/>
    </row>
    <row r="11215" spans="6:7">
      <c r="F11215" s="165"/>
      <c r="G11215" s="165"/>
    </row>
    <row r="11216" spans="6:7">
      <c r="F11216" s="165"/>
      <c r="G11216" s="165"/>
    </row>
    <row r="11217" spans="6:7">
      <c r="F11217" s="165"/>
      <c r="G11217" s="165"/>
    </row>
    <row r="11218" spans="6:7">
      <c r="F11218" s="165"/>
      <c r="G11218" s="165"/>
    </row>
    <row r="11219" spans="6:7">
      <c r="F11219" s="165"/>
      <c r="G11219" s="165"/>
    </row>
    <row r="11220" spans="6:7">
      <c r="F11220" s="165"/>
      <c r="G11220" s="165"/>
    </row>
    <row r="11221" spans="6:7">
      <c r="F11221" s="165"/>
      <c r="G11221" s="165"/>
    </row>
    <row r="11222" spans="6:7">
      <c r="F11222" s="165"/>
      <c r="G11222" s="165"/>
    </row>
    <row r="11223" spans="6:7">
      <c r="F11223" s="165"/>
      <c r="G11223" s="165"/>
    </row>
    <row r="11224" spans="6:7">
      <c r="F11224" s="165"/>
      <c r="G11224" s="165"/>
    </row>
    <row r="11225" spans="6:7">
      <c r="F11225" s="165"/>
      <c r="G11225" s="165"/>
    </row>
    <row r="11226" spans="6:7">
      <c r="F11226" s="165"/>
      <c r="G11226" s="165"/>
    </row>
    <row r="11227" spans="6:7">
      <c r="F11227" s="165"/>
      <c r="G11227" s="165"/>
    </row>
    <row r="11228" spans="6:7">
      <c r="F11228" s="165"/>
      <c r="G11228" s="165"/>
    </row>
    <row r="11229" spans="6:7">
      <c r="F11229" s="165"/>
      <c r="G11229" s="165"/>
    </row>
    <row r="11230" spans="6:7">
      <c r="F11230" s="165"/>
      <c r="G11230" s="165"/>
    </row>
    <row r="11231" spans="6:7">
      <c r="F11231" s="165"/>
      <c r="G11231" s="165"/>
    </row>
    <row r="11232" spans="6:7">
      <c r="F11232" s="165"/>
      <c r="G11232" s="165"/>
    </row>
    <row r="11233" spans="6:7">
      <c r="F11233" s="165"/>
      <c r="G11233" s="165"/>
    </row>
    <row r="11234" spans="6:7">
      <c r="F11234" s="165"/>
      <c r="G11234" s="165"/>
    </row>
    <row r="11235" spans="6:7">
      <c r="F11235" s="165"/>
      <c r="G11235" s="165"/>
    </row>
    <row r="11236" spans="6:7">
      <c r="F11236" s="165"/>
      <c r="G11236" s="165"/>
    </row>
    <row r="11237" spans="6:7">
      <c r="F11237" s="165"/>
      <c r="G11237" s="165"/>
    </row>
    <row r="11238" spans="6:7">
      <c r="F11238" s="165"/>
      <c r="G11238" s="165"/>
    </row>
    <row r="11239" spans="6:7">
      <c r="F11239" s="165"/>
      <c r="G11239" s="165"/>
    </row>
    <row r="11240" spans="6:7">
      <c r="F11240" s="165"/>
      <c r="G11240" s="165"/>
    </row>
    <row r="11241" spans="6:7">
      <c r="F11241" s="165"/>
      <c r="G11241" s="165"/>
    </row>
    <row r="11242" spans="6:7">
      <c r="F11242" s="165"/>
      <c r="G11242" s="165"/>
    </row>
    <row r="11243" spans="6:7">
      <c r="F11243" s="165"/>
      <c r="G11243" s="165"/>
    </row>
    <row r="11244" spans="6:7">
      <c r="F11244" s="165"/>
      <c r="G11244" s="165"/>
    </row>
    <row r="11245" spans="6:7">
      <c r="F11245" s="165"/>
      <c r="G11245" s="165"/>
    </row>
    <row r="11246" spans="6:7">
      <c r="F11246" s="165"/>
      <c r="G11246" s="165"/>
    </row>
    <row r="11247" spans="6:7">
      <c r="F11247" s="165"/>
      <c r="G11247" s="165"/>
    </row>
    <row r="11248" spans="6:7">
      <c r="F11248" s="165"/>
      <c r="G11248" s="165"/>
    </row>
    <row r="11249" spans="6:7">
      <c r="F11249" s="165"/>
      <c r="G11249" s="165"/>
    </row>
    <row r="11250" spans="6:7">
      <c r="F11250" s="165"/>
      <c r="G11250" s="165"/>
    </row>
    <row r="11251" spans="6:7">
      <c r="F11251" s="165"/>
      <c r="G11251" s="165"/>
    </row>
    <row r="11252" spans="6:7">
      <c r="F11252" s="165"/>
      <c r="G11252" s="165"/>
    </row>
    <row r="11253" spans="6:7">
      <c r="F11253" s="165"/>
      <c r="G11253" s="165"/>
    </row>
    <row r="11254" spans="6:7">
      <c r="F11254" s="165"/>
      <c r="G11254" s="165"/>
    </row>
    <row r="11255" spans="6:7">
      <c r="F11255" s="165"/>
      <c r="G11255" s="165"/>
    </row>
    <row r="11256" spans="6:7">
      <c r="F11256" s="165"/>
      <c r="G11256" s="165"/>
    </row>
    <row r="11257" spans="6:7">
      <c r="F11257" s="165"/>
      <c r="G11257" s="165"/>
    </row>
    <row r="11258" spans="6:7">
      <c r="F11258" s="165"/>
      <c r="G11258" s="165"/>
    </row>
    <row r="11259" spans="6:7">
      <c r="F11259" s="165"/>
      <c r="G11259" s="165"/>
    </row>
    <row r="11260" spans="6:7">
      <c r="F11260" s="165"/>
      <c r="G11260" s="165"/>
    </row>
    <row r="11261" spans="6:7">
      <c r="F11261" s="165"/>
      <c r="G11261" s="165"/>
    </row>
    <row r="11262" spans="6:7">
      <c r="F11262" s="165"/>
      <c r="G11262" s="165"/>
    </row>
    <row r="11263" spans="6:7">
      <c r="F11263" s="165"/>
      <c r="G11263" s="165"/>
    </row>
    <row r="11264" spans="6:7">
      <c r="F11264" s="165"/>
      <c r="G11264" s="165"/>
    </row>
    <row r="11265" spans="6:7">
      <c r="F11265" s="165"/>
      <c r="G11265" s="165"/>
    </row>
    <row r="11266" spans="6:7">
      <c r="F11266" s="165"/>
      <c r="G11266" s="165"/>
    </row>
    <row r="11267" spans="6:7">
      <c r="F11267" s="165"/>
      <c r="G11267" s="165"/>
    </row>
    <row r="11268" spans="6:7">
      <c r="F11268" s="165"/>
      <c r="G11268" s="165"/>
    </row>
    <row r="11269" spans="6:7">
      <c r="F11269" s="165"/>
      <c r="G11269" s="165"/>
    </row>
    <row r="11270" spans="6:7">
      <c r="F11270" s="165"/>
      <c r="G11270" s="165"/>
    </row>
    <row r="11271" spans="6:7">
      <c r="F11271" s="165"/>
      <c r="G11271" s="165"/>
    </row>
    <row r="11272" spans="6:7">
      <c r="F11272" s="165"/>
      <c r="G11272" s="165"/>
    </row>
    <row r="11273" spans="6:7">
      <c r="F11273" s="165"/>
      <c r="G11273" s="165"/>
    </row>
    <row r="11274" spans="6:7">
      <c r="F11274" s="165"/>
      <c r="G11274" s="165"/>
    </row>
    <row r="11275" spans="6:7">
      <c r="F11275" s="165"/>
      <c r="G11275" s="165"/>
    </row>
    <row r="11276" spans="6:7">
      <c r="F11276" s="165"/>
      <c r="G11276" s="165"/>
    </row>
    <row r="11277" spans="6:7">
      <c r="F11277" s="165"/>
      <c r="G11277" s="165"/>
    </row>
    <row r="11278" spans="6:7">
      <c r="F11278" s="165"/>
      <c r="G11278" s="165"/>
    </row>
    <row r="11279" spans="6:7">
      <c r="F11279" s="165"/>
      <c r="G11279" s="165"/>
    </row>
    <row r="11280" spans="6:7">
      <c r="F11280" s="165"/>
      <c r="G11280" s="165"/>
    </row>
    <row r="11281" spans="6:7">
      <c r="F11281" s="165"/>
      <c r="G11281" s="165"/>
    </row>
    <row r="11282" spans="6:7">
      <c r="F11282" s="165"/>
      <c r="G11282" s="165"/>
    </row>
    <row r="11283" spans="6:7">
      <c r="F11283" s="165"/>
      <c r="G11283" s="165"/>
    </row>
    <row r="11284" spans="6:7">
      <c r="F11284" s="165"/>
      <c r="G11284" s="165"/>
    </row>
    <row r="11285" spans="6:7">
      <c r="F11285" s="165"/>
      <c r="G11285" s="165"/>
    </row>
    <row r="11286" spans="6:7">
      <c r="F11286" s="165"/>
      <c r="G11286" s="165"/>
    </row>
    <row r="11287" spans="6:7">
      <c r="F11287" s="165"/>
      <c r="G11287" s="165"/>
    </row>
    <row r="11288" spans="6:7">
      <c r="F11288" s="165"/>
      <c r="G11288" s="165"/>
    </row>
    <row r="11289" spans="6:7">
      <c r="F11289" s="165"/>
      <c r="G11289" s="165"/>
    </row>
    <row r="11290" spans="6:7">
      <c r="F11290" s="165"/>
      <c r="G11290" s="165"/>
    </row>
    <row r="11291" spans="6:7">
      <c r="F11291" s="165"/>
      <c r="G11291" s="165"/>
    </row>
    <row r="11292" spans="6:7">
      <c r="F11292" s="165"/>
      <c r="G11292" s="165"/>
    </row>
    <row r="11293" spans="6:7">
      <c r="F11293" s="165"/>
      <c r="G11293" s="165"/>
    </row>
    <row r="11294" spans="6:7">
      <c r="F11294" s="165"/>
      <c r="G11294" s="165"/>
    </row>
    <row r="11295" spans="6:7">
      <c r="F11295" s="165"/>
      <c r="G11295" s="165"/>
    </row>
    <row r="11296" spans="6:7">
      <c r="F11296" s="165"/>
      <c r="G11296" s="165"/>
    </row>
    <row r="11297" spans="6:7">
      <c r="F11297" s="165"/>
      <c r="G11297" s="165"/>
    </row>
    <row r="11298" spans="6:7">
      <c r="F11298" s="165"/>
      <c r="G11298" s="165"/>
    </row>
    <row r="11299" spans="6:7">
      <c r="F11299" s="165"/>
      <c r="G11299" s="165"/>
    </row>
    <row r="11300" spans="6:7">
      <c r="F11300" s="165"/>
      <c r="G11300" s="165"/>
    </row>
    <row r="11301" spans="6:7">
      <c r="F11301" s="165"/>
      <c r="G11301" s="165"/>
    </row>
    <row r="11302" spans="6:7">
      <c r="F11302" s="165"/>
      <c r="G11302" s="165"/>
    </row>
    <row r="11303" spans="6:7">
      <c r="F11303" s="165"/>
      <c r="G11303" s="165"/>
    </row>
    <row r="11304" spans="6:7">
      <c r="F11304" s="165"/>
      <c r="G11304" s="165"/>
    </row>
    <row r="11305" spans="6:7">
      <c r="F11305" s="165"/>
      <c r="G11305" s="165"/>
    </row>
    <row r="11306" spans="6:7">
      <c r="F11306" s="165"/>
      <c r="G11306" s="165"/>
    </row>
    <row r="11307" spans="6:7">
      <c r="F11307" s="165"/>
      <c r="G11307" s="165"/>
    </row>
    <row r="11308" spans="6:7">
      <c r="F11308" s="165"/>
      <c r="G11308" s="165"/>
    </row>
    <row r="11309" spans="6:7">
      <c r="F11309" s="165"/>
      <c r="G11309" s="165"/>
    </row>
    <row r="11310" spans="6:7">
      <c r="F11310" s="165"/>
      <c r="G11310" s="165"/>
    </row>
    <row r="11311" spans="6:7">
      <c r="F11311" s="165"/>
      <c r="G11311" s="165"/>
    </row>
    <row r="11312" spans="6:7">
      <c r="F11312" s="165"/>
      <c r="G11312" s="165"/>
    </row>
    <row r="11313" spans="6:7">
      <c r="F11313" s="165"/>
      <c r="G11313" s="165"/>
    </row>
    <row r="11314" spans="6:7">
      <c r="F11314" s="165"/>
      <c r="G11314" s="165"/>
    </row>
    <row r="11315" spans="6:7">
      <c r="F11315" s="165"/>
      <c r="G11315" s="165"/>
    </row>
    <row r="11316" spans="6:7">
      <c r="F11316" s="165"/>
      <c r="G11316" s="165"/>
    </row>
    <row r="11317" spans="6:7">
      <c r="F11317" s="165"/>
      <c r="G11317" s="165"/>
    </row>
    <row r="11318" spans="6:7">
      <c r="F11318" s="165"/>
      <c r="G11318" s="165"/>
    </row>
    <row r="11319" spans="6:7">
      <c r="F11319" s="165"/>
      <c r="G11319" s="165"/>
    </row>
    <row r="11320" spans="6:7">
      <c r="F11320" s="165"/>
      <c r="G11320" s="165"/>
    </row>
    <row r="11321" spans="6:7">
      <c r="F11321" s="165"/>
      <c r="G11321" s="165"/>
    </row>
    <row r="11322" spans="6:7">
      <c r="F11322" s="165"/>
      <c r="G11322" s="165"/>
    </row>
    <row r="11323" spans="6:7">
      <c r="F11323" s="165"/>
      <c r="G11323" s="165"/>
    </row>
    <row r="11324" spans="6:7">
      <c r="F11324" s="165"/>
      <c r="G11324" s="165"/>
    </row>
    <row r="11325" spans="6:7">
      <c r="F11325" s="165"/>
      <c r="G11325" s="165"/>
    </row>
    <row r="11326" spans="6:7">
      <c r="F11326" s="165"/>
      <c r="G11326" s="165"/>
    </row>
    <row r="11327" spans="6:7">
      <c r="F11327" s="165"/>
      <c r="G11327" s="165"/>
    </row>
    <row r="11328" spans="6:7">
      <c r="F11328" s="165"/>
      <c r="G11328" s="165"/>
    </row>
    <row r="11329" spans="6:7">
      <c r="F11329" s="165"/>
      <c r="G11329" s="165"/>
    </row>
    <row r="11330" spans="6:7">
      <c r="F11330" s="165"/>
      <c r="G11330" s="165"/>
    </row>
    <row r="11331" spans="6:7">
      <c r="F11331" s="165"/>
      <c r="G11331" s="165"/>
    </row>
    <row r="11332" spans="6:7">
      <c r="F11332" s="165"/>
      <c r="G11332" s="165"/>
    </row>
    <row r="11333" spans="6:7">
      <c r="F11333" s="165"/>
      <c r="G11333" s="165"/>
    </row>
    <row r="11334" spans="6:7">
      <c r="F11334" s="165"/>
      <c r="G11334" s="165"/>
    </row>
    <row r="11335" spans="6:7">
      <c r="F11335" s="165"/>
      <c r="G11335" s="165"/>
    </row>
    <row r="11336" spans="6:7">
      <c r="F11336" s="165"/>
      <c r="G11336" s="165"/>
    </row>
    <row r="11337" spans="6:7">
      <c r="F11337" s="165"/>
      <c r="G11337" s="165"/>
    </row>
    <row r="11338" spans="6:7">
      <c r="F11338" s="165"/>
      <c r="G11338" s="165"/>
    </row>
    <row r="11339" spans="6:7">
      <c r="F11339" s="165"/>
      <c r="G11339" s="165"/>
    </row>
    <row r="11340" spans="6:7">
      <c r="F11340" s="165"/>
      <c r="G11340" s="165"/>
    </row>
    <row r="11341" spans="6:7">
      <c r="F11341" s="165"/>
      <c r="G11341" s="165"/>
    </row>
    <row r="11342" spans="6:7">
      <c r="F11342" s="165"/>
      <c r="G11342" s="165"/>
    </row>
    <row r="11343" spans="6:7">
      <c r="F11343" s="165"/>
      <c r="G11343" s="165"/>
    </row>
    <row r="11344" spans="6:7">
      <c r="F11344" s="165"/>
      <c r="G11344" s="165"/>
    </row>
    <row r="11345" spans="6:7">
      <c r="F11345" s="165"/>
      <c r="G11345" s="165"/>
    </row>
    <row r="11346" spans="6:7">
      <c r="F11346" s="165"/>
      <c r="G11346" s="165"/>
    </row>
    <row r="11347" spans="6:7">
      <c r="F11347" s="165"/>
      <c r="G11347" s="165"/>
    </row>
    <row r="11348" spans="6:7">
      <c r="F11348" s="165"/>
      <c r="G11348" s="165"/>
    </row>
    <row r="11349" spans="6:7">
      <c r="F11349" s="165"/>
      <c r="G11349" s="165"/>
    </row>
    <row r="11350" spans="6:7">
      <c r="F11350" s="165"/>
      <c r="G11350" s="165"/>
    </row>
    <row r="11351" spans="6:7">
      <c r="F11351" s="165"/>
      <c r="G11351" s="165"/>
    </row>
    <row r="11352" spans="6:7">
      <c r="F11352" s="165"/>
      <c r="G11352" s="165"/>
    </row>
    <row r="11353" spans="6:7">
      <c r="F11353" s="165"/>
      <c r="G11353" s="165"/>
    </row>
    <row r="11354" spans="6:7">
      <c r="F11354" s="165"/>
      <c r="G11354" s="165"/>
    </row>
    <row r="11355" spans="6:7">
      <c r="F11355" s="165"/>
      <c r="G11355" s="165"/>
    </row>
    <row r="11356" spans="6:7">
      <c r="F11356" s="165"/>
      <c r="G11356" s="165"/>
    </row>
    <row r="11357" spans="6:7">
      <c r="F11357" s="165"/>
      <c r="G11357" s="165"/>
    </row>
    <row r="11358" spans="6:7">
      <c r="F11358" s="165"/>
      <c r="G11358" s="165"/>
    </row>
    <row r="11359" spans="6:7">
      <c r="F11359" s="165"/>
      <c r="G11359" s="165"/>
    </row>
    <row r="11360" spans="6:7">
      <c r="F11360" s="165"/>
      <c r="G11360" s="165"/>
    </row>
    <row r="11361" spans="6:7">
      <c r="F11361" s="165"/>
      <c r="G11361" s="165"/>
    </row>
    <row r="11362" spans="6:7">
      <c r="F11362" s="165"/>
      <c r="G11362" s="165"/>
    </row>
    <row r="11363" spans="6:7">
      <c r="F11363" s="165"/>
      <c r="G11363" s="165"/>
    </row>
    <row r="11364" spans="6:7">
      <c r="F11364" s="165"/>
      <c r="G11364" s="165"/>
    </row>
    <row r="11365" spans="6:7">
      <c r="F11365" s="165"/>
      <c r="G11365" s="165"/>
    </row>
    <row r="11366" spans="6:7">
      <c r="F11366" s="165"/>
      <c r="G11366" s="165"/>
    </row>
    <row r="11367" spans="6:7">
      <c r="F11367" s="165"/>
      <c r="G11367" s="165"/>
    </row>
    <row r="11368" spans="6:7">
      <c r="F11368" s="165"/>
      <c r="G11368" s="165"/>
    </row>
    <row r="11369" spans="6:7">
      <c r="F11369" s="165"/>
      <c r="G11369" s="165"/>
    </row>
    <row r="11370" spans="6:7">
      <c r="F11370" s="165"/>
      <c r="G11370" s="165"/>
    </row>
    <row r="11371" spans="6:7">
      <c r="F11371" s="165"/>
      <c r="G11371" s="165"/>
    </row>
    <row r="11372" spans="6:7">
      <c r="F11372" s="165"/>
      <c r="G11372" s="165"/>
    </row>
    <row r="11373" spans="6:7">
      <c r="F11373" s="165"/>
      <c r="G11373" s="165"/>
    </row>
    <row r="11374" spans="6:7">
      <c r="F11374" s="165"/>
      <c r="G11374" s="165"/>
    </row>
    <row r="11375" spans="6:7">
      <c r="F11375" s="165"/>
      <c r="G11375" s="165"/>
    </row>
    <row r="11376" spans="6:7">
      <c r="F11376" s="165"/>
      <c r="G11376" s="165"/>
    </row>
    <row r="11377" spans="6:7">
      <c r="F11377" s="165"/>
      <c r="G11377" s="165"/>
    </row>
    <row r="11378" spans="6:7">
      <c r="F11378" s="165"/>
      <c r="G11378" s="165"/>
    </row>
    <row r="11379" spans="6:7">
      <c r="F11379" s="165"/>
      <c r="G11379" s="165"/>
    </row>
    <row r="11380" spans="6:7">
      <c r="F11380" s="165"/>
      <c r="G11380" s="165"/>
    </row>
    <row r="11381" spans="6:7">
      <c r="F11381" s="165"/>
      <c r="G11381" s="165"/>
    </row>
    <row r="11382" spans="6:7">
      <c r="F11382" s="165"/>
      <c r="G11382" s="165"/>
    </row>
    <row r="11383" spans="6:7">
      <c r="F11383" s="165"/>
      <c r="G11383" s="165"/>
    </row>
    <row r="11384" spans="6:7">
      <c r="F11384" s="165"/>
      <c r="G11384" s="165"/>
    </row>
    <row r="11385" spans="6:7">
      <c r="F11385" s="165"/>
      <c r="G11385" s="165"/>
    </row>
    <row r="11386" spans="6:7">
      <c r="F11386" s="165"/>
      <c r="G11386" s="165"/>
    </row>
    <row r="11387" spans="6:7">
      <c r="F11387" s="165"/>
      <c r="G11387" s="165"/>
    </row>
    <row r="11388" spans="6:7">
      <c r="F11388" s="165"/>
      <c r="G11388" s="165"/>
    </row>
    <row r="11389" spans="6:7">
      <c r="F11389" s="165"/>
      <c r="G11389" s="165"/>
    </row>
    <row r="11390" spans="6:7">
      <c r="F11390" s="165"/>
      <c r="G11390" s="165"/>
    </row>
    <row r="11391" spans="6:7">
      <c r="F11391" s="165"/>
      <c r="G11391" s="165"/>
    </row>
    <row r="11392" spans="6:7">
      <c r="F11392" s="165"/>
      <c r="G11392" s="165"/>
    </row>
    <row r="11393" spans="6:7">
      <c r="F11393" s="165"/>
      <c r="G11393" s="165"/>
    </row>
    <row r="11394" spans="6:7">
      <c r="F11394" s="165"/>
      <c r="G11394" s="165"/>
    </row>
    <row r="11395" spans="6:7">
      <c r="F11395" s="165"/>
      <c r="G11395" s="165"/>
    </row>
    <row r="11396" spans="6:7">
      <c r="F11396" s="165"/>
      <c r="G11396" s="165"/>
    </row>
    <row r="11397" spans="6:7">
      <c r="F11397" s="165"/>
      <c r="G11397" s="165"/>
    </row>
    <row r="11398" spans="6:7">
      <c r="F11398" s="165"/>
      <c r="G11398" s="165"/>
    </row>
    <row r="11399" spans="6:7">
      <c r="F11399" s="165"/>
      <c r="G11399" s="165"/>
    </row>
    <row r="11400" spans="6:7">
      <c r="F11400" s="165"/>
      <c r="G11400" s="165"/>
    </row>
    <row r="11401" spans="6:7">
      <c r="F11401" s="165"/>
      <c r="G11401" s="165"/>
    </row>
    <row r="11402" spans="6:7">
      <c r="F11402" s="165"/>
      <c r="G11402" s="165"/>
    </row>
    <row r="11403" spans="6:7">
      <c r="F11403" s="165"/>
      <c r="G11403" s="165"/>
    </row>
    <row r="11404" spans="6:7">
      <c r="F11404" s="165"/>
      <c r="G11404" s="165"/>
    </row>
    <row r="11405" spans="6:7">
      <c r="F11405" s="165"/>
      <c r="G11405" s="165"/>
    </row>
    <row r="11406" spans="6:7">
      <c r="F11406" s="165"/>
      <c r="G11406" s="165"/>
    </row>
    <row r="11407" spans="6:7">
      <c r="F11407" s="165"/>
      <c r="G11407" s="165"/>
    </row>
    <row r="11408" spans="6:7">
      <c r="F11408" s="165"/>
      <c r="G11408" s="165"/>
    </row>
    <row r="11409" spans="6:7">
      <c r="F11409" s="165"/>
      <c r="G11409" s="165"/>
    </row>
    <row r="11410" spans="6:7">
      <c r="F11410" s="165"/>
      <c r="G11410" s="165"/>
    </row>
    <row r="11411" spans="6:7">
      <c r="F11411" s="165"/>
      <c r="G11411" s="165"/>
    </row>
    <row r="11412" spans="6:7">
      <c r="F11412" s="165"/>
      <c r="G11412" s="165"/>
    </row>
    <row r="11413" spans="6:7">
      <c r="F11413" s="165"/>
      <c r="G11413" s="165"/>
    </row>
    <row r="11414" spans="6:7">
      <c r="F11414" s="165"/>
      <c r="G11414" s="165"/>
    </row>
    <row r="11415" spans="6:7">
      <c r="F11415" s="165"/>
      <c r="G11415" s="165"/>
    </row>
    <row r="11416" spans="6:7">
      <c r="F11416" s="165"/>
      <c r="G11416" s="165"/>
    </row>
    <row r="11417" spans="6:7">
      <c r="F11417" s="165"/>
      <c r="G11417" s="165"/>
    </row>
    <row r="11418" spans="6:7">
      <c r="F11418" s="165"/>
      <c r="G11418" s="165"/>
    </row>
    <row r="11419" spans="6:7">
      <c r="F11419" s="165"/>
      <c r="G11419" s="165"/>
    </row>
    <row r="11420" spans="6:7">
      <c r="F11420" s="165"/>
      <c r="G11420" s="165"/>
    </row>
    <row r="11421" spans="6:7">
      <c r="F11421" s="165"/>
      <c r="G11421" s="165"/>
    </row>
    <row r="11422" spans="6:7">
      <c r="F11422" s="165"/>
      <c r="G11422" s="165"/>
    </row>
    <row r="11423" spans="6:7">
      <c r="F11423" s="165"/>
      <c r="G11423" s="165"/>
    </row>
    <row r="11424" spans="6:7">
      <c r="F11424" s="165"/>
      <c r="G11424" s="165"/>
    </row>
    <row r="11425" spans="6:7">
      <c r="F11425" s="165"/>
      <c r="G11425" s="165"/>
    </row>
    <row r="11426" spans="6:7">
      <c r="F11426" s="165"/>
      <c r="G11426" s="165"/>
    </row>
    <row r="11427" spans="6:7">
      <c r="F11427" s="165"/>
      <c r="G11427" s="165"/>
    </row>
    <row r="11428" spans="6:7">
      <c r="F11428" s="165"/>
      <c r="G11428" s="165"/>
    </row>
    <row r="11429" spans="6:7">
      <c r="F11429" s="165"/>
      <c r="G11429" s="165"/>
    </row>
    <row r="11430" spans="6:7">
      <c r="F11430" s="165"/>
      <c r="G11430" s="165"/>
    </row>
    <row r="11431" spans="6:7">
      <c r="F11431" s="165"/>
      <c r="G11431" s="165"/>
    </row>
    <row r="11432" spans="6:7">
      <c r="F11432" s="165"/>
      <c r="G11432" s="165"/>
    </row>
    <row r="11433" spans="6:7">
      <c r="F11433" s="165"/>
      <c r="G11433" s="165"/>
    </row>
    <row r="11434" spans="6:7">
      <c r="F11434" s="165"/>
      <c r="G11434" s="165"/>
    </row>
    <row r="11435" spans="6:7">
      <c r="F11435" s="165"/>
      <c r="G11435" s="165"/>
    </row>
    <row r="11436" spans="6:7">
      <c r="F11436" s="165"/>
      <c r="G11436" s="165"/>
    </row>
    <row r="11437" spans="6:7">
      <c r="F11437" s="165"/>
      <c r="G11437" s="165"/>
    </row>
    <row r="11438" spans="6:7">
      <c r="F11438" s="165"/>
      <c r="G11438" s="165"/>
    </row>
    <row r="11439" spans="6:7">
      <c r="F11439" s="165"/>
      <c r="G11439" s="165"/>
    </row>
    <row r="11440" spans="6:7">
      <c r="F11440" s="165"/>
      <c r="G11440" s="165"/>
    </row>
    <row r="11441" spans="6:7">
      <c r="F11441" s="165"/>
      <c r="G11441" s="165"/>
    </row>
    <row r="11442" spans="6:7">
      <c r="F11442" s="165"/>
      <c r="G11442" s="165"/>
    </row>
    <row r="11443" spans="6:7">
      <c r="F11443" s="165"/>
      <c r="G11443" s="165"/>
    </row>
    <row r="11444" spans="6:7">
      <c r="F11444" s="165"/>
      <c r="G11444" s="165"/>
    </row>
    <row r="11445" spans="6:7">
      <c r="F11445" s="165"/>
      <c r="G11445" s="165"/>
    </row>
    <row r="11446" spans="6:7">
      <c r="F11446" s="165"/>
      <c r="G11446" s="165"/>
    </row>
    <row r="11447" spans="6:7">
      <c r="F11447" s="165"/>
      <c r="G11447" s="165"/>
    </row>
    <row r="11448" spans="6:7">
      <c r="F11448" s="165"/>
      <c r="G11448" s="165"/>
    </row>
    <row r="11449" spans="6:7">
      <c r="F11449" s="165"/>
      <c r="G11449" s="165"/>
    </row>
    <row r="11450" spans="6:7">
      <c r="F11450" s="165"/>
      <c r="G11450" s="165"/>
    </row>
    <row r="11451" spans="6:7">
      <c r="F11451" s="165"/>
      <c r="G11451" s="165"/>
    </row>
    <row r="11452" spans="6:7">
      <c r="F11452" s="165"/>
      <c r="G11452" s="165"/>
    </row>
    <row r="11453" spans="6:7">
      <c r="F11453" s="165"/>
      <c r="G11453" s="165"/>
    </row>
    <row r="11454" spans="6:7">
      <c r="F11454" s="165"/>
      <c r="G11454" s="165"/>
    </row>
    <row r="11455" spans="6:7">
      <c r="F11455" s="165"/>
      <c r="G11455" s="165"/>
    </row>
    <row r="11456" spans="6:7">
      <c r="F11456" s="165"/>
      <c r="G11456" s="165"/>
    </row>
    <row r="11457" spans="6:7">
      <c r="F11457" s="165"/>
      <c r="G11457" s="165"/>
    </row>
    <row r="11458" spans="6:7">
      <c r="F11458" s="165"/>
      <c r="G11458" s="165"/>
    </row>
    <row r="11459" spans="6:7">
      <c r="F11459" s="165"/>
      <c r="G11459" s="165"/>
    </row>
    <row r="11460" spans="6:7">
      <c r="F11460" s="165"/>
      <c r="G11460" s="165"/>
    </row>
    <row r="11461" spans="6:7">
      <c r="F11461" s="165"/>
      <c r="G11461" s="165"/>
    </row>
    <row r="11462" spans="6:7">
      <c r="F11462" s="165"/>
      <c r="G11462" s="165"/>
    </row>
    <row r="11463" spans="6:7">
      <c r="F11463" s="165"/>
      <c r="G11463" s="165"/>
    </row>
    <row r="11464" spans="6:7">
      <c r="F11464" s="165"/>
      <c r="G11464" s="165"/>
    </row>
    <row r="11465" spans="6:7">
      <c r="F11465" s="165"/>
      <c r="G11465" s="165"/>
    </row>
    <row r="11466" spans="6:7">
      <c r="F11466" s="165"/>
      <c r="G11466" s="165"/>
    </row>
    <row r="11467" spans="6:7">
      <c r="F11467" s="165"/>
      <c r="G11467" s="165"/>
    </row>
    <row r="11468" spans="6:7">
      <c r="F11468" s="165"/>
      <c r="G11468" s="165"/>
    </row>
    <row r="11469" spans="6:7">
      <c r="F11469" s="165"/>
      <c r="G11469" s="165"/>
    </row>
    <row r="11470" spans="6:7">
      <c r="F11470" s="165"/>
      <c r="G11470" s="165"/>
    </row>
    <row r="11471" spans="6:7">
      <c r="F11471" s="165"/>
      <c r="G11471" s="165"/>
    </row>
    <row r="11472" spans="6:7">
      <c r="F11472" s="165"/>
      <c r="G11472" s="165"/>
    </row>
    <row r="11473" spans="6:7">
      <c r="F11473" s="165"/>
      <c r="G11473" s="165"/>
    </row>
    <row r="11474" spans="6:7">
      <c r="F11474" s="165"/>
      <c r="G11474" s="165"/>
    </row>
    <row r="11475" spans="6:7">
      <c r="F11475" s="165"/>
      <c r="G11475" s="165"/>
    </row>
    <row r="11476" spans="6:7">
      <c r="F11476" s="165"/>
      <c r="G11476" s="165"/>
    </row>
    <row r="11477" spans="6:7">
      <c r="F11477" s="165"/>
      <c r="G11477" s="165"/>
    </row>
    <row r="11478" spans="6:7">
      <c r="F11478" s="165"/>
      <c r="G11478" s="165"/>
    </row>
    <row r="11479" spans="6:7">
      <c r="F11479" s="165"/>
      <c r="G11479" s="165"/>
    </row>
    <row r="11480" spans="6:7">
      <c r="F11480" s="165"/>
      <c r="G11480" s="165"/>
    </row>
    <row r="11481" spans="6:7">
      <c r="F11481" s="165"/>
      <c r="G11481" s="165"/>
    </row>
    <row r="11482" spans="6:7">
      <c r="F11482" s="165"/>
      <c r="G11482" s="165"/>
    </row>
    <row r="11483" spans="6:7">
      <c r="F11483" s="165"/>
      <c r="G11483" s="165"/>
    </row>
    <row r="11484" spans="6:7">
      <c r="F11484" s="165"/>
      <c r="G11484" s="165"/>
    </row>
    <row r="11485" spans="6:7">
      <c r="F11485" s="165"/>
      <c r="G11485" s="165"/>
    </row>
    <row r="11486" spans="6:7">
      <c r="F11486" s="165"/>
      <c r="G11486" s="165"/>
    </row>
    <row r="11487" spans="6:7">
      <c r="F11487" s="165"/>
      <c r="G11487" s="165"/>
    </row>
    <row r="11488" spans="6:7">
      <c r="F11488" s="165"/>
      <c r="G11488" s="165"/>
    </row>
    <row r="11489" spans="6:7">
      <c r="F11489" s="165"/>
      <c r="G11489" s="165"/>
    </row>
    <row r="11490" spans="6:7">
      <c r="F11490" s="165"/>
      <c r="G11490" s="165"/>
    </row>
    <row r="11491" spans="6:7">
      <c r="F11491" s="165"/>
      <c r="G11491" s="165"/>
    </row>
    <row r="11492" spans="6:7">
      <c r="F11492" s="165"/>
      <c r="G11492" s="165"/>
    </row>
    <row r="11493" spans="6:7">
      <c r="F11493" s="165"/>
      <c r="G11493" s="165"/>
    </row>
    <row r="11494" spans="6:7">
      <c r="F11494" s="165"/>
      <c r="G11494" s="165"/>
    </row>
    <row r="11495" spans="6:7">
      <c r="F11495" s="165"/>
      <c r="G11495" s="165"/>
    </row>
    <row r="11496" spans="6:7">
      <c r="F11496" s="165"/>
      <c r="G11496" s="165"/>
    </row>
    <row r="11497" spans="6:7">
      <c r="F11497" s="165"/>
      <c r="G11497" s="165"/>
    </row>
    <row r="11498" spans="6:7">
      <c r="F11498" s="165"/>
      <c r="G11498" s="165"/>
    </row>
    <row r="11499" spans="6:7">
      <c r="F11499" s="165"/>
      <c r="G11499" s="165"/>
    </row>
    <row r="11500" spans="6:7">
      <c r="F11500" s="165"/>
      <c r="G11500" s="165"/>
    </row>
    <row r="11501" spans="6:7">
      <c r="F11501" s="165"/>
      <c r="G11501" s="165"/>
    </row>
    <row r="11502" spans="6:7">
      <c r="F11502" s="165"/>
      <c r="G11502" s="165"/>
    </row>
    <row r="11503" spans="6:7">
      <c r="F11503" s="165"/>
      <c r="G11503" s="165"/>
    </row>
    <row r="11504" spans="6:7">
      <c r="F11504" s="165"/>
      <c r="G11504" s="165"/>
    </row>
    <row r="11505" spans="6:7">
      <c r="F11505" s="165"/>
      <c r="G11505" s="165"/>
    </row>
    <row r="11506" spans="6:7">
      <c r="F11506" s="165"/>
      <c r="G11506" s="165"/>
    </row>
    <row r="11507" spans="6:7">
      <c r="F11507" s="165"/>
      <c r="G11507" s="165"/>
    </row>
    <row r="11508" spans="6:7">
      <c r="F11508" s="165"/>
      <c r="G11508" s="165"/>
    </row>
    <row r="11509" spans="6:7">
      <c r="F11509" s="165"/>
      <c r="G11509" s="165"/>
    </row>
    <row r="11510" spans="6:7">
      <c r="F11510" s="165"/>
      <c r="G11510" s="165"/>
    </row>
    <row r="11511" spans="6:7">
      <c r="F11511" s="165"/>
      <c r="G11511" s="165"/>
    </row>
    <row r="11512" spans="6:7">
      <c r="F11512" s="165"/>
      <c r="G11512" s="165"/>
    </row>
    <row r="11513" spans="6:7">
      <c r="F11513" s="165"/>
      <c r="G11513" s="165"/>
    </row>
    <row r="11514" spans="6:7">
      <c r="F11514" s="165"/>
      <c r="G11514" s="165"/>
    </row>
    <row r="11515" spans="6:7">
      <c r="F11515" s="165"/>
      <c r="G11515" s="165"/>
    </row>
    <row r="11516" spans="6:7">
      <c r="F11516" s="165"/>
      <c r="G11516" s="165"/>
    </row>
    <row r="11517" spans="6:7">
      <c r="F11517" s="165"/>
      <c r="G11517" s="165"/>
    </row>
    <row r="11518" spans="6:7">
      <c r="F11518" s="165"/>
      <c r="G11518" s="165"/>
    </row>
    <row r="11519" spans="6:7">
      <c r="F11519" s="165"/>
      <c r="G11519" s="165"/>
    </row>
    <row r="11520" spans="6:7">
      <c r="F11520" s="165"/>
      <c r="G11520" s="165"/>
    </row>
    <row r="11521" spans="6:7">
      <c r="F11521" s="165"/>
      <c r="G11521" s="165"/>
    </row>
    <row r="11522" spans="6:7">
      <c r="F11522" s="165"/>
      <c r="G11522" s="165"/>
    </row>
    <row r="11523" spans="6:7">
      <c r="F11523" s="165"/>
      <c r="G11523" s="165"/>
    </row>
    <row r="11524" spans="6:7">
      <c r="F11524" s="165"/>
      <c r="G11524" s="165"/>
    </row>
    <row r="11525" spans="6:7">
      <c r="F11525" s="165"/>
      <c r="G11525" s="165"/>
    </row>
    <row r="11526" spans="6:7">
      <c r="F11526" s="165"/>
      <c r="G11526" s="165"/>
    </row>
    <row r="11527" spans="6:7">
      <c r="F11527" s="165"/>
      <c r="G11527" s="165"/>
    </row>
    <row r="11528" spans="6:7">
      <c r="F11528" s="165"/>
      <c r="G11528" s="165"/>
    </row>
    <row r="11529" spans="6:7">
      <c r="F11529" s="165"/>
      <c r="G11529" s="165"/>
    </row>
    <row r="11530" spans="6:7">
      <c r="F11530" s="165"/>
      <c r="G11530" s="165"/>
    </row>
    <row r="11531" spans="6:7">
      <c r="F11531" s="165"/>
      <c r="G11531" s="165"/>
    </row>
    <row r="11532" spans="6:7">
      <c r="F11532" s="165"/>
      <c r="G11532" s="165"/>
    </row>
    <row r="11533" spans="6:7">
      <c r="F11533" s="165"/>
      <c r="G11533" s="165"/>
    </row>
    <row r="11534" spans="6:7">
      <c r="F11534" s="165"/>
      <c r="G11534" s="165"/>
    </row>
    <row r="11535" spans="6:7">
      <c r="F11535" s="165"/>
      <c r="G11535" s="165"/>
    </row>
    <row r="11536" spans="6:7">
      <c r="F11536" s="165"/>
      <c r="G11536" s="165"/>
    </row>
    <row r="11537" spans="6:7">
      <c r="F11537" s="165"/>
      <c r="G11537" s="165"/>
    </row>
    <row r="11538" spans="6:7">
      <c r="F11538" s="165"/>
      <c r="G11538" s="165"/>
    </row>
    <row r="11539" spans="6:7">
      <c r="F11539" s="165"/>
      <c r="G11539" s="165"/>
    </row>
    <row r="11540" spans="6:7">
      <c r="F11540" s="165"/>
      <c r="G11540" s="165"/>
    </row>
    <row r="11541" spans="6:7">
      <c r="F11541" s="165"/>
      <c r="G11541" s="165"/>
    </row>
    <row r="11542" spans="6:7">
      <c r="F11542" s="165"/>
      <c r="G11542" s="165"/>
    </row>
    <row r="11543" spans="6:7">
      <c r="F11543" s="165"/>
      <c r="G11543" s="165"/>
    </row>
    <row r="11544" spans="6:7">
      <c r="F11544" s="165"/>
      <c r="G11544" s="165"/>
    </row>
    <row r="11545" spans="6:7">
      <c r="F11545" s="165"/>
      <c r="G11545" s="165"/>
    </row>
    <row r="11546" spans="6:7">
      <c r="F11546" s="165"/>
      <c r="G11546" s="165"/>
    </row>
    <row r="11547" spans="6:7">
      <c r="F11547" s="165"/>
      <c r="G11547" s="165"/>
    </row>
    <row r="11548" spans="6:7">
      <c r="F11548" s="165"/>
      <c r="G11548" s="165"/>
    </row>
    <row r="11549" spans="6:7">
      <c r="F11549" s="165"/>
      <c r="G11549" s="165"/>
    </row>
    <row r="11550" spans="6:7">
      <c r="F11550" s="165"/>
      <c r="G11550" s="165"/>
    </row>
    <row r="11551" spans="6:7">
      <c r="F11551" s="165"/>
      <c r="G11551" s="165"/>
    </row>
    <row r="11552" spans="6:7">
      <c r="F11552" s="165"/>
      <c r="G11552" s="165"/>
    </row>
    <row r="11553" spans="6:7">
      <c r="F11553" s="165"/>
      <c r="G11553" s="165"/>
    </row>
    <row r="11554" spans="6:7">
      <c r="F11554" s="165"/>
      <c r="G11554" s="165"/>
    </row>
    <row r="11555" spans="6:7">
      <c r="F11555" s="165"/>
      <c r="G11555" s="165"/>
    </row>
    <row r="11556" spans="6:7">
      <c r="F11556" s="165"/>
      <c r="G11556" s="165"/>
    </row>
    <row r="11557" spans="6:7">
      <c r="F11557" s="165"/>
      <c r="G11557" s="165"/>
    </row>
    <row r="11558" spans="6:7">
      <c r="F11558" s="165"/>
      <c r="G11558" s="165"/>
    </row>
    <row r="11559" spans="6:7">
      <c r="F11559" s="165"/>
      <c r="G11559" s="165"/>
    </row>
    <row r="11560" spans="6:7">
      <c r="F11560" s="165"/>
      <c r="G11560" s="165"/>
    </row>
    <row r="11561" spans="6:7">
      <c r="F11561" s="165"/>
      <c r="G11561" s="165"/>
    </row>
    <row r="11562" spans="6:7">
      <c r="F11562" s="165"/>
      <c r="G11562" s="165"/>
    </row>
    <row r="11563" spans="6:7">
      <c r="F11563" s="165"/>
      <c r="G11563" s="165"/>
    </row>
    <row r="11564" spans="6:7">
      <c r="F11564" s="165"/>
      <c r="G11564" s="165"/>
    </row>
    <row r="11565" spans="6:7">
      <c r="F11565" s="165"/>
      <c r="G11565" s="165"/>
    </row>
    <row r="11566" spans="6:7">
      <c r="F11566" s="165"/>
      <c r="G11566" s="165"/>
    </row>
    <row r="11567" spans="6:7">
      <c r="F11567" s="165"/>
      <c r="G11567" s="165"/>
    </row>
    <row r="11568" spans="6:7">
      <c r="F11568" s="165"/>
      <c r="G11568" s="165"/>
    </row>
    <row r="11569" spans="6:7">
      <c r="F11569" s="165"/>
      <c r="G11569" s="165"/>
    </row>
    <row r="11570" spans="6:7">
      <c r="F11570" s="165"/>
      <c r="G11570" s="165"/>
    </row>
    <row r="11571" spans="6:7">
      <c r="F11571" s="165"/>
      <c r="G11571" s="165"/>
    </row>
    <row r="11572" spans="6:7">
      <c r="F11572" s="165"/>
      <c r="G11572" s="165"/>
    </row>
    <row r="11573" spans="6:7">
      <c r="F11573" s="165"/>
      <c r="G11573" s="165"/>
    </row>
    <row r="11574" spans="6:7">
      <c r="F11574" s="165"/>
      <c r="G11574" s="165"/>
    </row>
    <row r="11575" spans="6:7">
      <c r="F11575" s="165"/>
      <c r="G11575" s="165"/>
    </row>
    <row r="11576" spans="6:7">
      <c r="F11576" s="165"/>
      <c r="G11576" s="165"/>
    </row>
    <row r="11577" spans="6:7">
      <c r="F11577" s="165"/>
      <c r="G11577" s="165"/>
    </row>
    <row r="11578" spans="6:7">
      <c r="F11578" s="165"/>
      <c r="G11578" s="165"/>
    </row>
    <row r="11579" spans="6:7">
      <c r="F11579" s="165"/>
      <c r="G11579" s="165"/>
    </row>
    <row r="11580" spans="6:7">
      <c r="F11580" s="165"/>
      <c r="G11580" s="165"/>
    </row>
    <row r="11581" spans="6:7">
      <c r="F11581" s="165"/>
      <c r="G11581" s="165"/>
    </row>
    <row r="11582" spans="6:7">
      <c r="F11582" s="165"/>
      <c r="G11582" s="165"/>
    </row>
    <row r="11583" spans="6:7">
      <c r="F11583" s="165"/>
      <c r="G11583" s="165"/>
    </row>
    <row r="11584" spans="6:7">
      <c r="F11584" s="165"/>
      <c r="G11584" s="165"/>
    </row>
    <row r="11585" spans="6:7">
      <c r="F11585" s="165"/>
      <c r="G11585" s="165"/>
    </row>
    <row r="11586" spans="6:7">
      <c r="F11586" s="165"/>
      <c r="G11586" s="165"/>
    </row>
    <row r="11587" spans="6:7">
      <c r="F11587" s="165"/>
      <c r="G11587" s="165"/>
    </row>
    <row r="11588" spans="6:7">
      <c r="F11588" s="165"/>
      <c r="G11588" s="165"/>
    </row>
    <row r="11589" spans="6:7">
      <c r="F11589" s="165"/>
      <c r="G11589" s="165"/>
    </row>
    <row r="11590" spans="6:7">
      <c r="F11590" s="165"/>
      <c r="G11590" s="165"/>
    </row>
    <row r="11591" spans="6:7">
      <c r="F11591" s="165"/>
      <c r="G11591" s="165"/>
    </row>
    <row r="11592" spans="6:7">
      <c r="F11592" s="165"/>
      <c r="G11592" s="165"/>
    </row>
    <row r="11593" spans="6:7">
      <c r="F11593" s="165"/>
      <c r="G11593" s="165"/>
    </row>
    <row r="11594" spans="6:7">
      <c r="F11594" s="165"/>
      <c r="G11594" s="165"/>
    </row>
    <row r="11595" spans="6:7">
      <c r="F11595" s="165"/>
      <c r="G11595" s="165"/>
    </row>
    <row r="11596" spans="6:7">
      <c r="F11596" s="165"/>
      <c r="G11596" s="165"/>
    </row>
    <row r="11597" spans="6:7">
      <c r="F11597" s="165"/>
      <c r="G11597" s="165"/>
    </row>
    <row r="11598" spans="6:7">
      <c r="F11598" s="165"/>
      <c r="G11598" s="165"/>
    </row>
    <row r="11599" spans="6:7">
      <c r="F11599" s="165"/>
      <c r="G11599" s="165"/>
    </row>
    <row r="11600" spans="6:7">
      <c r="F11600" s="165"/>
      <c r="G11600" s="165"/>
    </row>
    <row r="11601" spans="6:7">
      <c r="F11601" s="165"/>
      <c r="G11601" s="165"/>
    </row>
    <row r="11602" spans="6:7">
      <c r="F11602" s="165"/>
      <c r="G11602" s="165"/>
    </row>
    <row r="11603" spans="6:7">
      <c r="F11603" s="165"/>
      <c r="G11603" s="165"/>
    </row>
    <row r="11604" spans="6:7">
      <c r="F11604" s="165"/>
      <c r="G11604" s="165"/>
    </row>
    <row r="11605" spans="6:7">
      <c r="F11605" s="165"/>
      <c r="G11605" s="165"/>
    </row>
    <row r="11606" spans="6:7">
      <c r="F11606" s="165"/>
      <c r="G11606" s="165"/>
    </row>
    <row r="11607" spans="6:7">
      <c r="F11607" s="165"/>
      <c r="G11607" s="165"/>
    </row>
    <row r="11608" spans="6:7">
      <c r="F11608" s="165"/>
      <c r="G11608" s="165"/>
    </row>
    <row r="11609" spans="6:7">
      <c r="F11609" s="165"/>
      <c r="G11609" s="165"/>
    </row>
    <row r="11610" spans="6:7">
      <c r="F11610" s="165"/>
      <c r="G11610" s="165"/>
    </row>
    <row r="11611" spans="6:7">
      <c r="F11611" s="165"/>
      <c r="G11611" s="165"/>
    </row>
    <row r="11612" spans="6:7">
      <c r="F11612" s="165"/>
      <c r="G11612" s="165"/>
    </row>
    <row r="11613" spans="6:7">
      <c r="F11613" s="165"/>
      <c r="G11613" s="165"/>
    </row>
    <row r="11614" spans="6:7">
      <c r="F11614" s="165"/>
      <c r="G11614" s="165"/>
    </row>
    <row r="11615" spans="6:7">
      <c r="F11615" s="165"/>
      <c r="G11615" s="165"/>
    </row>
    <row r="11616" spans="6:7">
      <c r="F11616" s="165"/>
      <c r="G11616" s="165"/>
    </row>
    <row r="11617" spans="6:7">
      <c r="F11617" s="165"/>
      <c r="G11617" s="165"/>
    </row>
    <row r="11618" spans="6:7">
      <c r="F11618" s="165"/>
      <c r="G11618" s="165"/>
    </row>
    <row r="11619" spans="6:7">
      <c r="F11619" s="165"/>
      <c r="G11619" s="165"/>
    </row>
    <row r="11620" spans="6:7">
      <c r="F11620" s="165"/>
      <c r="G11620" s="165"/>
    </row>
    <row r="11621" spans="6:7">
      <c r="F11621" s="165"/>
      <c r="G11621" s="165"/>
    </row>
    <row r="11622" spans="6:7">
      <c r="F11622" s="165"/>
      <c r="G11622" s="165"/>
    </row>
    <row r="11623" spans="6:7">
      <c r="F11623" s="165"/>
      <c r="G11623" s="165"/>
    </row>
    <row r="11624" spans="6:7">
      <c r="F11624" s="165"/>
      <c r="G11624" s="165"/>
    </row>
    <row r="11625" spans="6:7">
      <c r="F11625" s="165"/>
      <c r="G11625" s="165"/>
    </row>
    <row r="11626" spans="6:7">
      <c r="F11626" s="165"/>
      <c r="G11626" s="165"/>
    </row>
    <row r="11627" spans="6:7">
      <c r="F11627" s="165"/>
      <c r="G11627" s="165"/>
    </row>
    <row r="11628" spans="6:7">
      <c r="F11628" s="165"/>
      <c r="G11628" s="165"/>
    </row>
    <row r="11629" spans="6:7">
      <c r="F11629" s="165"/>
      <c r="G11629" s="165"/>
    </row>
    <row r="11630" spans="6:7">
      <c r="F11630" s="165"/>
      <c r="G11630" s="165"/>
    </row>
    <row r="11631" spans="6:7">
      <c r="F11631" s="165"/>
      <c r="G11631" s="165"/>
    </row>
    <row r="11632" spans="6:7">
      <c r="F11632" s="165"/>
      <c r="G11632" s="165"/>
    </row>
    <row r="11633" spans="6:7">
      <c r="F11633" s="165"/>
      <c r="G11633" s="165"/>
    </row>
    <row r="11634" spans="6:7">
      <c r="F11634" s="165"/>
      <c r="G11634" s="165"/>
    </row>
    <row r="11635" spans="6:7">
      <c r="F11635" s="165"/>
      <c r="G11635" s="165"/>
    </row>
    <row r="11636" spans="6:7">
      <c r="F11636" s="165"/>
      <c r="G11636" s="165"/>
    </row>
    <row r="11637" spans="6:7">
      <c r="F11637" s="165"/>
      <c r="G11637" s="165"/>
    </row>
    <row r="11638" spans="6:7">
      <c r="F11638" s="165"/>
      <c r="G11638" s="165"/>
    </row>
    <row r="11639" spans="6:7">
      <c r="F11639" s="165"/>
      <c r="G11639" s="165"/>
    </row>
    <row r="11640" spans="6:7">
      <c r="F11640" s="165"/>
      <c r="G11640" s="165"/>
    </row>
    <row r="11641" spans="6:7">
      <c r="F11641" s="165"/>
      <c r="G11641" s="165"/>
    </row>
    <row r="11642" spans="6:7">
      <c r="F11642" s="165"/>
      <c r="G11642" s="165"/>
    </row>
    <row r="11643" spans="6:7">
      <c r="F11643" s="165"/>
      <c r="G11643" s="165"/>
    </row>
    <row r="11644" spans="6:7">
      <c r="F11644" s="165"/>
      <c r="G11644" s="165"/>
    </row>
    <row r="11645" spans="6:7">
      <c r="F11645" s="165"/>
      <c r="G11645" s="165"/>
    </row>
    <row r="11646" spans="6:7">
      <c r="F11646" s="165"/>
      <c r="G11646" s="165"/>
    </row>
    <row r="11647" spans="6:7">
      <c r="F11647" s="165"/>
      <c r="G11647" s="165"/>
    </row>
    <row r="11648" spans="6:7">
      <c r="F11648" s="165"/>
      <c r="G11648" s="165"/>
    </row>
    <row r="11649" spans="6:7">
      <c r="F11649" s="165"/>
      <c r="G11649" s="165"/>
    </row>
    <row r="11650" spans="6:7">
      <c r="F11650" s="165"/>
      <c r="G11650" s="165"/>
    </row>
    <row r="11651" spans="6:7">
      <c r="F11651" s="165"/>
      <c r="G11651" s="165"/>
    </row>
    <row r="11652" spans="6:7">
      <c r="F11652" s="165"/>
      <c r="G11652" s="165"/>
    </row>
    <row r="11653" spans="6:7">
      <c r="F11653" s="165"/>
      <c r="G11653" s="165"/>
    </row>
    <row r="11654" spans="6:7">
      <c r="F11654" s="165"/>
      <c r="G11654" s="165"/>
    </row>
    <row r="11655" spans="6:7">
      <c r="F11655" s="165"/>
      <c r="G11655" s="165"/>
    </row>
    <row r="11656" spans="6:7">
      <c r="F11656" s="165"/>
      <c r="G11656" s="165"/>
    </row>
    <row r="11657" spans="6:7">
      <c r="F11657" s="165"/>
      <c r="G11657" s="165"/>
    </row>
    <row r="11658" spans="6:7">
      <c r="F11658" s="165"/>
      <c r="G11658" s="165"/>
    </row>
    <row r="11659" spans="6:7">
      <c r="F11659" s="165"/>
      <c r="G11659" s="165"/>
    </row>
    <row r="11660" spans="6:7">
      <c r="F11660" s="165"/>
      <c r="G11660" s="165"/>
    </row>
    <row r="11661" spans="6:7">
      <c r="F11661" s="165"/>
      <c r="G11661" s="165"/>
    </row>
    <row r="11662" spans="6:7">
      <c r="F11662" s="165"/>
      <c r="G11662" s="165"/>
    </row>
    <row r="11663" spans="6:7">
      <c r="F11663" s="165"/>
      <c r="G11663" s="165"/>
    </row>
    <row r="11664" spans="6:7">
      <c r="F11664" s="165"/>
      <c r="G11664" s="165"/>
    </row>
    <row r="11665" spans="6:7">
      <c r="F11665" s="165"/>
      <c r="G11665" s="165"/>
    </row>
    <row r="11666" spans="6:7">
      <c r="F11666" s="165"/>
      <c r="G11666" s="165"/>
    </row>
    <row r="11667" spans="6:7">
      <c r="F11667" s="165"/>
      <c r="G11667" s="165"/>
    </row>
    <row r="11668" spans="6:7">
      <c r="F11668" s="165"/>
      <c r="G11668" s="165"/>
    </row>
    <row r="11669" spans="6:7">
      <c r="F11669" s="165"/>
      <c r="G11669" s="165"/>
    </row>
    <row r="11670" spans="6:7">
      <c r="F11670" s="165"/>
      <c r="G11670" s="165"/>
    </row>
    <row r="11671" spans="6:7">
      <c r="F11671" s="165"/>
      <c r="G11671" s="165"/>
    </row>
    <row r="11672" spans="6:7">
      <c r="F11672" s="165"/>
      <c r="G11672" s="165"/>
    </row>
    <row r="11673" spans="6:7">
      <c r="F11673" s="165"/>
      <c r="G11673" s="165"/>
    </row>
    <row r="11674" spans="6:7">
      <c r="F11674" s="165"/>
      <c r="G11674" s="165"/>
    </row>
    <row r="11675" spans="6:7">
      <c r="F11675" s="165"/>
      <c r="G11675" s="165"/>
    </row>
    <row r="11676" spans="6:7">
      <c r="F11676" s="165"/>
      <c r="G11676" s="165"/>
    </row>
    <row r="11677" spans="6:7">
      <c r="F11677" s="165"/>
      <c r="G11677" s="165"/>
    </row>
    <row r="11678" spans="6:7">
      <c r="F11678" s="165"/>
      <c r="G11678" s="165"/>
    </row>
    <row r="11679" spans="6:7">
      <c r="F11679" s="165"/>
      <c r="G11679" s="165"/>
    </row>
    <row r="11680" spans="6:7">
      <c r="F11680" s="165"/>
      <c r="G11680" s="165"/>
    </row>
    <row r="11681" spans="6:7">
      <c r="F11681" s="165"/>
      <c r="G11681" s="165"/>
    </row>
    <row r="11682" spans="6:7">
      <c r="F11682" s="165"/>
      <c r="G11682" s="165"/>
    </row>
    <row r="11683" spans="6:7">
      <c r="F11683" s="165"/>
      <c r="G11683" s="165"/>
    </row>
    <row r="11684" spans="6:7">
      <c r="F11684" s="165"/>
      <c r="G11684" s="165"/>
    </row>
    <row r="11685" spans="6:7">
      <c r="F11685" s="165"/>
      <c r="G11685" s="165"/>
    </row>
    <row r="11686" spans="6:7">
      <c r="F11686" s="165"/>
      <c r="G11686" s="165"/>
    </row>
    <row r="11687" spans="6:7">
      <c r="F11687" s="165"/>
      <c r="G11687" s="165"/>
    </row>
    <row r="11688" spans="6:7">
      <c r="F11688" s="165"/>
      <c r="G11688" s="165"/>
    </row>
    <row r="11689" spans="6:7">
      <c r="F11689" s="165"/>
      <c r="G11689" s="165"/>
    </row>
    <row r="11690" spans="6:7">
      <c r="F11690" s="165"/>
      <c r="G11690" s="165"/>
    </row>
    <row r="11691" spans="6:7">
      <c r="F11691" s="165"/>
      <c r="G11691" s="165"/>
    </row>
    <row r="11692" spans="6:7">
      <c r="F11692" s="165"/>
      <c r="G11692" s="165"/>
    </row>
    <row r="11693" spans="6:7">
      <c r="F11693" s="165"/>
      <c r="G11693" s="165"/>
    </row>
    <row r="11694" spans="6:7">
      <c r="F11694" s="165"/>
      <c r="G11694" s="165"/>
    </row>
    <row r="11695" spans="6:7">
      <c r="F11695" s="165"/>
      <c r="G11695" s="165"/>
    </row>
    <row r="11696" spans="6:7">
      <c r="F11696" s="165"/>
      <c r="G11696" s="165"/>
    </row>
    <row r="11697" spans="6:7">
      <c r="F11697" s="165"/>
      <c r="G11697" s="165"/>
    </row>
    <row r="11698" spans="6:7">
      <c r="F11698" s="165"/>
      <c r="G11698" s="165"/>
    </row>
    <row r="11699" spans="6:7">
      <c r="F11699" s="165"/>
      <c r="G11699" s="165"/>
    </row>
    <row r="11700" spans="6:7">
      <c r="F11700" s="165"/>
      <c r="G11700" s="165"/>
    </row>
    <row r="11701" spans="6:7">
      <c r="F11701" s="165"/>
      <c r="G11701" s="165"/>
    </row>
    <row r="11702" spans="6:7">
      <c r="F11702" s="165"/>
      <c r="G11702" s="165"/>
    </row>
    <row r="11703" spans="6:7">
      <c r="F11703" s="165"/>
      <c r="G11703" s="165"/>
    </row>
    <row r="11704" spans="6:7">
      <c r="F11704" s="165"/>
      <c r="G11704" s="165"/>
    </row>
    <row r="11705" spans="6:7">
      <c r="F11705" s="165"/>
      <c r="G11705" s="165"/>
    </row>
    <row r="11706" spans="6:7">
      <c r="F11706" s="165"/>
      <c r="G11706" s="165"/>
    </row>
    <row r="11707" spans="6:7">
      <c r="F11707" s="165"/>
      <c r="G11707" s="165"/>
    </row>
    <row r="11708" spans="6:7">
      <c r="F11708" s="165"/>
      <c r="G11708" s="165"/>
    </row>
    <row r="11709" spans="6:7">
      <c r="F11709" s="165"/>
      <c r="G11709" s="165"/>
    </row>
    <row r="11710" spans="6:7">
      <c r="F11710" s="165"/>
      <c r="G11710" s="165"/>
    </row>
    <row r="11711" spans="6:7">
      <c r="F11711" s="165"/>
      <c r="G11711" s="165"/>
    </row>
    <row r="11712" spans="6:7">
      <c r="F11712" s="165"/>
      <c r="G11712" s="165"/>
    </row>
    <row r="11713" spans="6:7">
      <c r="F11713" s="165"/>
      <c r="G11713" s="165"/>
    </row>
    <row r="11714" spans="6:7">
      <c r="F11714" s="165"/>
      <c r="G11714" s="165"/>
    </row>
    <row r="11715" spans="6:7">
      <c r="F11715" s="165"/>
      <c r="G11715" s="165"/>
    </row>
    <row r="11716" spans="6:7">
      <c r="F11716" s="165"/>
      <c r="G11716" s="165"/>
    </row>
    <row r="11717" spans="6:7">
      <c r="F11717" s="165"/>
      <c r="G11717" s="165"/>
    </row>
    <row r="11718" spans="6:7">
      <c r="F11718" s="165"/>
      <c r="G11718" s="165"/>
    </row>
    <row r="11719" spans="6:7">
      <c r="F11719" s="165"/>
      <c r="G11719" s="165"/>
    </row>
    <row r="11720" spans="6:7">
      <c r="F11720" s="165"/>
      <c r="G11720" s="165"/>
    </row>
    <row r="11721" spans="6:7">
      <c r="F11721" s="165"/>
      <c r="G11721" s="165"/>
    </row>
    <row r="11722" spans="6:7">
      <c r="F11722" s="165"/>
      <c r="G11722" s="165"/>
    </row>
    <row r="11723" spans="6:7">
      <c r="F11723" s="165"/>
      <c r="G11723" s="165"/>
    </row>
    <row r="11724" spans="6:7">
      <c r="F11724" s="165"/>
      <c r="G11724" s="165"/>
    </row>
    <row r="11725" spans="6:7">
      <c r="F11725" s="165"/>
      <c r="G11725" s="165"/>
    </row>
    <row r="11726" spans="6:7">
      <c r="F11726" s="165"/>
      <c r="G11726" s="165"/>
    </row>
    <row r="11727" spans="6:7">
      <c r="F11727" s="165"/>
      <c r="G11727" s="165"/>
    </row>
    <row r="11728" spans="6:7">
      <c r="F11728" s="165"/>
      <c r="G11728" s="165"/>
    </row>
    <row r="11729" spans="6:7">
      <c r="F11729" s="165"/>
      <c r="G11729" s="165"/>
    </row>
    <row r="11730" spans="6:7">
      <c r="F11730" s="165"/>
      <c r="G11730" s="165"/>
    </row>
    <row r="11731" spans="6:7">
      <c r="F11731" s="165"/>
      <c r="G11731" s="165"/>
    </row>
    <row r="11732" spans="6:7">
      <c r="F11732" s="165"/>
      <c r="G11732" s="165"/>
    </row>
    <row r="11733" spans="6:7">
      <c r="F11733" s="165"/>
      <c r="G11733" s="165"/>
    </row>
    <row r="11734" spans="6:7">
      <c r="F11734" s="165"/>
      <c r="G11734" s="165"/>
    </row>
    <row r="11735" spans="6:7">
      <c r="F11735" s="165"/>
      <c r="G11735" s="165"/>
    </row>
    <row r="11736" spans="6:7">
      <c r="F11736" s="165"/>
      <c r="G11736" s="165"/>
    </row>
    <row r="11737" spans="6:7">
      <c r="F11737" s="165"/>
      <c r="G11737" s="165"/>
    </row>
    <row r="11738" spans="6:7">
      <c r="F11738" s="165"/>
      <c r="G11738" s="165"/>
    </row>
    <row r="11739" spans="6:7">
      <c r="F11739" s="165"/>
      <c r="G11739" s="165"/>
    </row>
    <row r="11740" spans="6:7">
      <c r="F11740" s="165"/>
      <c r="G11740" s="165"/>
    </row>
    <row r="11741" spans="6:7">
      <c r="F11741" s="165"/>
      <c r="G11741" s="165"/>
    </row>
    <row r="11742" spans="6:7">
      <c r="F11742" s="165"/>
      <c r="G11742" s="165"/>
    </row>
    <row r="11743" spans="6:7">
      <c r="F11743" s="165"/>
      <c r="G11743" s="165"/>
    </row>
    <row r="11744" spans="6:7">
      <c r="F11744" s="165"/>
      <c r="G11744" s="165"/>
    </row>
    <row r="11745" spans="6:7">
      <c r="F11745" s="165"/>
      <c r="G11745" s="165"/>
    </row>
    <row r="11746" spans="6:7">
      <c r="F11746" s="165"/>
      <c r="G11746" s="165"/>
    </row>
    <row r="11747" spans="6:7">
      <c r="F11747" s="165"/>
      <c r="G11747" s="165"/>
    </row>
    <row r="11748" spans="6:7">
      <c r="F11748" s="165"/>
      <c r="G11748" s="165"/>
    </row>
    <row r="11749" spans="6:7">
      <c r="F11749" s="165"/>
      <c r="G11749" s="165"/>
    </row>
    <row r="11750" spans="6:7">
      <c r="F11750" s="165"/>
      <c r="G11750" s="165"/>
    </row>
    <row r="11751" spans="6:7">
      <c r="F11751" s="165"/>
      <c r="G11751" s="165"/>
    </row>
    <row r="11752" spans="6:7">
      <c r="F11752" s="165"/>
      <c r="G11752" s="165"/>
    </row>
    <row r="11753" spans="6:7">
      <c r="F11753" s="165"/>
      <c r="G11753" s="165"/>
    </row>
    <row r="11754" spans="6:7">
      <c r="F11754" s="165"/>
      <c r="G11754" s="165"/>
    </row>
    <row r="11755" spans="6:7">
      <c r="F11755" s="165"/>
      <c r="G11755" s="165"/>
    </row>
    <row r="11756" spans="6:7">
      <c r="F11756" s="165"/>
      <c r="G11756" s="165"/>
    </row>
    <row r="11757" spans="6:7">
      <c r="F11757" s="165"/>
      <c r="G11757" s="165"/>
    </row>
    <row r="11758" spans="6:7">
      <c r="F11758" s="165"/>
      <c r="G11758" s="165"/>
    </row>
    <row r="11759" spans="6:7">
      <c r="F11759" s="165"/>
      <c r="G11759" s="165"/>
    </row>
    <row r="11760" spans="6:7">
      <c r="F11760" s="165"/>
      <c r="G11760" s="165"/>
    </row>
    <row r="11761" spans="6:7">
      <c r="F11761" s="165"/>
      <c r="G11761" s="165"/>
    </row>
    <row r="11762" spans="6:7">
      <c r="F11762" s="165"/>
      <c r="G11762" s="165"/>
    </row>
    <row r="11763" spans="6:7">
      <c r="F11763" s="165"/>
      <c r="G11763" s="165"/>
    </row>
    <row r="11764" spans="6:7">
      <c r="F11764" s="165"/>
      <c r="G11764" s="165"/>
    </row>
    <row r="11765" spans="6:7">
      <c r="F11765" s="165"/>
      <c r="G11765" s="165"/>
    </row>
    <row r="11766" spans="6:7">
      <c r="F11766" s="165"/>
      <c r="G11766" s="165"/>
    </row>
    <row r="11767" spans="6:7">
      <c r="F11767" s="165"/>
      <c r="G11767" s="165"/>
    </row>
    <row r="11768" spans="6:7">
      <c r="F11768" s="165"/>
      <c r="G11768" s="165"/>
    </row>
    <row r="11769" spans="6:7">
      <c r="F11769" s="165"/>
      <c r="G11769" s="165"/>
    </row>
    <row r="11770" spans="6:7">
      <c r="F11770" s="165"/>
      <c r="G11770" s="165"/>
    </row>
    <row r="11771" spans="6:7">
      <c r="F11771" s="165"/>
      <c r="G11771" s="165"/>
    </row>
    <row r="11772" spans="6:7">
      <c r="F11772" s="165"/>
      <c r="G11772" s="165"/>
    </row>
    <row r="11773" spans="6:7">
      <c r="F11773" s="165"/>
      <c r="G11773" s="165"/>
    </row>
    <row r="11774" spans="6:7">
      <c r="F11774" s="165"/>
      <c r="G11774" s="165"/>
    </row>
    <row r="11775" spans="6:7">
      <c r="F11775" s="165"/>
      <c r="G11775" s="165"/>
    </row>
    <row r="11776" spans="6:7">
      <c r="F11776" s="165"/>
      <c r="G11776" s="165"/>
    </row>
    <row r="11777" spans="6:7">
      <c r="F11777" s="165"/>
      <c r="G11777" s="165"/>
    </row>
    <row r="11778" spans="6:7">
      <c r="F11778" s="165"/>
      <c r="G11778" s="165"/>
    </row>
    <row r="11779" spans="6:7">
      <c r="F11779" s="165"/>
      <c r="G11779" s="165"/>
    </row>
    <row r="11780" spans="6:7">
      <c r="F11780" s="165"/>
      <c r="G11780" s="165"/>
    </row>
    <row r="11781" spans="6:7">
      <c r="F11781" s="165"/>
      <c r="G11781" s="165"/>
    </row>
    <row r="11782" spans="6:7">
      <c r="F11782" s="165"/>
      <c r="G11782" s="165"/>
    </row>
    <row r="11783" spans="6:7">
      <c r="F11783" s="165"/>
      <c r="G11783" s="165"/>
    </row>
    <row r="11784" spans="6:7">
      <c r="F11784" s="165"/>
      <c r="G11784" s="165"/>
    </row>
    <row r="11785" spans="6:7">
      <c r="F11785" s="165"/>
      <c r="G11785" s="165"/>
    </row>
    <row r="11786" spans="6:7">
      <c r="F11786" s="165"/>
      <c r="G11786" s="165"/>
    </row>
    <row r="11787" spans="6:7">
      <c r="F11787" s="165"/>
      <c r="G11787" s="165"/>
    </row>
    <row r="11788" spans="6:7">
      <c r="F11788" s="165"/>
      <c r="G11788" s="165"/>
    </row>
    <row r="11789" spans="6:7">
      <c r="F11789" s="165"/>
      <c r="G11789" s="165"/>
    </row>
    <row r="11790" spans="6:7">
      <c r="F11790" s="165"/>
      <c r="G11790" s="165"/>
    </row>
    <row r="11791" spans="6:7">
      <c r="F11791" s="165"/>
      <c r="G11791" s="165"/>
    </row>
    <row r="11792" spans="6:7">
      <c r="F11792" s="165"/>
      <c r="G11792" s="165"/>
    </row>
    <row r="11793" spans="6:7">
      <c r="F11793" s="165"/>
      <c r="G11793" s="165"/>
    </row>
    <row r="11794" spans="6:7">
      <c r="F11794" s="165"/>
      <c r="G11794" s="165"/>
    </row>
    <row r="11795" spans="6:7">
      <c r="F11795" s="165"/>
      <c r="G11795" s="165"/>
    </row>
    <row r="11796" spans="6:7">
      <c r="F11796" s="165"/>
      <c r="G11796" s="165"/>
    </row>
    <row r="11797" spans="6:7">
      <c r="F11797" s="165"/>
      <c r="G11797" s="165"/>
    </row>
    <row r="11798" spans="6:7">
      <c r="F11798" s="165"/>
      <c r="G11798" s="165"/>
    </row>
    <row r="11799" spans="6:7">
      <c r="F11799" s="165"/>
      <c r="G11799" s="165"/>
    </row>
    <row r="11800" spans="6:7">
      <c r="F11800" s="165"/>
      <c r="G11800" s="165"/>
    </row>
    <row r="11801" spans="6:7">
      <c r="F11801" s="165"/>
      <c r="G11801" s="165"/>
    </row>
    <row r="11802" spans="6:7">
      <c r="F11802" s="165"/>
      <c r="G11802" s="165"/>
    </row>
    <row r="11803" spans="6:7">
      <c r="F11803" s="165"/>
      <c r="G11803" s="165"/>
    </row>
    <row r="11804" spans="6:7">
      <c r="F11804" s="165"/>
      <c r="G11804" s="165"/>
    </row>
    <row r="11805" spans="6:7">
      <c r="F11805" s="165"/>
      <c r="G11805" s="165"/>
    </row>
    <row r="11806" spans="6:7">
      <c r="F11806" s="165"/>
      <c r="G11806" s="165"/>
    </row>
    <row r="11807" spans="6:7">
      <c r="F11807" s="165"/>
      <c r="G11807" s="165"/>
    </row>
    <row r="11808" spans="6:7">
      <c r="F11808" s="165"/>
      <c r="G11808" s="165"/>
    </row>
    <row r="11809" spans="6:7">
      <c r="F11809" s="165"/>
      <c r="G11809" s="165"/>
    </row>
    <row r="11810" spans="6:7">
      <c r="F11810" s="165"/>
      <c r="G11810" s="165"/>
    </row>
    <row r="11811" spans="6:7">
      <c r="F11811" s="165"/>
      <c r="G11811" s="165"/>
    </row>
    <row r="11812" spans="6:7">
      <c r="F11812" s="165"/>
      <c r="G11812" s="165"/>
    </row>
    <row r="11813" spans="6:7">
      <c r="F11813" s="165"/>
      <c r="G11813" s="165"/>
    </row>
    <row r="11814" spans="6:7">
      <c r="F11814" s="165"/>
      <c r="G11814" s="165"/>
    </row>
    <row r="11815" spans="6:7">
      <c r="F11815" s="165"/>
      <c r="G11815" s="165"/>
    </row>
    <row r="11816" spans="6:7">
      <c r="F11816" s="165"/>
      <c r="G11816" s="165"/>
    </row>
    <row r="11817" spans="6:7">
      <c r="F11817" s="165"/>
      <c r="G11817" s="165"/>
    </row>
    <row r="11818" spans="6:7">
      <c r="F11818" s="165"/>
      <c r="G11818" s="165"/>
    </row>
    <row r="11819" spans="6:7">
      <c r="F11819" s="165"/>
      <c r="G11819" s="165"/>
    </row>
    <row r="11820" spans="6:7">
      <c r="F11820" s="165"/>
      <c r="G11820" s="165"/>
    </row>
    <row r="11821" spans="6:7">
      <c r="F11821" s="165"/>
      <c r="G11821" s="165"/>
    </row>
    <row r="11822" spans="6:7">
      <c r="F11822" s="165"/>
      <c r="G11822" s="165"/>
    </row>
    <row r="11823" spans="6:7">
      <c r="F11823" s="165"/>
      <c r="G11823" s="165"/>
    </row>
    <row r="11824" spans="6:7">
      <c r="F11824" s="165"/>
      <c r="G11824" s="165"/>
    </row>
    <row r="11825" spans="6:7">
      <c r="F11825" s="165"/>
      <c r="G11825" s="165"/>
    </row>
    <row r="11826" spans="6:7">
      <c r="F11826" s="165"/>
      <c r="G11826" s="165"/>
    </row>
    <row r="11827" spans="6:7">
      <c r="F11827" s="165"/>
      <c r="G11827" s="165"/>
    </row>
    <row r="11828" spans="6:7">
      <c r="F11828" s="165"/>
      <c r="G11828" s="165"/>
    </row>
    <row r="11829" spans="6:7">
      <c r="F11829" s="165"/>
      <c r="G11829" s="165"/>
    </row>
    <row r="11830" spans="6:7">
      <c r="F11830" s="165"/>
      <c r="G11830" s="165"/>
    </row>
    <row r="11831" spans="6:7">
      <c r="F11831" s="165"/>
      <c r="G11831" s="165"/>
    </row>
    <row r="11832" spans="6:7">
      <c r="F11832" s="165"/>
      <c r="G11832" s="165"/>
    </row>
    <row r="11833" spans="6:7">
      <c r="F11833" s="165"/>
      <c r="G11833" s="165"/>
    </row>
    <row r="11834" spans="6:7">
      <c r="F11834" s="165"/>
      <c r="G11834" s="165"/>
    </row>
    <row r="11835" spans="6:7">
      <c r="F11835" s="165"/>
      <c r="G11835" s="165"/>
    </row>
    <row r="11836" spans="6:7">
      <c r="F11836" s="165"/>
      <c r="G11836" s="165"/>
    </row>
    <row r="11837" spans="6:7">
      <c r="F11837" s="165"/>
      <c r="G11837" s="165"/>
    </row>
    <row r="11838" spans="6:7">
      <c r="F11838" s="165"/>
      <c r="G11838" s="165"/>
    </row>
    <row r="11839" spans="6:7">
      <c r="F11839" s="165"/>
      <c r="G11839" s="165"/>
    </row>
    <row r="11840" spans="6:7">
      <c r="F11840" s="165"/>
      <c r="G11840" s="165"/>
    </row>
    <row r="11841" spans="6:7">
      <c r="F11841" s="165"/>
      <c r="G11841" s="165"/>
    </row>
    <row r="11842" spans="6:7">
      <c r="F11842" s="165"/>
      <c r="G11842" s="165"/>
    </row>
    <row r="11843" spans="6:7">
      <c r="F11843" s="165"/>
      <c r="G11843" s="165"/>
    </row>
    <row r="11844" spans="6:7">
      <c r="F11844" s="165"/>
      <c r="G11844" s="165"/>
    </row>
    <row r="11845" spans="6:7">
      <c r="F11845" s="165"/>
      <c r="G11845" s="165"/>
    </row>
    <row r="11846" spans="6:7">
      <c r="F11846" s="165"/>
      <c r="G11846" s="165"/>
    </row>
    <row r="11847" spans="6:7">
      <c r="F11847" s="165"/>
      <c r="G11847" s="165"/>
    </row>
    <row r="11848" spans="6:7">
      <c r="F11848" s="165"/>
      <c r="G11848" s="165"/>
    </row>
    <row r="11849" spans="6:7">
      <c r="F11849" s="165"/>
      <c r="G11849" s="165"/>
    </row>
    <row r="11850" spans="6:7">
      <c r="F11850" s="165"/>
      <c r="G11850" s="165"/>
    </row>
    <row r="11851" spans="6:7">
      <c r="F11851" s="165"/>
      <c r="G11851" s="165"/>
    </row>
    <row r="11852" spans="6:7">
      <c r="F11852" s="165"/>
      <c r="G11852" s="165"/>
    </row>
    <row r="11853" spans="6:7">
      <c r="F11853" s="165"/>
      <c r="G11853" s="165"/>
    </row>
    <row r="11854" spans="6:7">
      <c r="F11854" s="165"/>
      <c r="G11854" s="165"/>
    </row>
    <row r="11855" spans="6:7">
      <c r="F11855" s="165"/>
      <c r="G11855" s="165"/>
    </row>
    <row r="11856" spans="6:7">
      <c r="F11856" s="165"/>
      <c r="G11856" s="165"/>
    </row>
    <row r="11857" spans="6:7">
      <c r="F11857" s="165"/>
      <c r="G11857" s="165"/>
    </row>
    <row r="11858" spans="6:7">
      <c r="F11858" s="165"/>
      <c r="G11858" s="165"/>
    </row>
    <row r="11859" spans="6:7">
      <c r="F11859" s="165"/>
      <c r="G11859" s="165"/>
    </row>
    <row r="11860" spans="6:7">
      <c r="F11860" s="165"/>
      <c r="G11860" s="165"/>
    </row>
    <row r="11861" spans="6:7">
      <c r="F11861" s="165"/>
      <c r="G11861" s="165"/>
    </row>
    <row r="11862" spans="6:7">
      <c r="F11862" s="165"/>
      <c r="G11862" s="165"/>
    </row>
    <row r="11863" spans="6:7">
      <c r="F11863" s="165"/>
      <c r="G11863" s="165"/>
    </row>
    <row r="11864" spans="6:7">
      <c r="F11864" s="165"/>
      <c r="G11864" s="165"/>
    </row>
    <row r="11865" spans="6:7">
      <c r="F11865" s="165"/>
      <c r="G11865" s="165"/>
    </row>
    <row r="11866" spans="6:7">
      <c r="F11866" s="165"/>
      <c r="G11866" s="165"/>
    </row>
    <row r="11867" spans="6:7">
      <c r="F11867" s="165"/>
      <c r="G11867" s="165"/>
    </row>
    <row r="11868" spans="6:7">
      <c r="F11868" s="165"/>
      <c r="G11868" s="165"/>
    </row>
    <row r="11869" spans="6:7">
      <c r="F11869" s="165"/>
      <c r="G11869" s="165"/>
    </row>
    <row r="11870" spans="6:7">
      <c r="F11870" s="165"/>
      <c r="G11870" s="165"/>
    </row>
    <row r="11871" spans="6:7">
      <c r="F11871" s="165"/>
      <c r="G11871" s="165"/>
    </row>
    <row r="11872" spans="6:7">
      <c r="F11872" s="165"/>
      <c r="G11872" s="165"/>
    </row>
    <row r="11873" spans="6:7">
      <c r="F11873" s="165"/>
      <c r="G11873" s="165"/>
    </row>
    <row r="11874" spans="6:7">
      <c r="F11874" s="165"/>
      <c r="G11874" s="165"/>
    </row>
    <row r="11875" spans="6:7">
      <c r="F11875" s="165"/>
      <c r="G11875" s="165"/>
    </row>
    <row r="11876" spans="6:7">
      <c r="F11876" s="165"/>
      <c r="G11876" s="165"/>
    </row>
    <row r="11877" spans="6:7">
      <c r="F11877" s="165"/>
      <c r="G11877" s="165"/>
    </row>
    <row r="11878" spans="6:7">
      <c r="F11878" s="165"/>
      <c r="G11878" s="165"/>
    </row>
    <row r="11879" spans="6:7">
      <c r="F11879" s="165"/>
      <c r="G11879" s="165"/>
    </row>
    <row r="11880" spans="6:7">
      <c r="F11880" s="165"/>
      <c r="G11880" s="165"/>
    </row>
    <row r="11881" spans="6:7">
      <c r="F11881" s="165"/>
      <c r="G11881" s="165"/>
    </row>
    <row r="11882" spans="6:7">
      <c r="F11882" s="165"/>
      <c r="G11882" s="165"/>
    </row>
    <row r="11883" spans="6:7">
      <c r="F11883" s="165"/>
      <c r="G11883" s="165"/>
    </row>
    <row r="11884" spans="6:7">
      <c r="F11884" s="165"/>
      <c r="G11884" s="165"/>
    </row>
    <row r="11885" spans="6:7">
      <c r="F11885" s="165"/>
      <c r="G11885" s="165"/>
    </row>
    <row r="11886" spans="6:7">
      <c r="F11886" s="165"/>
      <c r="G11886" s="165"/>
    </row>
    <row r="11887" spans="6:7">
      <c r="F11887" s="165"/>
      <c r="G11887" s="165"/>
    </row>
    <row r="11888" spans="6:7">
      <c r="F11888" s="165"/>
      <c r="G11888" s="165"/>
    </row>
    <row r="11889" spans="6:7">
      <c r="F11889" s="165"/>
      <c r="G11889" s="165"/>
    </row>
    <row r="11890" spans="6:7">
      <c r="F11890" s="165"/>
      <c r="G11890" s="165"/>
    </row>
    <row r="11891" spans="6:7">
      <c r="F11891" s="165"/>
      <c r="G11891" s="165"/>
    </row>
    <row r="11892" spans="6:7">
      <c r="F11892" s="165"/>
      <c r="G11892" s="165"/>
    </row>
    <row r="11893" spans="6:7">
      <c r="F11893" s="165"/>
      <c r="G11893" s="165"/>
    </row>
    <row r="11894" spans="6:7">
      <c r="F11894" s="165"/>
      <c r="G11894" s="165"/>
    </row>
    <row r="11895" spans="6:7">
      <c r="F11895" s="165"/>
      <c r="G11895" s="165"/>
    </row>
    <row r="11896" spans="6:7">
      <c r="F11896" s="165"/>
      <c r="G11896" s="165"/>
    </row>
    <row r="11897" spans="6:7">
      <c r="F11897" s="165"/>
      <c r="G11897" s="165"/>
    </row>
    <row r="11898" spans="6:7">
      <c r="F11898" s="165"/>
      <c r="G11898" s="165"/>
    </row>
    <row r="11899" spans="6:7">
      <c r="F11899" s="165"/>
      <c r="G11899" s="165"/>
    </row>
    <row r="11900" spans="6:7">
      <c r="F11900" s="165"/>
      <c r="G11900" s="165"/>
    </row>
    <row r="11901" spans="6:7">
      <c r="F11901" s="165"/>
      <c r="G11901" s="165"/>
    </row>
    <row r="11902" spans="6:7">
      <c r="F11902" s="165"/>
      <c r="G11902" s="165"/>
    </row>
    <row r="11903" spans="6:7">
      <c r="F11903" s="165"/>
      <c r="G11903" s="165"/>
    </row>
    <row r="11904" spans="6:7">
      <c r="F11904" s="165"/>
      <c r="G11904" s="165"/>
    </row>
    <row r="11905" spans="6:7">
      <c r="F11905" s="165"/>
      <c r="G11905" s="165"/>
    </row>
    <row r="11906" spans="6:7">
      <c r="F11906" s="165"/>
      <c r="G11906" s="165"/>
    </row>
    <row r="11907" spans="6:7">
      <c r="F11907" s="165"/>
      <c r="G11907" s="165"/>
    </row>
    <row r="11908" spans="6:7">
      <c r="F11908" s="165"/>
      <c r="G11908" s="165"/>
    </row>
    <row r="11909" spans="6:7">
      <c r="F11909" s="165"/>
      <c r="G11909" s="165"/>
    </row>
    <row r="11910" spans="6:7">
      <c r="F11910" s="165"/>
      <c r="G11910" s="165"/>
    </row>
    <row r="11911" spans="6:7">
      <c r="F11911" s="165"/>
      <c r="G11911" s="165"/>
    </row>
    <row r="11912" spans="6:7">
      <c r="F11912" s="165"/>
      <c r="G11912" s="165"/>
    </row>
    <row r="11913" spans="6:7">
      <c r="F11913" s="165"/>
      <c r="G11913" s="165"/>
    </row>
    <row r="11914" spans="6:7">
      <c r="F11914" s="165"/>
      <c r="G11914" s="165"/>
    </row>
    <row r="11915" spans="6:7">
      <c r="F11915" s="165"/>
      <c r="G11915" s="165"/>
    </row>
    <row r="11916" spans="6:7">
      <c r="F11916" s="165"/>
      <c r="G11916" s="165"/>
    </row>
    <row r="11917" spans="6:7">
      <c r="F11917" s="165"/>
      <c r="G11917" s="165"/>
    </row>
    <row r="11918" spans="6:7">
      <c r="F11918" s="165"/>
      <c r="G11918" s="165"/>
    </row>
    <row r="11919" spans="6:7">
      <c r="F11919" s="165"/>
      <c r="G11919" s="165"/>
    </row>
    <row r="11920" spans="6:7">
      <c r="F11920" s="165"/>
      <c r="G11920" s="165"/>
    </row>
    <row r="11921" spans="6:7">
      <c r="F11921" s="165"/>
      <c r="G11921" s="165"/>
    </row>
    <row r="11922" spans="6:7">
      <c r="F11922" s="165"/>
      <c r="G11922" s="165"/>
    </row>
    <row r="11923" spans="6:7">
      <c r="F11923" s="165"/>
      <c r="G11923" s="165"/>
    </row>
    <row r="11924" spans="6:7">
      <c r="F11924" s="165"/>
      <c r="G11924" s="165"/>
    </row>
    <row r="11925" spans="6:7">
      <c r="F11925" s="165"/>
      <c r="G11925" s="165"/>
    </row>
    <row r="11926" spans="6:7">
      <c r="F11926" s="165"/>
      <c r="G11926" s="165"/>
    </row>
    <row r="11927" spans="6:7">
      <c r="F11927" s="165"/>
      <c r="G11927" s="165"/>
    </row>
    <row r="11928" spans="6:7">
      <c r="F11928" s="165"/>
      <c r="G11928" s="165"/>
    </row>
    <row r="11929" spans="6:7">
      <c r="F11929" s="165"/>
      <c r="G11929" s="165"/>
    </row>
    <row r="11930" spans="6:7">
      <c r="F11930" s="165"/>
      <c r="G11930" s="165"/>
    </row>
    <row r="11931" spans="6:7">
      <c r="F11931" s="165"/>
      <c r="G11931" s="165"/>
    </row>
    <row r="11932" spans="6:7">
      <c r="F11932" s="165"/>
      <c r="G11932" s="165"/>
    </row>
    <row r="11933" spans="6:7">
      <c r="F11933" s="165"/>
      <c r="G11933" s="165"/>
    </row>
    <row r="11934" spans="6:7">
      <c r="F11934" s="165"/>
      <c r="G11934" s="165"/>
    </row>
    <row r="11935" spans="6:7">
      <c r="F11935" s="165"/>
      <c r="G11935" s="165"/>
    </row>
    <row r="11936" spans="6:7">
      <c r="F11936" s="165"/>
      <c r="G11936" s="165"/>
    </row>
    <row r="11937" spans="6:7">
      <c r="F11937" s="165"/>
      <c r="G11937" s="165"/>
    </row>
    <row r="11938" spans="6:7">
      <c r="F11938" s="165"/>
      <c r="G11938" s="165"/>
    </row>
    <row r="11939" spans="6:7">
      <c r="F11939" s="165"/>
      <c r="G11939" s="165"/>
    </row>
    <row r="11940" spans="6:7">
      <c r="F11940" s="165"/>
      <c r="G11940" s="165"/>
    </row>
    <row r="11941" spans="6:7">
      <c r="F11941" s="165"/>
      <c r="G11941" s="165"/>
    </row>
    <row r="11942" spans="6:7">
      <c r="F11942" s="165"/>
      <c r="G11942" s="165"/>
    </row>
    <row r="11943" spans="6:7">
      <c r="F11943" s="165"/>
      <c r="G11943" s="165"/>
    </row>
    <row r="11944" spans="6:7">
      <c r="F11944" s="165"/>
      <c r="G11944" s="165"/>
    </row>
    <row r="11945" spans="6:7">
      <c r="F11945" s="165"/>
      <c r="G11945" s="165"/>
    </row>
    <row r="11946" spans="6:7">
      <c r="F11946" s="165"/>
      <c r="G11946" s="165"/>
    </row>
    <row r="11947" spans="6:7">
      <c r="F11947" s="165"/>
      <c r="G11947" s="165"/>
    </row>
    <row r="11948" spans="6:7">
      <c r="F11948" s="165"/>
      <c r="G11948" s="165"/>
    </row>
    <row r="11949" spans="6:7">
      <c r="F11949" s="165"/>
      <c r="G11949" s="165"/>
    </row>
    <row r="11950" spans="6:7">
      <c r="F11950" s="165"/>
      <c r="G11950" s="165"/>
    </row>
    <row r="11951" spans="6:7">
      <c r="F11951" s="165"/>
      <c r="G11951" s="165"/>
    </row>
    <row r="11952" spans="6:7">
      <c r="F11952" s="165"/>
      <c r="G11952" s="165"/>
    </row>
    <row r="11953" spans="6:7">
      <c r="F11953" s="165"/>
      <c r="G11953" s="165"/>
    </row>
    <row r="11954" spans="6:7">
      <c r="F11954" s="165"/>
      <c r="G11954" s="165"/>
    </row>
    <row r="11955" spans="6:7">
      <c r="F11955" s="165"/>
      <c r="G11955" s="165"/>
    </row>
    <row r="11956" spans="6:7">
      <c r="F11956" s="165"/>
      <c r="G11956" s="165"/>
    </row>
    <row r="11957" spans="6:7">
      <c r="F11957" s="165"/>
      <c r="G11957" s="165"/>
    </row>
    <row r="11958" spans="6:7">
      <c r="F11958" s="165"/>
      <c r="G11958" s="165"/>
    </row>
    <row r="11959" spans="6:7">
      <c r="F11959" s="165"/>
      <c r="G11959" s="165"/>
    </row>
    <row r="11960" spans="6:7">
      <c r="F11960" s="165"/>
      <c r="G11960" s="165"/>
    </row>
    <row r="11961" spans="6:7">
      <c r="F11961" s="165"/>
      <c r="G11961" s="165"/>
    </row>
    <row r="11962" spans="6:7">
      <c r="F11962" s="165"/>
      <c r="G11962" s="165"/>
    </row>
    <row r="11963" spans="6:7">
      <c r="F11963" s="165"/>
      <c r="G11963" s="165"/>
    </row>
    <row r="11964" spans="6:7">
      <c r="F11964" s="165"/>
      <c r="G11964" s="165"/>
    </row>
    <row r="11965" spans="6:7">
      <c r="F11965" s="165"/>
      <c r="G11965" s="165"/>
    </row>
    <row r="11966" spans="6:7">
      <c r="F11966" s="165"/>
      <c r="G11966" s="165"/>
    </row>
    <row r="11967" spans="6:7">
      <c r="F11967" s="165"/>
      <c r="G11967" s="165"/>
    </row>
    <row r="11968" spans="6:7">
      <c r="F11968" s="165"/>
      <c r="G11968" s="165"/>
    </row>
    <row r="11969" spans="6:7">
      <c r="F11969" s="165"/>
      <c r="G11969" s="165"/>
    </row>
    <row r="11970" spans="6:7">
      <c r="F11970" s="165"/>
      <c r="G11970" s="165"/>
    </row>
    <row r="11971" spans="6:7">
      <c r="F11971" s="165"/>
      <c r="G11971" s="165"/>
    </row>
    <row r="11972" spans="6:7">
      <c r="F11972" s="165"/>
      <c r="G11972" s="165"/>
    </row>
    <row r="11973" spans="6:7">
      <c r="F11973" s="165"/>
      <c r="G11973" s="165"/>
    </row>
    <row r="11974" spans="6:7">
      <c r="F11974" s="165"/>
      <c r="G11974" s="165"/>
    </row>
    <row r="11975" spans="6:7">
      <c r="F11975" s="165"/>
      <c r="G11975" s="165"/>
    </row>
    <row r="11976" spans="6:7">
      <c r="F11976" s="165"/>
      <c r="G11976" s="165"/>
    </row>
    <row r="11977" spans="6:7">
      <c r="F11977" s="165"/>
      <c r="G11977" s="165"/>
    </row>
    <row r="11978" spans="6:7">
      <c r="F11978" s="165"/>
      <c r="G11978" s="165"/>
    </row>
    <row r="11979" spans="6:7">
      <c r="F11979" s="165"/>
      <c r="G11979" s="165"/>
    </row>
    <row r="11980" spans="6:7">
      <c r="F11980" s="165"/>
      <c r="G11980" s="165"/>
    </row>
    <row r="11981" spans="6:7">
      <c r="F11981" s="165"/>
      <c r="G11981" s="165"/>
    </row>
    <row r="11982" spans="6:7">
      <c r="F11982" s="165"/>
      <c r="G11982" s="165"/>
    </row>
    <row r="11983" spans="6:7">
      <c r="F11983" s="165"/>
      <c r="G11983" s="165"/>
    </row>
    <row r="11984" spans="6:7">
      <c r="F11984" s="165"/>
      <c r="G11984" s="165"/>
    </row>
    <row r="11985" spans="6:7">
      <c r="F11985" s="165"/>
      <c r="G11985" s="165"/>
    </row>
    <row r="11986" spans="6:7">
      <c r="F11986" s="165"/>
      <c r="G11986" s="165"/>
    </row>
    <row r="11987" spans="6:7">
      <c r="F11987" s="165"/>
      <c r="G11987" s="165"/>
    </row>
    <row r="11988" spans="6:7">
      <c r="F11988" s="165"/>
      <c r="G11988" s="165"/>
    </row>
    <row r="11989" spans="6:7">
      <c r="F11989" s="165"/>
      <c r="G11989" s="165"/>
    </row>
    <row r="11990" spans="6:7">
      <c r="F11990" s="165"/>
      <c r="G11990" s="165"/>
    </row>
    <row r="11991" spans="6:7">
      <c r="F11991" s="165"/>
      <c r="G11991" s="165"/>
    </row>
    <row r="11992" spans="6:7">
      <c r="F11992" s="165"/>
      <c r="G11992" s="165"/>
    </row>
    <row r="11993" spans="6:7">
      <c r="F11993" s="165"/>
      <c r="G11993" s="165"/>
    </row>
    <row r="11994" spans="6:7">
      <c r="F11994" s="165"/>
      <c r="G11994" s="165"/>
    </row>
    <row r="11995" spans="6:7">
      <c r="F11995" s="165"/>
      <c r="G11995" s="165"/>
    </row>
    <row r="11996" spans="6:7">
      <c r="F11996" s="165"/>
      <c r="G11996" s="165"/>
    </row>
    <row r="11997" spans="6:7">
      <c r="F11997" s="165"/>
      <c r="G11997" s="165"/>
    </row>
    <row r="11998" spans="6:7">
      <c r="F11998" s="165"/>
      <c r="G11998" s="165"/>
    </row>
    <row r="11999" spans="6:7">
      <c r="F11999" s="165"/>
      <c r="G11999" s="165"/>
    </row>
    <row r="12000" spans="6:7">
      <c r="F12000" s="165"/>
      <c r="G12000" s="165"/>
    </row>
    <row r="12001" spans="6:7">
      <c r="F12001" s="165"/>
      <c r="G12001" s="165"/>
    </row>
    <row r="12002" spans="6:7">
      <c r="F12002" s="165"/>
      <c r="G12002" s="165"/>
    </row>
    <row r="12003" spans="6:7">
      <c r="F12003" s="165"/>
      <c r="G12003" s="165"/>
    </row>
    <row r="12004" spans="6:7">
      <c r="F12004" s="165"/>
      <c r="G12004" s="165"/>
    </row>
    <row r="12005" spans="6:7">
      <c r="F12005" s="165"/>
      <c r="G12005" s="165"/>
    </row>
    <row r="12006" spans="6:7">
      <c r="F12006" s="165"/>
      <c r="G12006" s="165"/>
    </row>
    <row r="12007" spans="6:7">
      <c r="F12007" s="165"/>
      <c r="G12007" s="165"/>
    </row>
    <row r="12008" spans="6:7">
      <c r="F12008" s="165"/>
      <c r="G12008" s="165"/>
    </row>
    <row r="12009" spans="6:7">
      <c r="F12009" s="165"/>
      <c r="G12009" s="165"/>
    </row>
    <row r="12010" spans="6:7">
      <c r="F12010" s="165"/>
      <c r="G12010" s="165"/>
    </row>
    <row r="12011" spans="6:7">
      <c r="F12011" s="165"/>
      <c r="G12011" s="165"/>
    </row>
    <row r="12012" spans="6:7">
      <c r="F12012" s="165"/>
      <c r="G12012" s="165"/>
    </row>
    <row r="12013" spans="6:7">
      <c r="F12013" s="165"/>
      <c r="G12013" s="165"/>
    </row>
    <row r="12014" spans="6:7">
      <c r="F12014" s="165"/>
      <c r="G12014" s="165"/>
    </row>
    <row r="12015" spans="6:7">
      <c r="F12015" s="165"/>
      <c r="G12015" s="165"/>
    </row>
    <row r="12016" spans="6:7">
      <c r="F12016" s="165"/>
      <c r="G12016" s="165"/>
    </row>
    <row r="12017" spans="6:7">
      <c r="F12017" s="165"/>
      <c r="G12017" s="165"/>
    </row>
    <row r="12018" spans="6:7">
      <c r="F12018" s="165"/>
      <c r="G12018" s="165"/>
    </row>
    <row r="12019" spans="6:7">
      <c r="F12019" s="165"/>
      <c r="G12019" s="165"/>
    </row>
    <row r="12020" spans="6:7">
      <c r="F12020" s="165"/>
      <c r="G12020" s="165"/>
    </row>
    <row r="12021" spans="6:7">
      <c r="F12021" s="165"/>
      <c r="G12021" s="165"/>
    </row>
    <row r="12022" spans="6:7">
      <c r="F12022" s="165"/>
      <c r="G12022" s="165"/>
    </row>
    <row r="12023" spans="6:7">
      <c r="F12023" s="165"/>
      <c r="G12023" s="165"/>
    </row>
    <row r="12024" spans="6:7">
      <c r="F12024" s="165"/>
      <c r="G12024" s="165"/>
    </row>
    <row r="12025" spans="6:7">
      <c r="F12025" s="165"/>
      <c r="G12025" s="165"/>
    </row>
    <row r="12026" spans="6:7">
      <c r="F12026" s="165"/>
      <c r="G12026" s="165"/>
    </row>
    <row r="12027" spans="6:7">
      <c r="F12027" s="165"/>
      <c r="G12027" s="165"/>
    </row>
    <row r="12028" spans="6:7">
      <c r="F12028" s="165"/>
      <c r="G12028" s="165"/>
    </row>
    <row r="12029" spans="6:7">
      <c r="F12029" s="165"/>
      <c r="G12029" s="165"/>
    </row>
    <row r="12030" spans="6:7">
      <c r="F12030" s="165"/>
      <c r="G12030" s="165"/>
    </row>
    <row r="12031" spans="6:7">
      <c r="F12031" s="165"/>
      <c r="G12031" s="165"/>
    </row>
    <row r="12032" spans="6:7">
      <c r="F12032" s="165"/>
      <c r="G12032" s="165"/>
    </row>
    <row r="12033" spans="6:7">
      <c r="F12033" s="165"/>
      <c r="G12033" s="165"/>
    </row>
    <row r="12034" spans="6:7">
      <c r="F12034" s="165"/>
      <c r="G12034" s="165"/>
    </row>
    <row r="12035" spans="6:7">
      <c r="F12035" s="165"/>
      <c r="G12035" s="165"/>
    </row>
    <row r="12036" spans="6:7">
      <c r="F12036" s="165"/>
      <c r="G12036" s="165"/>
    </row>
    <row r="12037" spans="6:7">
      <c r="F12037" s="165"/>
      <c r="G12037" s="165"/>
    </row>
    <row r="12038" spans="6:7">
      <c r="F12038" s="165"/>
      <c r="G12038" s="165"/>
    </row>
    <row r="12039" spans="6:7">
      <c r="F12039" s="165"/>
      <c r="G12039" s="165"/>
    </row>
    <row r="12040" spans="6:7">
      <c r="F12040" s="165"/>
      <c r="G12040" s="165"/>
    </row>
    <row r="12041" spans="6:7">
      <c r="F12041" s="165"/>
      <c r="G12041" s="165"/>
    </row>
    <row r="12042" spans="6:7">
      <c r="F12042" s="165"/>
      <c r="G12042" s="165"/>
    </row>
    <row r="12043" spans="6:7">
      <c r="F12043" s="165"/>
      <c r="G12043" s="165"/>
    </row>
    <row r="12044" spans="6:7">
      <c r="F12044" s="165"/>
      <c r="G12044" s="165"/>
    </row>
    <row r="12045" spans="6:7">
      <c r="F12045" s="165"/>
      <c r="G12045" s="165"/>
    </row>
    <row r="12046" spans="6:7">
      <c r="F12046" s="165"/>
      <c r="G12046" s="165"/>
    </row>
    <row r="12047" spans="6:7">
      <c r="F12047" s="165"/>
      <c r="G12047" s="165"/>
    </row>
    <row r="12048" spans="6:7">
      <c r="F12048" s="165"/>
      <c r="G12048" s="165"/>
    </row>
    <row r="12049" spans="6:7">
      <c r="F12049" s="165"/>
      <c r="G12049" s="165"/>
    </row>
    <row r="12050" spans="6:7">
      <c r="F12050" s="165"/>
      <c r="G12050" s="165"/>
    </row>
    <row r="12051" spans="6:7">
      <c r="F12051" s="165"/>
      <c r="G12051" s="165"/>
    </row>
    <row r="12052" spans="6:7">
      <c r="F12052" s="165"/>
      <c r="G12052" s="165"/>
    </row>
    <row r="12053" spans="6:7">
      <c r="F12053" s="165"/>
      <c r="G12053" s="165"/>
    </row>
    <row r="12054" spans="6:7">
      <c r="F12054" s="165"/>
      <c r="G12054" s="165"/>
    </row>
    <row r="12055" spans="6:7">
      <c r="F12055" s="165"/>
      <c r="G12055" s="165"/>
    </row>
    <row r="12056" spans="6:7">
      <c r="F12056" s="165"/>
      <c r="G12056" s="165"/>
    </row>
    <row r="12057" spans="6:7">
      <c r="F12057" s="165"/>
      <c r="G12057" s="165"/>
    </row>
    <row r="12058" spans="6:7">
      <c r="F12058" s="165"/>
      <c r="G12058" s="165"/>
    </row>
    <row r="12059" spans="6:7">
      <c r="F12059" s="165"/>
      <c r="G12059" s="165"/>
    </row>
    <row r="12060" spans="6:7">
      <c r="F12060" s="165"/>
      <c r="G12060" s="165"/>
    </row>
    <row r="12061" spans="6:7">
      <c r="F12061" s="165"/>
      <c r="G12061" s="165"/>
    </row>
    <row r="12062" spans="6:7">
      <c r="F12062" s="165"/>
      <c r="G12062" s="165"/>
    </row>
    <row r="12063" spans="6:7">
      <c r="F12063" s="165"/>
      <c r="G12063" s="165"/>
    </row>
    <row r="12064" spans="6:7">
      <c r="F12064" s="165"/>
      <c r="G12064" s="165"/>
    </row>
    <row r="12065" spans="6:7">
      <c r="F12065" s="165"/>
      <c r="G12065" s="165"/>
    </row>
    <row r="12066" spans="6:7">
      <c r="F12066" s="165"/>
      <c r="G12066" s="165"/>
    </row>
    <row r="12067" spans="6:7">
      <c r="F12067" s="165"/>
      <c r="G12067" s="165"/>
    </row>
    <row r="12068" spans="6:7">
      <c r="F12068" s="165"/>
      <c r="G12068" s="165"/>
    </row>
    <row r="12069" spans="6:7">
      <c r="F12069" s="165"/>
      <c r="G12069" s="165"/>
    </row>
    <row r="12070" spans="6:7">
      <c r="F12070" s="165"/>
      <c r="G12070" s="165"/>
    </row>
    <row r="12071" spans="6:7">
      <c r="F12071" s="165"/>
      <c r="G12071" s="165"/>
    </row>
    <row r="12072" spans="6:7">
      <c r="F12072" s="165"/>
      <c r="G12072" s="165"/>
    </row>
    <row r="12073" spans="6:7">
      <c r="F12073" s="165"/>
      <c r="G12073" s="165"/>
    </row>
    <row r="12074" spans="6:7">
      <c r="F12074" s="165"/>
      <c r="G12074" s="165"/>
    </row>
    <row r="12075" spans="6:7">
      <c r="F12075" s="165"/>
      <c r="G12075" s="165"/>
    </row>
    <row r="12076" spans="6:7">
      <c r="F12076" s="165"/>
      <c r="G12076" s="165"/>
    </row>
    <row r="12077" spans="6:7">
      <c r="F12077" s="165"/>
      <c r="G12077" s="165"/>
    </row>
    <row r="12078" spans="6:7">
      <c r="F12078" s="165"/>
      <c r="G12078" s="165"/>
    </row>
    <row r="12079" spans="6:7">
      <c r="F12079" s="165"/>
      <c r="G12079" s="165"/>
    </row>
    <row r="12080" spans="6:7">
      <c r="F12080" s="165"/>
      <c r="G12080" s="165"/>
    </row>
    <row r="12081" spans="6:7">
      <c r="F12081" s="165"/>
      <c r="G12081" s="165"/>
    </row>
    <row r="12082" spans="6:7">
      <c r="F12082" s="165"/>
      <c r="G12082" s="165"/>
    </row>
    <row r="12083" spans="6:7">
      <c r="F12083" s="165"/>
      <c r="G12083" s="165"/>
    </row>
    <row r="12084" spans="6:7">
      <c r="F12084" s="165"/>
      <c r="G12084" s="165"/>
    </row>
    <row r="12085" spans="6:7">
      <c r="F12085" s="165"/>
      <c r="G12085" s="165"/>
    </row>
    <row r="12086" spans="6:7">
      <c r="F12086" s="165"/>
      <c r="G12086" s="165"/>
    </row>
    <row r="12087" spans="6:7">
      <c r="F12087" s="165"/>
      <c r="G12087" s="165"/>
    </row>
    <row r="12088" spans="6:7">
      <c r="F12088" s="165"/>
      <c r="G12088" s="165"/>
    </row>
    <row r="12089" spans="6:7">
      <c r="F12089" s="165"/>
      <c r="G12089" s="165"/>
    </row>
    <row r="12090" spans="6:7">
      <c r="F12090" s="165"/>
      <c r="G12090" s="165"/>
    </row>
    <row r="12091" spans="6:7">
      <c r="F12091" s="165"/>
      <c r="G12091" s="165"/>
    </row>
    <row r="12092" spans="6:7">
      <c r="F12092" s="165"/>
      <c r="G12092" s="165"/>
    </row>
    <row r="12093" spans="6:7">
      <c r="F12093" s="165"/>
      <c r="G12093" s="165"/>
    </row>
    <row r="12094" spans="6:7">
      <c r="F12094" s="165"/>
      <c r="G12094" s="165"/>
    </row>
    <row r="12095" spans="6:7">
      <c r="F12095" s="165"/>
      <c r="G12095" s="165"/>
    </row>
    <row r="12096" spans="6:7">
      <c r="F12096" s="165"/>
      <c r="G12096" s="165"/>
    </row>
    <row r="12097" spans="6:7">
      <c r="F12097" s="165"/>
      <c r="G12097" s="165"/>
    </row>
    <row r="12098" spans="6:7">
      <c r="F12098" s="165"/>
      <c r="G12098" s="165"/>
    </row>
    <row r="12099" spans="6:7">
      <c r="F12099" s="165"/>
      <c r="G12099" s="165"/>
    </row>
    <row r="12100" spans="6:7">
      <c r="F12100" s="165"/>
      <c r="G12100" s="165"/>
    </row>
    <row r="12101" spans="6:7">
      <c r="F12101" s="165"/>
      <c r="G12101" s="165"/>
    </row>
    <row r="12102" spans="6:7">
      <c r="F12102" s="165"/>
      <c r="G12102" s="165"/>
    </row>
    <row r="12103" spans="6:7">
      <c r="F12103" s="165"/>
      <c r="G12103" s="165"/>
    </row>
    <row r="12104" spans="6:7">
      <c r="F12104" s="165"/>
      <c r="G12104" s="165"/>
    </row>
    <row r="12105" spans="6:7">
      <c r="F12105" s="165"/>
      <c r="G12105" s="165"/>
    </row>
    <row r="12106" spans="6:7">
      <c r="F12106" s="165"/>
      <c r="G12106" s="165"/>
    </row>
    <row r="12107" spans="6:7">
      <c r="F12107" s="165"/>
      <c r="G12107" s="165"/>
    </row>
    <row r="12108" spans="6:7">
      <c r="F12108" s="165"/>
      <c r="G12108" s="165"/>
    </row>
    <row r="12109" spans="6:7">
      <c r="F12109" s="165"/>
      <c r="G12109" s="165"/>
    </row>
    <row r="12110" spans="6:7">
      <c r="F12110" s="165"/>
      <c r="G12110" s="165"/>
    </row>
    <row r="12111" spans="6:7">
      <c r="F12111" s="165"/>
      <c r="G12111" s="165"/>
    </row>
    <row r="12112" spans="6:7">
      <c r="F12112" s="165"/>
      <c r="G12112" s="165"/>
    </row>
    <row r="12113" spans="6:7">
      <c r="F12113" s="165"/>
      <c r="G12113" s="165"/>
    </row>
    <row r="12114" spans="6:7">
      <c r="F12114" s="165"/>
      <c r="G12114" s="165"/>
    </row>
    <row r="12115" spans="6:7">
      <c r="F12115" s="165"/>
      <c r="G12115" s="165"/>
    </row>
    <row r="12116" spans="6:7">
      <c r="F12116" s="165"/>
      <c r="G12116" s="165"/>
    </row>
    <row r="12117" spans="6:7">
      <c r="F12117" s="165"/>
      <c r="G12117" s="165"/>
    </row>
    <row r="12118" spans="6:7">
      <c r="F12118" s="165"/>
      <c r="G12118" s="165"/>
    </row>
    <row r="12119" spans="6:7">
      <c r="F12119" s="165"/>
      <c r="G12119" s="165"/>
    </row>
    <row r="12120" spans="6:7">
      <c r="F12120" s="165"/>
      <c r="G12120" s="165"/>
    </row>
    <row r="12121" spans="6:7">
      <c r="F12121" s="165"/>
      <c r="G12121" s="165"/>
    </row>
    <row r="12122" spans="6:7">
      <c r="F12122" s="165"/>
      <c r="G12122" s="165"/>
    </row>
    <row r="12123" spans="6:7">
      <c r="F12123" s="165"/>
      <c r="G12123" s="165"/>
    </row>
    <row r="12124" spans="6:7">
      <c r="F12124" s="165"/>
      <c r="G12124" s="165"/>
    </row>
    <row r="12125" spans="6:7">
      <c r="F12125" s="165"/>
      <c r="G12125" s="165"/>
    </row>
    <row r="12126" spans="6:7">
      <c r="F12126" s="165"/>
      <c r="G12126" s="165"/>
    </row>
    <row r="12127" spans="6:7">
      <c r="F12127" s="165"/>
      <c r="G12127" s="165"/>
    </row>
    <row r="12128" spans="6:7">
      <c r="F12128" s="165"/>
      <c r="G12128" s="165"/>
    </row>
    <row r="12129" spans="6:7">
      <c r="F12129" s="165"/>
      <c r="G12129" s="165"/>
    </row>
    <row r="12130" spans="6:7">
      <c r="F12130" s="165"/>
      <c r="G12130" s="165"/>
    </row>
    <row r="12131" spans="6:7">
      <c r="F12131" s="165"/>
      <c r="G12131" s="165"/>
    </row>
    <row r="12132" spans="6:7">
      <c r="F12132" s="165"/>
      <c r="G12132" s="165"/>
    </row>
    <row r="12133" spans="6:7">
      <c r="F12133" s="165"/>
      <c r="G12133" s="165"/>
    </row>
    <row r="12134" spans="6:7">
      <c r="F12134" s="165"/>
      <c r="G12134" s="165"/>
    </row>
    <row r="12135" spans="6:7">
      <c r="F12135" s="165"/>
      <c r="G12135" s="165"/>
    </row>
    <row r="12136" spans="6:7">
      <c r="F12136" s="165"/>
      <c r="G12136" s="165"/>
    </row>
    <row r="12137" spans="6:7">
      <c r="F12137" s="165"/>
      <c r="G12137" s="165"/>
    </row>
    <row r="12138" spans="6:7">
      <c r="F12138" s="165"/>
      <c r="G12138" s="165"/>
    </row>
    <row r="12139" spans="6:7">
      <c r="F12139" s="165"/>
      <c r="G12139" s="165"/>
    </row>
    <row r="12140" spans="6:7">
      <c r="F12140" s="165"/>
      <c r="G12140" s="165"/>
    </row>
    <row r="12141" spans="6:7">
      <c r="F12141" s="165"/>
      <c r="G12141" s="165"/>
    </row>
    <row r="12142" spans="6:7">
      <c r="F12142" s="165"/>
      <c r="G12142" s="165"/>
    </row>
    <row r="12143" spans="6:7">
      <c r="F12143" s="165"/>
      <c r="G12143" s="165"/>
    </row>
    <row r="12144" spans="6:7">
      <c r="F12144" s="165"/>
      <c r="G12144" s="165"/>
    </row>
    <row r="12145" spans="6:7">
      <c r="F12145" s="165"/>
      <c r="G12145" s="165"/>
    </row>
    <row r="12146" spans="6:7">
      <c r="F12146" s="165"/>
      <c r="G12146" s="165"/>
    </row>
    <row r="12147" spans="6:7">
      <c r="F12147" s="165"/>
      <c r="G12147" s="165"/>
    </row>
    <row r="12148" spans="6:7">
      <c r="F12148" s="165"/>
      <c r="G12148" s="165"/>
    </row>
    <row r="12149" spans="6:7">
      <c r="F12149" s="165"/>
      <c r="G12149" s="165"/>
    </row>
    <row r="12150" spans="6:7">
      <c r="F12150" s="165"/>
      <c r="G12150" s="165"/>
    </row>
    <row r="12151" spans="6:7">
      <c r="F12151" s="165"/>
      <c r="G12151" s="165"/>
    </row>
    <row r="12152" spans="6:7">
      <c r="F12152" s="165"/>
      <c r="G12152" s="165"/>
    </row>
    <row r="12153" spans="6:7">
      <c r="F12153" s="165"/>
      <c r="G12153" s="165"/>
    </row>
    <row r="12154" spans="6:7">
      <c r="F12154" s="165"/>
      <c r="G12154" s="165"/>
    </row>
    <row r="12155" spans="6:7">
      <c r="F12155" s="165"/>
      <c r="G12155" s="165"/>
    </row>
    <row r="12156" spans="6:7">
      <c r="F12156" s="165"/>
      <c r="G12156" s="165"/>
    </row>
    <row r="12157" spans="6:7">
      <c r="F12157" s="165"/>
      <c r="G12157" s="165"/>
    </row>
    <row r="12158" spans="6:7">
      <c r="F12158" s="165"/>
      <c r="G12158" s="165"/>
    </row>
    <row r="12159" spans="6:7">
      <c r="F12159" s="165"/>
      <c r="G12159" s="165"/>
    </row>
    <row r="12160" spans="6:7">
      <c r="F12160" s="165"/>
      <c r="G12160" s="165"/>
    </row>
    <row r="12161" spans="6:7">
      <c r="F12161" s="165"/>
      <c r="G12161" s="165"/>
    </row>
    <row r="12162" spans="6:7">
      <c r="F12162" s="165"/>
      <c r="G12162" s="165"/>
    </row>
    <row r="12163" spans="6:7">
      <c r="F12163" s="165"/>
      <c r="G12163" s="165"/>
    </row>
    <row r="12164" spans="6:7">
      <c r="F12164" s="165"/>
      <c r="G12164" s="165"/>
    </row>
    <row r="12165" spans="6:7">
      <c r="F12165" s="165"/>
      <c r="G12165" s="165"/>
    </row>
    <row r="12166" spans="6:7">
      <c r="F12166" s="165"/>
      <c r="G12166" s="165"/>
    </row>
    <row r="12167" spans="6:7">
      <c r="F12167" s="165"/>
      <c r="G12167" s="165"/>
    </row>
    <row r="12168" spans="6:7">
      <c r="F12168" s="165"/>
      <c r="G12168" s="165"/>
    </row>
    <row r="12169" spans="6:7">
      <c r="F12169" s="165"/>
      <c r="G12169" s="165"/>
    </row>
    <row r="12170" spans="6:7">
      <c r="F12170" s="165"/>
      <c r="G12170" s="165"/>
    </row>
    <row r="12171" spans="6:7">
      <c r="F12171" s="165"/>
      <c r="G12171" s="165"/>
    </row>
    <row r="12172" spans="6:7">
      <c r="F12172" s="165"/>
      <c r="G12172" s="165"/>
    </row>
    <row r="12173" spans="6:7">
      <c r="F12173" s="165"/>
      <c r="G12173" s="165"/>
    </row>
    <row r="12174" spans="6:7">
      <c r="F12174" s="165"/>
      <c r="G12174" s="165"/>
    </row>
    <row r="12175" spans="6:7">
      <c r="F12175" s="165"/>
      <c r="G12175" s="165"/>
    </row>
    <row r="12176" spans="6:7">
      <c r="F12176" s="165"/>
      <c r="G12176" s="165"/>
    </row>
    <row r="12177" spans="6:7">
      <c r="F12177" s="165"/>
      <c r="G12177" s="165"/>
    </row>
    <row r="12178" spans="6:7">
      <c r="F12178" s="165"/>
      <c r="G12178" s="165"/>
    </row>
    <row r="12179" spans="6:7">
      <c r="F12179" s="165"/>
      <c r="G12179" s="165"/>
    </row>
    <row r="12180" spans="6:7">
      <c r="F12180" s="165"/>
      <c r="G12180" s="165"/>
    </row>
    <row r="12181" spans="6:7">
      <c r="F12181" s="165"/>
      <c r="G12181" s="165"/>
    </row>
    <row r="12182" spans="6:7">
      <c r="F12182" s="165"/>
      <c r="G12182" s="165"/>
    </row>
    <row r="12183" spans="6:7">
      <c r="F12183" s="165"/>
      <c r="G12183" s="165"/>
    </row>
    <row r="12184" spans="6:7">
      <c r="F12184" s="165"/>
      <c r="G12184" s="165"/>
    </row>
    <row r="12185" spans="6:7">
      <c r="F12185" s="165"/>
      <c r="G12185" s="165"/>
    </row>
    <row r="12186" spans="6:7">
      <c r="F12186" s="165"/>
      <c r="G12186" s="165"/>
    </row>
    <row r="12187" spans="6:7">
      <c r="F12187" s="165"/>
      <c r="G12187" s="165"/>
    </row>
    <row r="12188" spans="6:7">
      <c r="F12188" s="165"/>
      <c r="G12188" s="165"/>
    </row>
    <row r="12189" spans="6:7">
      <c r="F12189" s="165"/>
      <c r="G12189" s="165"/>
    </row>
    <row r="12190" spans="6:7">
      <c r="F12190" s="165"/>
      <c r="G12190" s="165"/>
    </row>
    <row r="12191" spans="6:7">
      <c r="F12191" s="165"/>
      <c r="G12191" s="165"/>
    </row>
    <row r="12192" spans="6:7">
      <c r="F12192" s="165"/>
      <c r="G12192" s="165"/>
    </row>
    <row r="12193" spans="6:7">
      <c r="F12193" s="165"/>
      <c r="G12193" s="165"/>
    </row>
    <row r="12194" spans="6:7">
      <c r="F12194" s="165"/>
      <c r="G12194" s="165"/>
    </row>
    <row r="12195" spans="6:7">
      <c r="F12195" s="165"/>
      <c r="G12195" s="165"/>
    </row>
    <row r="12196" spans="6:7">
      <c r="F12196" s="165"/>
      <c r="G12196" s="165"/>
    </row>
    <row r="12197" spans="6:7">
      <c r="F12197" s="165"/>
      <c r="G12197" s="165"/>
    </row>
    <row r="12198" spans="6:7">
      <c r="F12198" s="165"/>
      <c r="G12198" s="165"/>
    </row>
    <row r="12199" spans="6:7">
      <c r="F12199" s="165"/>
      <c r="G12199" s="165"/>
    </row>
    <row r="12200" spans="6:7">
      <c r="F12200" s="165"/>
      <c r="G12200" s="165"/>
    </row>
    <row r="12201" spans="6:7">
      <c r="F12201" s="165"/>
      <c r="G12201" s="165"/>
    </row>
    <row r="12202" spans="6:7">
      <c r="F12202" s="165"/>
      <c r="G12202" s="165"/>
    </row>
    <row r="12203" spans="6:7">
      <c r="F12203" s="165"/>
      <c r="G12203" s="165"/>
    </row>
    <row r="12204" spans="6:7">
      <c r="F12204" s="165"/>
      <c r="G12204" s="165"/>
    </row>
    <row r="12205" spans="6:7">
      <c r="F12205" s="165"/>
      <c r="G12205" s="165"/>
    </row>
    <row r="12206" spans="6:7">
      <c r="F12206" s="165"/>
      <c r="G12206" s="165"/>
    </row>
    <row r="12207" spans="6:7">
      <c r="F12207" s="165"/>
      <c r="G12207" s="165"/>
    </row>
    <row r="12208" spans="6:7">
      <c r="F12208" s="165"/>
      <c r="G12208" s="165"/>
    </row>
    <row r="12209" spans="6:7">
      <c r="F12209" s="165"/>
      <c r="G12209" s="165"/>
    </row>
    <row r="12210" spans="6:7">
      <c r="F12210" s="165"/>
      <c r="G12210" s="165"/>
    </row>
    <row r="12211" spans="6:7">
      <c r="F12211" s="165"/>
      <c r="G12211" s="165"/>
    </row>
    <row r="12212" spans="6:7">
      <c r="F12212" s="165"/>
      <c r="G12212" s="165"/>
    </row>
    <row r="12213" spans="6:7">
      <c r="F12213" s="165"/>
      <c r="G12213" s="165"/>
    </row>
    <row r="12214" spans="6:7">
      <c r="F12214" s="165"/>
      <c r="G12214" s="165"/>
    </row>
    <row r="12215" spans="6:7">
      <c r="F12215" s="165"/>
      <c r="G12215" s="165"/>
    </row>
    <row r="12216" spans="6:7">
      <c r="F12216" s="165"/>
      <c r="G12216" s="165"/>
    </row>
    <row r="12217" spans="6:7">
      <c r="F12217" s="165"/>
      <c r="G12217" s="165"/>
    </row>
    <row r="12218" spans="6:7">
      <c r="F12218" s="165"/>
      <c r="G12218" s="165"/>
    </row>
    <row r="12219" spans="6:7">
      <c r="F12219" s="165"/>
      <c r="G12219" s="165"/>
    </row>
    <row r="12220" spans="6:7">
      <c r="F12220" s="165"/>
      <c r="G12220" s="165"/>
    </row>
    <row r="12221" spans="6:7">
      <c r="F12221" s="165"/>
      <c r="G12221" s="165"/>
    </row>
    <row r="12222" spans="6:7">
      <c r="F12222" s="165"/>
      <c r="G12222" s="165"/>
    </row>
    <row r="12223" spans="6:7">
      <c r="F12223" s="165"/>
      <c r="G12223" s="165"/>
    </row>
    <row r="12224" spans="6:7">
      <c r="F12224" s="165"/>
      <c r="G12224" s="165"/>
    </row>
    <row r="12225" spans="6:7">
      <c r="F12225" s="165"/>
      <c r="G12225" s="165"/>
    </row>
    <row r="12226" spans="6:7">
      <c r="F12226" s="165"/>
      <c r="G12226" s="165"/>
    </row>
    <row r="12227" spans="6:7">
      <c r="F12227" s="165"/>
      <c r="G12227" s="165"/>
    </row>
    <row r="12228" spans="6:7">
      <c r="F12228" s="165"/>
      <c r="G12228" s="165"/>
    </row>
    <row r="12229" spans="6:7">
      <c r="F12229" s="165"/>
      <c r="G12229" s="165"/>
    </row>
    <row r="12230" spans="6:7">
      <c r="F12230" s="165"/>
      <c r="G12230" s="165"/>
    </row>
    <row r="12231" spans="6:7">
      <c r="F12231" s="165"/>
      <c r="G12231" s="165"/>
    </row>
    <row r="12232" spans="6:7">
      <c r="F12232" s="165"/>
      <c r="G12232" s="165"/>
    </row>
    <row r="12233" spans="6:7">
      <c r="F12233" s="165"/>
      <c r="G12233" s="165"/>
    </row>
    <row r="12234" spans="6:7">
      <c r="F12234" s="165"/>
      <c r="G12234" s="165"/>
    </row>
    <row r="12235" spans="6:7">
      <c r="F12235" s="165"/>
      <c r="G12235" s="165"/>
    </row>
    <row r="12236" spans="6:7">
      <c r="F12236" s="165"/>
      <c r="G12236" s="165"/>
    </row>
    <row r="12237" spans="6:7">
      <c r="F12237" s="165"/>
      <c r="G12237" s="165"/>
    </row>
    <row r="12238" spans="6:7">
      <c r="F12238" s="165"/>
      <c r="G12238" s="165"/>
    </row>
    <row r="12239" spans="6:7">
      <c r="F12239" s="165"/>
      <c r="G12239" s="165"/>
    </row>
    <row r="12240" spans="6:7">
      <c r="F12240" s="165"/>
      <c r="G12240" s="165"/>
    </row>
    <row r="12241" spans="6:7">
      <c r="F12241" s="165"/>
      <c r="G12241" s="165"/>
    </row>
    <row r="12242" spans="6:7">
      <c r="F12242" s="165"/>
      <c r="G12242" s="165"/>
    </row>
    <row r="12243" spans="6:7">
      <c r="F12243" s="165"/>
      <c r="G12243" s="165"/>
    </row>
    <row r="12244" spans="6:7">
      <c r="F12244" s="165"/>
      <c r="G12244" s="165"/>
    </row>
    <row r="12245" spans="6:7">
      <c r="F12245" s="165"/>
      <c r="G12245" s="165"/>
    </row>
    <row r="12246" spans="6:7">
      <c r="F12246" s="165"/>
      <c r="G12246" s="165"/>
    </row>
    <row r="12247" spans="6:7">
      <c r="F12247" s="165"/>
      <c r="G12247" s="165"/>
    </row>
    <row r="12248" spans="6:7">
      <c r="F12248" s="165"/>
      <c r="G12248" s="165"/>
    </row>
    <row r="12249" spans="6:7">
      <c r="F12249" s="165"/>
      <c r="G12249" s="165"/>
    </row>
    <row r="12250" spans="6:7">
      <c r="F12250" s="165"/>
      <c r="G12250" s="165"/>
    </row>
    <row r="12251" spans="6:7">
      <c r="F12251" s="165"/>
      <c r="G12251" s="165"/>
    </row>
    <row r="12252" spans="6:7">
      <c r="F12252" s="165"/>
      <c r="G12252" s="165"/>
    </row>
    <row r="12253" spans="6:7">
      <c r="F12253" s="165"/>
      <c r="G12253" s="165"/>
    </row>
    <row r="12254" spans="6:7">
      <c r="F12254" s="165"/>
      <c r="G12254" s="165"/>
    </row>
    <row r="12255" spans="6:7">
      <c r="F12255" s="165"/>
      <c r="G12255" s="165"/>
    </row>
    <row r="12256" spans="6:7">
      <c r="F12256" s="165"/>
      <c r="G12256" s="165"/>
    </row>
    <row r="12257" spans="6:7">
      <c r="F12257" s="165"/>
      <c r="G12257" s="165"/>
    </row>
    <row r="12258" spans="6:7">
      <c r="F12258" s="165"/>
      <c r="G12258" s="165"/>
    </row>
    <row r="12259" spans="6:7">
      <c r="F12259" s="165"/>
      <c r="G12259" s="165"/>
    </row>
    <row r="12260" spans="6:7">
      <c r="F12260" s="165"/>
      <c r="G12260" s="165"/>
    </row>
    <row r="12261" spans="6:7">
      <c r="F12261" s="165"/>
      <c r="G12261" s="165"/>
    </row>
    <row r="12262" spans="6:7">
      <c r="F12262" s="165"/>
      <c r="G12262" s="165"/>
    </row>
    <row r="12263" spans="6:7">
      <c r="F12263" s="165"/>
      <c r="G12263" s="165"/>
    </row>
    <row r="12264" spans="6:7">
      <c r="F12264" s="165"/>
      <c r="G12264" s="165"/>
    </row>
    <row r="12265" spans="6:7">
      <c r="F12265" s="165"/>
      <c r="G12265" s="165"/>
    </row>
    <row r="12266" spans="6:7">
      <c r="F12266" s="165"/>
      <c r="G12266" s="165"/>
    </row>
    <row r="12267" spans="6:7">
      <c r="F12267" s="165"/>
      <c r="G12267" s="165"/>
    </row>
    <row r="12268" spans="6:7">
      <c r="F12268" s="165"/>
      <c r="G12268" s="165"/>
    </row>
    <row r="12269" spans="6:7">
      <c r="F12269" s="165"/>
      <c r="G12269" s="165"/>
    </row>
    <row r="12270" spans="6:7">
      <c r="F12270" s="165"/>
      <c r="G12270" s="165"/>
    </row>
    <row r="12271" spans="6:7">
      <c r="F12271" s="165"/>
      <c r="G12271" s="165"/>
    </row>
    <row r="12272" spans="6:7">
      <c r="F12272" s="165"/>
      <c r="G12272" s="165"/>
    </row>
    <row r="12273" spans="6:7">
      <c r="F12273" s="165"/>
      <c r="G12273" s="165"/>
    </row>
    <row r="12274" spans="6:7">
      <c r="F12274" s="165"/>
      <c r="G12274" s="165"/>
    </row>
    <row r="12275" spans="6:7">
      <c r="F12275" s="165"/>
      <c r="G12275" s="165"/>
    </row>
    <row r="12276" spans="6:7">
      <c r="F12276" s="165"/>
      <c r="G12276" s="165"/>
    </row>
    <row r="12277" spans="6:7">
      <c r="F12277" s="165"/>
      <c r="G12277" s="165"/>
    </row>
    <row r="12278" spans="6:7">
      <c r="F12278" s="165"/>
      <c r="G12278" s="165"/>
    </row>
    <row r="12279" spans="6:7">
      <c r="F12279" s="165"/>
      <c r="G12279" s="165"/>
    </row>
    <row r="12280" spans="6:7">
      <c r="F12280" s="165"/>
      <c r="G12280" s="165"/>
    </row>
    <row r="12281" spans="6:7">
      <c r="F12281" s="165"/>
      <c r="G12281" s="165"/>
    </row>
    <row r="12282" spans="6:7">
      <c r="F12282" s="165"/>
      <c r="G12282" s="165"/>
    </row>
    <row r="12283" spans="6:7">
      <c r="F12283" s="165"/>
      <c r="G12283" s="165"/>
    </row>
    <row r="12284" spans="6:7">
      <c r="F12284" s="165"/>
      <c r="G12284" s="165"/>
    </row>
    <row r="12285" spans="6:7">
      <c r="F12285" s="165"/>
      <c r="G12285" s="165"/>
    </row>
    <row r="12286" spans="6:7">
      <c r="F12286" s="165"/>
      <c r="G12286" s="165"/>
    </row>
    <row r="12287" spans="6:7">
      <c r="F12287" s="165"/>
      <c r="G12287" s="165"/>
    </row>
    <row r="12288" spans="6:7">
      <c r="F12288" s="165"/>
      <c r="G12288" s="165"/>
    </row>
    <row r="12289" spans="6:7">
      <c r="F12289" s="165"/>
      <c r="G12289" s="165"/>
    </row>
    <row r="12290" spans="6:7">
      <c r="F12290" s="165"/>
      <c r="G12290" s="165"/>
    </row>
    <row r="12291" spans="6:7">
      <c r="F12291" s="165"/>
      <c r="G12291" s="165"/>
    </row>
    <row r="12292" spans="6:7">
      <c r="F12292" s="165"/>
      <c r="G12292" s="165"/>
    </row>
    <row r="12293" spans="6:7">
      <c r="F12293" s="165"/>
      <c r="G12293" s="165"/>
    </row>
    <row r="12294" spans="6:7">
      <c r="F12294" s="165"/>
      <c r="G12294" s="165"/>
    </row>
    <row r="12295" spans="6:7">
      <c r="F12295" s="165"/>
      <c r="G12295" s="165"/>
    </row>
    <row r="12296" spans="6:7">
      <c r="F12296" s="165"/>
      <c r="G12296" s="165"/>
    </row>
    <row r="12297" spans="6:7">
      <c r="F12297" s="165"/>
      <c r="G12297" s="165"/>
    </row>
    <row r="12298" spans="6:7">
      <c r="F12298" s="165"/>
      <c r="G12298" s="165"/>
    </row>
    <row r="12299" spans="6:7">
      <c r="F12299" s="165"/>
      <c r="G12299" s="165"/>
    </row>
    <row r="12300" spans="6:7">
      <c r="F12300" s="165"/>
      <c r="G12300" s="165"/>
    </row>
    <row r="12301" spans="6:7">
      <c r="F12301" s="165"/>
      <c r="G12301" s="165"/>
    </row>
    <row r="12302" spans="6:7">
      <c r="F12302" s="165"/>
      <c r="G12302" s="165"/>
    </row>
    <row r="12303" spans="6:7">
      <c r="F12303" s="165"/>
      <c r="G12303" s="165"/>
    </row>
    <row r="12304" spans="6:7">
      <c r="F12304" s="165"/>
      <c r="G12304" s="165"/>
    </row>
    <row r="12305" spans="6:7">
      <c r="F12305" s="165"/>
      <c r="G12305" s="165"/>
    </row>
    <row r="12306" spans="6:7">
      <c r="F12306" s="165"/>
      <c r="G12306" s="165"/>
    </row>
    <row r="12307" spans="6:7">
      <c r="F12307" s="165"/>
      <c r="G12307" s="165"/>
    </row>
    <row r="12308" spans="6:7">
      <c r="F12308" s="165"/>
      <c r="G12308" s="165"/>
    </row>
    <row r="12309" spans="6:7">
      <c r="F12309" s="165"/>
      <c r="G12309" s="165"/>
    </row>
    <row r="12310" spans="6:7">
      <c r="F12310" s="165"/>
      <c r="G12310" s="165"/>
    </row>
    <row r="12311" spans="6:7">
      <c r="F12311" s="165"/>
      <c r="G12311" s="165"/>
    </row>
    <row r="12312" spans="6:7">
      <c r="F12312" s="165"/>
      <c r="G12312" s="165"/>
    </row>
    <row r="12313" spans="6:7">
      <c r="F12313" s="165"/>
      <c r="G12313" s="165"/>
    </row>
    <row r="12314" spans="6:7">
      <c r="F12314" s="165"/>
      <c r="G12314" s="165"/>
    </row>
    <row r="12315" spans="6:7">
      <c r="F12315" s="165"/>
      <c r="G12315" s="165"/>
    </row>
    <row r="12316" spans="6:7">
      <c r="F12316" s="165"/>
      <c r="G12316" s="165"/>
    </row>
    <row r="12317" spans="6:7">
      <c r="F12317" s="165"/>
      <c r="G12317" s="165"/>
    </row>
    <row r="12318" spans="6:7">
      <c r="F12318" s="165"/>
      <c r="G12318" s="165"/>
    </row>
    <row r="12319" spans="6:7">
      <c r="F12319" s="165"/>
      <c r="G12319" s="165"/>
    </row>
    <row r="12320" spans="6:7">
      <c r="F12320" s="165"/>
      <c r="G12320" s="165"/>
    </row>
    <row r="12321" spans="6:7">
      <c r="F12321" s="165"/>
      <c r="G12321" s="165"/>
    </row>
    <row r="12322" spans="6:7">
      <c r="F12322" s="165"/>
      <c r="G12322" s="165"/>
    </row>
    <row r="12323" spans="6:7">
      <c r="F12323" s="165"/>
      <c r="G12323" s="165"/>
    </row>
    <row r="12324" spans="6:7">
      <c r="F12324" s="165"/>
      <c r="G12324" s="165"/>
    </row>
    <row r="12325" spans="6:7">
      <c r="F12325" s="165"/>
      <c r="G12325" s="165"/>
    </row>
    <row r="12326" spans="6:7">
      <c r="F12326" s="165"/>
      <c r="G12326" s="165"/>
    </row>
    <row r="12327" spans="6:7">
      <c r="F12327" s="165"/>
      <c r="G12327" s="165"/>
    </row>
    <row r="12328" spans="6:7">
      <c r="F12328" s="165"/>
      <c r="G12328" s="165"/>
    </row>
    <row r="12329" spans="6:7">
      <c r="F12329" s="165"/>
      <c r="G12329" s="165"/>
    </row>
    <row r="12330" spans="6:7">
      <c r="F12330" s="165"/>
      <c r="G12330" s="165"/>
    </row>
    <row r="12331" spans="6:7">
      <c r="F12331" s="165"/>
      <c r="G12331" s="165"/>
    </row>
    <row r="12332" spans="6:7">
      <c r="F12332" s="165"/>
      <c r="G12332" s="165"/>
    </row>
    <row r="12333" spans="6:7">
      <c r="F12333" s="165"/>
      <c r="G12333" s="165"/>
    </row>
    <row r="12334" spans="6:7">
      <c r="F12334" s="165"/>
      <c r="G12334" s="165"/>
    </row>
    <row r="12335" spans="6:7">
      <c r="F12335" s="165"/>
      <c r="G12335" s="165"/>
    </row>
    <row r="12336" spans="6:7">
      <c r="F12336" s="165"/>
      <c r="G12336" s="165"/>
    </row>
    <row r="12337" spans="6:7">
      <c r="F12337" s="165"/>
      <c r="G12337" s="165"/>
    </row>
    <row r="12338" spans="6:7">
      <c r="F12338" s="165"/>
      <c r="G12338" s="165"/>
    </row>
    <row r="12339" spans="6:7">
      <c r="F12339" s="165"/>
      <c r="G12339" s="165"/>
    </row>
    <row r="12340" spans="6:7">
      <c r="F12340" s="165"/>
      <c r="G12340" s="165"/>
    </row>
    <row r="12341" spans="6:7">
      <c r="F12341" s="165"/>
      <c r="G12341" s="165"/>
    </row>
    <row r="12342" spans="6:7">
      <c r="F12342" s="165"/>
      <c r="G12342" s="165"/>
    </row>
    <row r="12343" spans="6:7">
      <c r="F12343" s="165"/>
      <c r="G12343" s="165"/>
    </row>
    <row r="12344" spans="6:7">
      <c r="F12344" s="165"/>
      <c r="G12344" s="165"/>
    </row>
    <row r="12345" spans="6:7">
      <c r="F12345" s="165"/>
      <c r="G12345" s="165"/>
    </row>
    <row r="12346" spans="6:7">
      <c r="F12346" s="165"/>
      <c r="G12346" s="165"/>
    </row>
    <row r="12347" spans="6:7">
      <c r="F12347" s="165"/>
      <c r="G12347" s="165"/>
    </row>
    <row r="12348" spans="6:7">
      <c r="F12348" s="165"/>
      <c r="G12348" s="165"/>
    </row>
    <row r="12349" spans="6:7">
      <c r="F12349" s="165"/>
      <c r="G12349" s="165"/>
    </row>
    <row r="12350" spans="6:7">
      <c r="F12350" s="165"/>
      <c r="G12350" s="165"/>
    </row>
    <row r="12351" spans="6:7">
      <c r="F12351" s="165"/>
      <c r="G12351" s="165"/>
    </row>
    <row r="12352" spans="6:7">
      <c r="F12352" s="165"/>
      <c r="G12352" s="165"/>
    </row>
    <row r="12353" spans="6:7">
      <c r="F12353" s="165"/>
      <c r="G12353" s="165"/>
    </row>
    <row r="12354" spans="6:7">
      <c r="F12354" s="165"/>
      <c r="G12354" s="165"/>
    </row>
    <row r="12355" spans="6:7">
      <c r="F12355" s="165"/>
      <c r="G12355" s="165"/>
    </row>
    <row r="12356" spans="6:7">
      <c r="F12356" s="165"/>
      <c r="G12356" s="165"/>
    </row>
    <row r="12357" spans="6:7">
      <c r="F12357" s="165"/>
      <c r="G12357" s="165"/>
    </row>
    <row r="12358" spans="6:7">
      <c r="F12358" s="165"/>
      <c r="G12358" s="165"/>
    </row>
    <row r="12359" spans="6:7">
      <c r="F12359" s="165"/>
      <c r="G12359" s="165"/>
    </row>
    <row r="12360" spans="6:7">
      <c r="F12360" s="165"/>
      <c r="G12360" s="165"/>
    </row>
    <row r="12361" spans="6:7">
      <c r="F12361" s="165"/>
      <c r="G12361" s="165"/>
    </row>
    <row r="12362" spans="6:7">
      <c r="F12362" s="165"/>
      <c r="G12362" s="165"/>
    </row>
    <row r="12363" spans="6:7">
      <c r="F12363" s="165"/>
      <c r="G12363" s="165"/>
    </row>
    <row r="12364" spans="6:7">
      <c r="F12364" s="165"/>
      <c r="G12364" s="165"/>
    </row>
    <row r="12365" spans="6:7">
      <c r="F12365" s="165"/>
      <c r="G12365" s="165"/>
    </row>
    <row r="12366" spans="6:7">
      <c r="F12366" s="165"/>
      <c r="G12366" s="165"/>
    </row>
    <row r="12367" spans="6:7">
      <c r="F12367" s="165"/>
      <c r="G12367" s="165"/>
    </row>
    <row r="12368" spans="6:7">
      <c r="F12368" s="165"/>
      <c r="G12368" s="165"/>
    </row>
    <row r="12369" spans="6:7">
      <c r="F12369" s="165"/>
      <c r="G12369" s="165"/>
    </row>
    <row r="12370" spans="6:7">
      <c r="F12370" s="165"/>
      <c r="G12370" s="165"/>
    </row>
    <row r="12371" spans="6:7">
      <c r="F12371" s="165"/>
      <c r="G12371" s="165"/>
    </row>
    <row r="12372" spans="6:7">
      <c r="F12372" s="165"/>
      <c r="G12372" s="165"/>
    </row>
    <row r="12373" spans="6:7">
      <c r="F12373" s="165"/>
      <c r="G12373" s="165"/>
    </row>
    <row r="12374" spans="6:7">
      <c r="F12374" s="165"/>
      <c r="G12374" s="165"/>
    </row>
    <row r="12375" spans="6:7">
      <c r="F12375" s="165"/>
      <c r="G12375" s="165"/>
    </row>
    <row r="12376" spans="6:7">
      <c r="F12376" s="165"/>
      <c r="G12376" s="165"/>
    </row>
    <row r="12377" spans="6:7">
      <c r="F12377" s="165"/>
      <c r="G12377" s="165"/>
    </row>
    <row r="12378" spans="6:7">
      <c r="F12378" s="165"/>
      <c r="G12378" s="165"/>
    </row>
    <row r="12379" spans="6:7">
      <c r="F12379" s="165"/>
      <c r="G12379" s="165"/>
    </row>
    <row r="12380" spans="6:7">
      <c r="F12380" s="165"/>
      <c r="G12380" s="165"/>
    </row>
    <row r="12381" spans="6:7">
      <c r="F12381" s="165"/>
      <c r="G12381" s="165"/>
    </row>
    <row r="12382" spans="6:7">
      <c r="F12382" s="165"/>
      <c r="G12382" s="165"/>
    </row>
    <row r="12383" spans="6:7">
      <c r="F12383" s="165"/>
      <c r="G12383" s="165"/>
    </row>
    <row r="12384" spans="6:7">
      <c r="F12384" s="165"/>
      <c r="G12384" s="165"/>
    </row>
    <row r="12385" spans="6:7">
      <c r="F12385" s="165"/>
      <c r="G12385" s="165"/>
    </row>
    <row r="12386" spans="6:7">
      <c r="F12386" s="165"/>
      <c r="G12386" s="165"/>
    </row>
    <row r="12387" spans="6:7">
      <c r="F12387" s="165"/>
      <c r="G12387" s="165"/>
    </row>
    <row r="12388" spans="6:7">
      <c r="F12388" s="165"/>
      <c r="G12388" s="165"/>
    </row>
    <row r="12389" spans="6:7">
      <c r="F12389" s="165"/>
      <c r="G12389" s="165"/>
    </row>
    <row r="12390" spans="6:7">
      <c r="F12390" s="165"/>
      <c r="G12390" s="165"/>
    </row>
    <row r="12391" spans="6:7">
      <c r="F12391" s="165"/>
      <c r="G12391" s="165"/>
    </row>
    <row r="12392" spans="6:7">
      <c r="F12392" s="165"/>
      <c r="G12392" s="165"/>
    </row>
    <row r="12393" spans="6:7">
      <c r="F12393" s="165"/>
      <c r="G12393" s="165"/>
    </row>
    <row r="12394" spans="6:7">
      <c r="F12394" s="165"/>
      <c r="G12394" s="165"/>
    </row>
    <row r="12395" spans="6:7">
      <c r="F12395" s="165"/>
      <c r="G12395" s="165"/>
    </row>
    <row r="12396" spans="6:7">
      <c r="F12396" s="165"/>
      <c r="G12396" s="165"/>
    </row>
    <row r="12397" spans="6:7">
      <c r="F12397" s="165"/>
      <c r="G12397" s="165"/>
    </row>
    <row r="12398" spans="6:7">
      <c r="F12398" s="165"/>
      <c r="G12398" s="165"/>
    </row>
    <row r="12399" spans="6:7">
      <c r="F12399" s="165"/>
      <c r="G12399" s="165"/>
    </row>
    <row r="12400" spans="6:7">
      <c r="F12400" s="165"/>
      <c r="G12400" s="165"/>
    </row>
    <row r="12401" spans="6:7">
      <c r="F12401" s="165"/>
      <c r="G12401" s="165"/>
    </row>
    <row r="12402" spans="6:7">
      <c r="F12402" s="165"/>
      <c r="G12402" s="165"/>
    </row>
    <row r="12403" spans="6:7">
      <c r="F12403" s="165"/>
      <c r="G12403" s="165"/>
    </row>
    <row r="12404" spans="6:7">
      <c r="F12404" s="165"/>
      <c r="G12404" s="165"/>
    </row>
    <row r="12405" spans="6:7">
      <c r="F12405" s="165"/>
      <c r="G12405" s="165"/>
    </row>
    <row r="12406" spans="6:7">
      <c r="F12406" s="165"/>
      <c r="G12406" s="165"/>
    </row>
    <row r="12407" spans="6:7">
      <c r="F12407" s="165"/>
      <c r="G12407" s="165"/>
    </row>
    <row r="12408" spans="6:7">
      <c r="F12408" s="165"/>
      <c r="G12408" s="165"/>
    </row>
    <row r="12409" spans="6:7">
      <c r="F12409" s="165"/>
      <c r="G12409" s="165"/>
    </row>
    <row r="12410" spans="6:7">
      <c r="F12410" s="165"/>
      <c r="G12410" s="165"/>
    </row>
    <row r="12411" spans="6:7">
      <c r="F12411" s="165"/>
      <c r="G12411" s="165"/>
    </row>
    <row r="12412" spans="6:7">
      <c r="F12412" s="165"/>
      <c r="G12412" s="165"/>
    </row>
    <row r="12413" spans="6:7">
      <c r="F12413" s="165"/>
      <c r="G12413" s="165"/>
    </row>
    <row r="12414" spans="6:7">
      <c r="F12414" s="165"/>
      <c r="G12414" s="165"/>
    </row>
    <row r="12415" spans="6:7">
      <c r="F12415" s="165"/>
      <c r="G12415" s="165"/>
    </row>
    <row r="12416" spans="6:7">
      <c r="F12416" s="165"/>
      <c r="G12416" s="165"/>
    </row>
    <row r="12417" spans="6:7">
      <c r="F12417" s="165"/>
      <c r="G12417" s="165"/>
    </row>
    <row r="12418" spans="6:7">
      <c r="F12418" s="165"/>
      <c r="G12418" s="165"/>
    </row>
    <row r="12419" spans="6:7">
      <c r="F12419" s="165"/>
      <c r="G12419" s="165"/>
    </row>
    <row r="12420" spans="6:7">
      <c r="F12420" s="165"/>
      <c r="G12420" s="165"/>
    </row>
    <row r="12421" spans="6:7">
      <c r="F12421" s="165"/>
      <c r="G12421" s="165"/>
    </row>
    <row r="12422" spans="6:7">
      <c r="F12422" s="165"/>
      <c r="G12422" s="165"/>
    </row>
    <row r="12423" spans="6:7">
      <c r="F12423" s="165"/>
      <c r="G12423" s="165"/>
    </row>
    <row r="12424" spans="6:7">
      <c r="F12424" s="165"/>
      <c r="G12424" s="165"/>
    </row>
    <row r="12425" spans="6:7">
      <c r="F12425" s="165"/>
      <c r="G12425" s="165"/>
    </row>
    <row r="12426" spans="6:7">
      <c r="F12426" s="165"/>
      <c r="G12426" s="165"/>
    </row>
    <row r="12427" spans="6:7">
      <c r="F12427" s="165"/>
      <c r="G12427" s="165"/>
    </row>
    <row r="12428" spans="6:7">
      <c r="F12428" s="165"/>
      <c r="G12428" s="165"/>
    </row>
    <row r="12429" spans="6:7">
      <c r="F12429" s="165"/>
      <c r="G12429" s="165"/>
    </row>
    <row r="12430" spans="6:7">
      <c r="F12430" s="165"/>
      <c r="G12430" s="165"/>
    </row>
    <row r="12431" spans="6:7">
      <c r="F12431" s="165"/>
      <c r="G12431" s="165"/>
    </row>
    <row r="12432" spans="6:7">
      <c r="F12432" s="165"/>
      <c r="G12432" s="165"/>
    </row>
    <row r="12433" spans="6:7">
      <c r="F12433" s="165"/>
      <c r="G12433" s="165"/>
    </row>
    <row r="12434" spans="6:7">
      <c r="F12434" s="165"/>
      <c r="G12434" s="165"/>
    </row>
    <row r="12435" spans="6:7">
      <c r="F12435" s="165"/>
      <c r="G12435" s="165"/>
    </row>
    <row r="12436" spans="6:7">
      <c r="F12436" s="165"/>
      <c r="G12436" s="165"/>
    </row>
    <row r="12437" spans="6:7">
      <c r="F12437" s="165"/>
      <c r="G12437" s="165"/>
    </row>
    <row r="12438" spans="6:7">
      <c r="F12438" s="165"/>
      <c r="G12438" s="165"/>
    </row>
    <row r="12439" spans="6:7">
      <c r="F12439" s="165"/>
      <c r="G12439" s="165"/>
    </row>
    <row r="12440" spans="6:7">
      <c r="F12440" s="165"/>
      <c r="G12440" s="165"/>
    </row>
    <row r="12441" spans="6:7">
      <c r="F12441" s="165"/>
      <c r="G12441" s="165"/>
    </row>
    <row r="12442" spans="6:7">
      <c r="F12442" s="165"/>
      <c r="G12442" s="165"/>
    </row>
    <row r="12443" spans="6:7">
      <c r="F12443" s="165"/>
      <c r="G12443" s="165"/>
    </row>
    <row r="12444" spans="6:7">
      <c r="F12444" s="165"/>
      <c r="G12444" s="165"/>
    </row>
    <row r="12445" spans="6:7">
      <c r="F12445" s="165"/>
      <c r="G12445" s="165"/>
    </row>
    <row r="12446" spans="6:7">
      <c r="F12446" s="165"/>
      <c r="G12446" s="165"/>
    </row>
    <row r="12447" spans="6:7">
      <c r="F12447" s="165"/>
      <c r="G12447" s="165"/>
    </row>
    <row r="12448" spans="6:7">
      <c r="F12448" s="165"/>
      <c r="G12448" s="165"/>
    </row>
    <row r="12449" spans="6:7">
      <c r="F12449" s="165"/>
      <c r="G12449" s="165"/>
    </row>
    <row r="12450" spans="6:7">
      <c r="F12450" s="165"/>
      <c r="G12450" s="165"/>
    </row>
    <row r="12451" spans="6:7">
      <c r="F12451" s="165"/>
      <c r="G12451" s="165"/>
    </row>
    <row r="12452" spans="6:7">
      <c r="F12452" s="165"/>
      <c r="G12452" s="165"/>
    </row>
    <row r="12453" spans="6:7">
      <c r="F12453" s="165"/>
      <c r="G12453" s="165"/>
    </row>
    <row r="12454" spans="6:7">
      <c r="F12454" s="165"/>
      <c r="G12454" s="165"/>
    </row>
    <row r="12455" spans="6:7">
      <c r="F12455" s="165"/>
      <c r="G12455" s="165"/>
    </row>
    <row r="12456" spans="6:7">
      <c r="F12456" s="165"/>
      <c r="G12456" s="165"/>
    </row>
    <row r="12457" spans="6:7">
      <c r="F12457" s="165"/>
      <c r="G12457" s="165"/>
    </row>
    <row r="12458" spans="6:7">
      <c r="F12458" s="165"/>
      <c r="G12458" s="165"/>
    </row>
    <row r="12459" spans="6:7">
      <c r="F12459" s="165"/>
      <c r="G12459" s="165"/>
    </row>
    <row r="12460" spans="6:7">
      <c r="F12460" s="165"/>
      <c r="G12460" s="165"/>
    </row>
    <row r="12461" spans="6:7">
      <c r="F12461" s="165"/>
      <c r="G12461" s="165"/>
    </row>
    <row r="12462" spans="6:7">
      <c r="F12462" s="165"/>
      <c r="G12462" s="165"/>
    </row>
    <row r="12463" spans="6:7">
      <c r="F12463" s="165"/>
      <c r="G12463" s="165"/>
    </row>
    <row r="12464" spans="6:7">
      <c r="F12464" s="165"/>
      <c r="G12464" s="165"/>
    </row>
    <row r="12465" spans="6:7">
      <c r="F12465" s="165"/>
      <c r="G12465" s="165"/>
    </row>
    <row r="12466" spans="6:7">
      <c r="F12466" s="165"/>
      <c r="G12466" s="165"/>
    </row>
    <row r="12467" spans="6:7">
      <c r="F12467" s="165"/>
      <c r="G12467" s="165"/>
    </row>
    <row r="12468" spans="6:7">
      <c r="F12468" s="165"/>
      <c r="G12468" s="165"/>
    </row>
    <row r="12469" spans="6:7">
      <c r="F12469" s="165"/>
      <c r="G12469" s="165"/>
    </row>
    <row r="12470" spans="6:7">
      <c r="F12470" s="165"/>
      <c r="G12470" s="165"/>
    </row>
    <row r="12471" spans="6:7">
      <c r="F12471" s="165"/>
      <c r="G12471" s="165"/>
    </row>
    <row r="12472" spans="6:7">
      <c r="F12472" s="165"/>
      <c r="G12472" s="165"/>
    </row>
    <row r="12473" spans="6:7">
      <c r="F12473" s="165"/>
      <c r="G12473" s="165"/>
    </row>
    <row r="12474" spans="6:7">
      <c r="F12474" s="165"/>
      <c r="G12474" s="165"/>
    </row>
    <row r="12475" spans="6:7">
      <c r="F12475" s="165"/>
      <c r="G12475" s="165"/>
    </row>
    <row r="12476" spans="6:7">
      <c r="F12476" s="165"/>
      <c r="G12476" s="165"/>
    </row>
    <row r="12477" spans="6:7">
      <c r="F12477" s="165"/>
      <c r="G12477" s="165"/>
    </row>
    <row r="12478" spans="6:7">
      <c r="F12478" s="165"/>
      <c r="G12478" s="165"/>
    </row>
    <row r="12479" spans="6:7">
      <c r="F12479" s="165"/>
      <c r="G12479" s="165"/>
    </row>
    <row r="12480" spans="6:7">
      <c r="F12480" s="165"/>
      <c r="G12480" s="165"/>
    </row>
    <row r="12481" spans="6:7">
      <c r="F12481" s="165"/>
      <c r="G12481" s="165"/>
    </row>
    <row r="12482" spans="6:7">
      <c r="F12482" s="165"/>
      <c r="G12482" s="165"/>
    </row>
    <row r="12483" spans="6:7">
      <c r="F12483" s="165"/>
      <c r="G12483" s="165"/>
    </row>
    <row r="12484" spans="6:7">
      <c r="F12484" s="165"/>
      <c r="G12484" s="165"/>
    </row>
    <row r="12485" spans="6:7">
      <c r="F12485" s="165"/>
      <c r="G12485" s="165"/>
    </row>
    <row r="12486" spans="6:7">
      <c r="F12486" s="165"/>
      <c r="G12486" s="165"/>
    </row>
    <row r="12487" spans="6:7">
      <c r="F12487" s="165"/>
      <c r="G12487" s="165"/>
    </row>
    <row r="12488" spans="6:7">
      <c r="F12488" s="165"/>
      <c r="G12488" s="165"/>
    </row>
    <row r="12489" spans="6:7">
      <c r="F12489" s="165"/>
      <c r="G12489" s="165"/>
    </row>
    <row r="12490" spans="6:7">
      <c r="F12490" s="165"/>
      <c r="G12490" s="165"/>
    </row>
    <row r="12491" spans="6:7">
      <c r="F12491" s="165"/>
      <c r="G12491" s="165"/>
    </row>
    <row r="12492" spans="6:7">
      <c r="F12492" s="165"/>
      <c r="G12492" s="165"/>
    </row>
    <row r="12493" spans="6:7">
      <c r="F12493" s="165"/>
      <c r="G12493" s="165"/>
    </row>
    <row r="12494" spans="6:7">
      <c r="F12494" s="165"/>
      <c r="G12494" s="165"/>
    </row>
    <row r="12495" spans="6:7">
      <c r="F12495" s="165"/>
      <c r="G12495" s="165"/>
    </row>
    <row r="12496" spans="6:7">
      <c r="F12496" s="165"/>
      <c r="G12496" s="165"/>
    </row>
    <row r="12497" spans="6:7">
      <c r="F12497" s="165"/>
      <c r="G12497" s="165"/>
    </row>
    <row r="12498" spans="6:7">
      <c r="F12498" s="165"/>
      <c r="G12498" s="165"/>
    </row>
    <row r="12499" spans="6:7">
      <c r="F12499" s="165"/>
      <c r="G12499" s="165"/>
    </row>
    <row r="12500" spans="6:7">
      <c r="F12500" s="165"/>
      <c r="G12500" s="165"/>
    </row>
    <row r="12501" spans="6:7">
      <c r="F12501" s="165"/>
      <c r="G12501" s="165"/>
    </row>
    <row r="12502" spans="6:7">
      <c r="F12502" s="165"/>
      <c r="G12502" s="165"/>
    </row>
    <row r="12503" spans="6:7">
      <c r="F12503" s="165"/>
      <c r="G12503" s="165"/>
    </row>
    <row r="12504" spans="6:7">
      <c r="F12504" s="165"/>
      <c r="G12504" s="165"/>
    </row>
    <row r="12505" spans="6:7">
      <c r="F12505" s="165"/>
      <c r="G12505" s="165"/>
    </row>
    <row r="12506" spans="6:7">
      <c r="F12506" s="165"/>
      <c r="G12506" s="165"/>
    </row>
    <row r="12507" spans="6:7">
      <c r="F12507" s="165"/>
      <c r="G12507" s="165"/>
    </row>
    <row r="12508" spans="6:7">
      <c r="F12508" s="165"/>
      <c r="G12508" s="165"/>
    </row>
    <row r="12509" spans="6:7">
      <c r="F12509" s="165"/>
      <c r="G12509" s="165"/>
    </row>
    <row r="12510" spans="6:7">
      <c r="F12510" s="165"/>
      <c r="G12510" s="165"/>
    </row>
    <row r="12511" spans="6:7">
      <c r="F12511" s="165"/>
      <c r="G12511" s="165"/>
    </row>
    <row r="12512" spans="6:7">
      <c r="F12512" s="165"/>
      <c r="G12512" s="165"/>
    </row>
    <row r="12513" spans="6:7">
      <c r="F12513" s="165"/>
      <c r="G12513" s="165"/>
    </row>
    <row r="12514" spans="6:7">
      <c r="F12514" s="165"/>
      <c r="G12514" s="165"/>
    </row>
    <row r="12515" spans="6:7">
      <c r="F12515" s="165"/>
      <c r="G12515" s="165"/>
    </row>
    <row r="12516" spans="6:7">
      <c r="F12516" s="165"/>
      <c r="G12516" s="165"/>
    </row>
    <row r="12517" spans="6:7">
      <c r="F12517" s="165"/>
      <c r="G12517" s="165"/>
    </row>
    <row r="12518" spans="6:7">
      <c r="F12518" s="165"/>
      <c r="G12518" s="165"/>
    </row>
    <row r="12519" spans="6:7">
      <c r="F12519" s="165"/>
      <c r="G12519" s="165"/>
    </row>
    <row r="12520" spans="6:7">
      <c r="F12520" s="165"/>
      <c r="G12520" s="165"/>
    </row>
    <row r="12521" spans="6:7">
      <c r="F12521" s="165"/>
      <c r="G12521" s="165"/>
    </row>
    <row r="12522" spans="6:7">
      <c r="F12522" s="165"/>
      <c r="G12522" s="165"/>
    </row>
    <row r="12523" spans="6:7">
      <c r="F12523" s="165"/>
      <c r="G12523" s="165"/>
    </row>
    <row r="12524" spans="6:7">
      <c r="F12524" s="165"/>
      <c r="G12524" s="165"/>
    </row>
    <row r="12525" spans="6:7">
      <c r="F12525" s="165"/>
      <c r="G12525" s="165"/>
    </row>
    <row r="12526" spans="6:7">
      <c r="F12526" s="165"/>
      <c r="G12526" s="165"/>
    </row>
    <row r="12527" spans="6:7">
      <c r="F12527" s="165"/>
      <c r="G12527" s="165"/>
    </row>
    <row r="12528" spans="6:7">
      <c r="F12528" s="165"/>
      <c r="G12528" s="165"/>
    </row>
    <row r="12529" spans="6:7">
      <c r="F12529" s="165"/>
      <c r="G12529" s="165"/>
    </row>
    <row r="12530" spans="6:7">
      <c r="F12530" s="165"/>
      <c r="G12530" s="165"/>
    </row>
    <row r="12531" spans="6:7">
      <c r="F12531" s="165"/>
      <c r="G12531" s="165"/>
    </row>
    <row r="12532" spans="6:7">
      <c r="F12532" s="165"/>
      <c r="G12532" s="165"/>
    </row>
    <row r="12533" spans="6:7">
      <c r="F12533" s="165"/>
      <c r="G12533" s="165"/>
    </row>
    <row r="12534" spans="6:7">
      <c r="F12534" s="165"/>
      <c r="G12534" s="165"/>
    </row>
    <row r="12535" spans="6:7">
      <c r="F12535" s="165"/>
      <c r="G12535" s="165"/>
    </row>
    <row r="12536" spans="6:7">
      <c r="F12536" s="165"/>
      <c r="G12536" s="165"/>
    </row>
    <row r="12537" spans="6:7">
      <c r="F12537" s="165"/>
      <c r="G12537" s="165"/>
    </row>
    <row r="12538" spans="6:7">
      <c r="F12538" s="165"/>
      <c r="G12538" s="165"/>
    </row>
    <row r="12539" spans="6:7">
      <c r="F12539" s="165"/>
      <c r="G12539" s="165"/>
    </row>
    <row r="12540" spans="6:7">
      <c r="F12540" s="165"/>
      <c r="G12540" s="165"/>
    </row>
    <row r="12541" spans="6:7">
      <c r="F12541" s="165"/>
      <c r="G12541" s="165"/>
    </row>
    <row r="12542" spans="6:7">
      <c r="F12542" s="165"/>
      <c r="G12542" s="165"/>
    </row>
    <row r="12543" spans="6:7">
      <c r="F12543" s="165"/>
      <c r="G12543" s="165"/>
    </row>
    <row r="12544" spans="6:7">
      <c r="F12544" s="165"/>
      <c r="G12544" s="165"/>
    </row>
    <row r="12545" spans="6:7">
      <c r="F12545" s="165"/>
      <c r="G12545" s="165"/>
    </row>
    <row r="12546" spans="6:7">
      <c r="F12546" s="165"/>
      <c r="G12546" s="165"/>
    </row>
    <row r="12547" spans="6:7">
      <c r="F12547" s="165"/>
      <c r="G12547" s="165"/>
    </row>
    <row r="12548" spans="6:7">
      <c r="F12548" s="165"/>
      <c r="G12548" s="165"/>
    </row>
    <row r="12549" spans="6:7">
      <c r="F12549" s="165"/>
      <c r="G12549" s="165"/>
    </row>
    <row r="12550" spans="6:7">
      <c r="F12550" s="165"/>
      <c r="G12550" s="165"/>
    </row>
    <row r="12551" spans="6:7">
      <c r="F12551" s="165"/>
      <c r="G12551" s="165"/>
    </row>
    <row r="12552" spans="6:7">
      <c r="F12552" s="165"/>
      <c r="G12552" s="165"/>
    </row>
    <row r="12553" spans="6:7">
      <c r="F12553" s="165"/>
      <c r="G12553" s="165"/>
    </row>
    <row r="12554" spans="6:7">
      <c r="F12554" s="165"/>
      <c r="G12554" s="165"/>
    </row>
    <row r="12555" spans="6:7">
      <c r="F12555" s="165"/>
      <c r="G12555" s="165"/>
    </row>
    <row r="12556" spans="6:7">
      <c r="F12556" s="165"/>
      <c r="G12556" s="165"/>
    </row>
    <row r="12557" spans="6:7">
      <c r="F12557" s="165"/>
      <c r="G12557" s="165"/>
    </row>
    <row r="12558" spans="6:7">
      <c r="F12558" s="165"/>
      <c r="G12558" s="165"/>
    </row>
    <row r="12559" spans="6:7">
      <c r="F12559" s="165"/>
      <c r="G12559" s="165"/>
    </row>
    <row r="12560" spans="6:7">
      <c r="F12560" s="165"/>
      <c r="G12560" s="165"/>
    </row>
    <row r="12561" spans="6:7">
      <c r="F12561" s="165"/>
      <c r="G12561" s="165"/>
    </row>
    <row r="12562" spans="6:7">
      <c r="F12562" s="165"/>
      <c r="G12562" s="165"/>
    </row>
    <row r="12563" spans="6:7">
      <c r="F12563" s="165"/>
      <c r="G12563" s="165"/>
    </row>
    <row r="12564" spans="6:7">
      <c r="F12564" s="165"/>
      <c r="G12564" s="165"/>
    </row>
    <row r="12565" spans="6:7">
      <c r="F12565" s="165"/>
      <c r="G12565" s="165"/>
    </row>
    <row r="12566" spans="6:7">
      <c r="F12566" s="165"/>
      <c r="G12566" s="165"/>
    </row>
    <row r="12567" spans="6:7">
      <c r="F12567" s="165"/>
      <c r="G12567" s="165"/>
    </row>
    <row r="12568" spans="6:7">
      <c r="F12568" s="165"/>
      <c r="G12568" s="165"/>
    </row>
    <row r="12569" spans="6:7">
      <c r="F12569" s="165"/>
      <c r="G12569" s="165"/>
    </row>
    <row r="12570" spans="6:7">
      <c r="F12570" s="165"/>
      <c r="G12570" s="165"/>
    </row>
    <row r="12571" spans="6:7">
      <c r="F12571" s="165"/>
      <c r="G12571" s="165"/>
    </row>
    <row r="12572" spans="6:7">
      <c r="F12572" s="165"/>
      <c r="G12572" s="165"/>
    </row>
    <row r="12573" spans="6:7">
      <c r="F12573" s="165"/>
      <c r="G12573" s="165"/>
    </row>
    <row r="12574" spans="6:7">
      <c r="F12574" s="165"/>
      <c r="G12574" s="165"/>
    </row>
    <row r="12575" spans="6:7">
      <c r="F12575" s="165"/>
      <c r="G12575" s="165"/>
    </row>
    <row r="12576" spans="6:7">
      <c r="F12576" s="165"/>
      <c r="G12576" s="165"/>
    </row>
    <row r="12577" spans="6:7">
      <c r="F12577" s="165"/>
      <c r="G12577" s="165"/>
    </row>
    <row r="12578" spans="6:7">
      <c r="F12578" s="165"/>
      <c r="G12578" s="165"/>
    </row>
    <row r="12579" spans="6:7">
      <c r="F12579" s="165"/>
      <c r="G12579" s="165"/>
    </row>
    <row r="12580" spans="6:7">
      <c r="F12580" s="165"/>
      <c r="G12580" s="165"/>
    </row>
    <row r="12581" spans="6:7">
      <c r="F12581" s="165"/>
      <c r="G12581" s="165"/>
    </row>
    <row r="12582" spans="6:7">
      <c r="F12582" s="165"/>
      <c r="G12582" s="165"/>
    </row>
    <row r="12583" spans="6:7">
      <c r="F12583" s="165"/>
      <c r="G12583" s="165"/>
    </row>
    <row r="12584" spans="6:7">
      <c r="F12584" s="165"/>
      <c r="G12584" s="165"/>
    </row>
    <row r="12585" spans="6:7">
      <c r="F12585" s="165"/>
      <c r="G12585" s="165"/>
    </row>
    <row r="12586" spans="6:7">
      <c r="F12586" s="165"/>
      <c r="G12586" s="165"/>
    </row>
    <row r="12587" spans="6:7">
      <c r="F12587" s="165"/>
      <c r="G12587" s="165"/>
    </row>
    <row r="12588" spans="6:7">
      <c r="F12588" s="165"/>
      <c r="G12588" s="165"/>
    </row>
    <row r="12589" spans="6:7">
      <c r="F12589" s="165"/>
      <c r="G12589" s="165"/>
    </row>
    <row r="12590" spans="6:7">
      <c r="F12590" s="165"/>
      <c r="G12590" s="165"/>
    </row>
    <row r="12591" spans="6:7">
      <c r="F12591" s="165"/>
      <c r="G12591" s="165"/>
    </row>
    <row r="12592" spans="6:7">
      <c r="F12592" s="165"/>
      <c r="G12592" s="165"/>
    </row>
    <row r="12593" spans="6:7">
      <c r="F12593" s="165"/>
      <c r="G12593" s="165"/>
    </row>
    <row r="12594" spans="6:7">
      <c r="F12594" s="165"/>
      <c r="G12594" s="165"/>
    </row>
    <row r="12595" spans="6:7">
      <c r="F12595" s="165"/>
      <c r="G12595" s="165"/>
    </row>
    <row r="12596" spans="6:7">
      <c r="F12596" s="165"/>
      <c r="G12596" s="165"/>
    </row>
    <row r="12597" spans="6:7">
      <c r="F12597" s="165"/>
      <c r="G12597" s="165"/>
    </row>
    <row r="12598" spans="6:7">
      <c r="F12598" s="165"/>
      <c r="G12598" s="165"/>
    </row>
    <row r="12599" spans="6:7">
      <c r="F12599" s="165"/>
      <c r="G12599" s="165"/>
    </row>
    <row r="12600" spans="6:7">
      <c r="F12600" s="165"/>
      <c r="G12600" s="165"/>
    </row>
    <row r="12601" spans="6:7">
      <c r="F12601" s="165"/>
      <c r="G12601" s="165"/>
    </row>
    <row r="12602" spans="6:7">
      <c r="F12602" s="165"/>
      <c r="G12602" s="165"/>
    </row>
    <row r="12603" spans="6:7">
      <c r="F12603" s="165"/>
      <c r="G12603" s="165"/>
    </row>
    <row r="12604" spans="6:7">
      <c r="F12604" s="165"/>
      <c r="G12604" s="165"/>
    </row>
    <row r="12605" spans="6:7">
      <c r="F12605" s="165"/>
      <c r="G12605" s="165"/>
    </row>
    <row r="12606" spans="6:7">
      <c r="F12606" s="165"/>
      <c r="G12606" s="165"/>
    </row>
    <row r="12607" spans="6:7">
      <c r="F12607" s="165"/>
      <c r="G12607" s="165"/>
    </row>
    <row r="12608" spans="6:7">
      <c r="F12608" s="165"/>
      <c r="G12608" s="165"/>
    </row>
    <row r="12609" spans="6:7">
      <c r="F12609" s="165"/>
      <c r="G12609" s="165"/>
    </row>
    <row r="12610" spans="6:7">
      <c r="F12610" s="165"/>
      <c r="G12610" s="165"/>
    </row>
    <row r="12611" spans="6:7">
      <c r="F12611" s="165"/>
      <c r="G12611" s="165"/>
    </row>
    <row r="12612" spans="6:7">
      <c r="F12612" s="165"/>
      <c r="G12612" s="165"/>
    </row>
    <row r="12613" spans="6:7">
      <c r="F12613" s="165"/>
      <c r="G12613" s="165"/>
    </row>
    <row r="12614" spans="6:7">
      <c r="F12614" s="165"/>
      <c r="G12614" s="165"/>
    </row>
    <row r="12615" spans="6:7">
      <c r="F12615" s="165"/>
      <c r="G12615" s="165"/>
    </row>
    <row r="12616" spans="6:7">
      <c r="F12616" s="165"/>
      <c r="G12616" s="165"/>
    </row>
    <row r="12617" spans="6:7">
      <c r="F12617" s="165"/>
      <c r="G12617" s="165"/>
    </row>
    <row r="12618" spans="6:7">
      <c r="F12618" s="165"/>
      <c r="G12618" s="165"/>
    </row>
    <row r="12619" spans="6:7">
      <c r="F12619" s="165"/>
      <c r="G12619" s="165"/>
    </row>
    <row r="12620" spans="6:7">
      <c r="F12620" s="165"/>
      <c r="G12620" s="165"/>
    </row>
    <row r="12621" spans="6:7">
      <c r="F12621" s="165"/>
      <c r="G12621" s="165"/>
    </row>
    <row r="12622" spans="6:7">
      <c r="F12622" s="165"/>
      <c r="G12622" s="165"/>
    </row>
    <row r="12623" spans="6:7">
      <c r="F12623" s="165"/>
      <c r="G12623" s="165"/>
    </row>
    <row r="12624" spans="6:7">
      <c r="F12624" s="165"/>
      <c r="G12624" s="165"/>
    </row>
    <row r="12625" spans="6:7">
      <c r="F12625" s="165"/>
      <c r="G12625" s="165"/>
    </row>
    <row r="12626" spans="6:7">
      <c r="F12626" s="165"/>
      <c r="G12626" s="165"/>
    </row>
    <row r="12627" spans="6:7">
      <c r="F12627" s="165"/>
      <c r="G12627" s="165"/>
    </row>
    <row r="12628" spans="6:7">
      <c r="F12628" s="165"/>
      <c r="G12628" s="165"/>
    </row>
    <row r="12629" spans="6:7">
      <c r="F12629" s="165"/>
      <c r="G12629" s="165"/>
    </row>
    <row r="12630" spans="6:7">
      <c r="F12630" s="165"/>
      <c r="G12630" s="165"/>
    </row>
    <row r="12631" spans="6:7">
      <c r="F12631" s="165"/>
      <c r="G12631" s="165"/>
    </row>
    <row r="12632" spans="6:7">
      <c r="F12632" s="165"/>
      <c r="G12632" s="165"/>
    </row>
    <row r="12633" spans="6:7">
      <c r="F12633" s="165"/>
      <c r="G12633" s="165"/>
    </row>
    <row r="12634" spans="6:7">
      <c r="F12634" s="165"/>
      <c r="G12634" s="165"/>
    </row>
    <row r="12635" spans="6:7">
      <c r="F12635" s="165"/>
      <c r="G12635" s="165"/>
    </row>
    <row r="12636" spans="6:7">
      <c r="F12636" s="165"/>
      <c r="G12636" s="165"/>
    </row>
    <row r="12637" spans="6:7">
      <c r="F12637" s="165"/>
      <c r="G12637" s="165"/>
    </row>
    <row r="12638" spans="6:7">
      <c r="F12638" s="165"/>
      <c r="G12638" s="165"/>
    </row>
    <row r="12639" spans="6:7">
      <c r="F12639" s="165"/>
      <c r="G12639" s="165"/>
    </row>
    <row r="12640" spans="6:7">
      <c r="F12640" s="165"/>
      <c r="G12640" s="165"/>
    </row>
    <row r="12641" spans="6:7">
      <c r="F12641" s="165"/>
      <c r="G12641" s="165"/>
    </row>
    <row r="12642" spans="6:7">
      <c r="F12642" s="165"/>
      <c r="G12642" s="165"/>
    </row>
    <row r="12643" spans="6:7">
      <c r="F12643" s="165"/>
      <c r="G12643" s="165"/>
    </row>
    <row r="12644" spans="6:7">
      <c r="F12644" s="165"/>
      <c r="G12644" s="165"/>
    </row>
    <row r="12645" spans="6:7">
      <c r="F12645" s="165"/>
      <c r="G12645" s="165"/>
    </row>
    <row r="12646" spans="6:7">
      <c r="F12646" s="165"/>
      <c r="G12646" s="165"/>
    </row>
    <row r="12647" spans="6:7">
      <c r="F12647" s="165"/>
      <c r="G12647" s="165"/>
    </row>
    <row r="12648" spans="6:7">
      <c r="F12648" s="165"/>
      <c r="G12648" s="165"/>
    </row>
    <row r="12649" spans="6:7">
      <c r="F12649" s="165"/>
      <c r="G12649" s="165"/>
    </row>
    <row r="12650" spans="6:7">
      <c r="F12650" s="165"/>
      <c r="G12650" s="165"/>
    </row>
    <row r="12651" spans="6:7">
      <c r="F12651" s="165"/>
      <c r="G12651" s="165"/>
    </row>
    <row r="12652" spans="6:7">
      <c r="F12652" s="165"/>
      <c r="G12652" s="165"/>
    </row>
    <row r="12653" spans="6:7">
      <c r="F12653" s="165"/>
      <c r="G12653" s="165"/>
    </row>
    <row r="12654" spans="6:7">
      <c r="F12654" s="165"/>
      <c r="G12654" s="165"/>
    </row>
    <row r="12655" spans="6:7">
      <c r="F12655" s="165"/>
      <c r="G12655" s="165"/>
    </row>
    <row r="12656" spans="6:7">
      <c r="F12656" s="165"/>
      <c r="G12656" s="165"/>
    </row>
    <row r="12657" spans="6:7">
      <c r="F12657" s="165"/>
      <c r="G12657" s="165"/>
    </row>
    <row r="12658" spans="6:7">
      <c r="F12658" s="165"/>
      <c r="G12658" s="165"/>
    </row>
    <row r="12659" spans="6:7">
      <c r="F12659" s="165"/>
      <c r="G12659" s="165"/>
    </row>
    <row r="12660" spans="6:7">
      <c r="F12660" s="165"/>
      <c r="G12660" s="165"/>
    </row>
    <row r="12661" spans="6:7">
      <c r="F12661" s="165"/>
      <c r="G12661" s="165"/>
    </row>
    <row r="12662" spans="6:7">
      <c r="F12662" s="165"/>
      <c r="G12662" s="165"/>
    </row>
    <row r="12663" spans="6:7">
      <c r="F12663" s="165"/>
      <c r="G12663" s="165"/>
    </row>
    <row r="12664" spans="6:7">
      <c r="F12664" s="165"/>
      <c r="G12664" s="165"/>
    </row>
    <row r="12665" spans="6:7">
      <c r="F12665" s="165"/>
      <c r="G12665" s="165"/>
    </row>
    <row r="12666" spans="6:7">
      <c r="F12666" s="165"/>
      <c r="G12666" s="165"/>
    </row>
    <row r="12667" spans="6:7">
      <c r="F12667" s="165"/>
      <c r="G12667" s="165"/>
    </row>
    <row r="12668" spans="6:7">
      <c r="F12668" s="165"/>
      <c r="G12668" s="165"/>
    </row>
    <row r="12669" spans="6:7">
      <c r="F12669" s="165"/>
      <c r="G12669" s="165"/>
    </row>
    <row r="12670" spans="6:7">
      <c r="F12670" s="165"/>
      <c r="G12670" s="165"/>
    </row>
    <row r="12671" spans="6:7">
      <c r="F12671" s="165"/>
      <c r="G12671" s="165"/>
    </row>
    <row r="12672" spans="6:7">
      <c r="F12672" s="165"/>
      <c r="G12672" s="165"/>
    </row>
    <row r="12673" spans="6:7">
      <c r="F12673" s="165"/>
      <c r="G12673" s="165"/>
    </row>
    <row r="12674" spans="6:7">
      <c r="F12674" s="165"/>
      <c r="G12674" s="165"/>
    </row>
    <row r="12675" spans="6:7">
      <c r="F12675" s="165"/>
      <c r="G12675" s="165"/>
    </row>
    <row r="12676" spans="6:7">
      <c r="F12676" s="165"/>
      <c r="G12676" s="165"/>
    </row>
    <row r="12677" spans="6:7">
      <c r="F12677" s="165"/>
      <c r="G12677" s="165"/>
    </row>
    <row r="12678" spans="6:7">
      <c r="F12678" s="165"/>
      <c r="G12678" s="165"/>
    </row>
    <row r="12679" spans="6:7">
      <c r="F12679" s="165"/>
      <c r="G12679" s="165"/>
    </row>
    <row r="12680" spans="6:7">
      <c r="F12680" s="165"/>
      <c r="G12680" s="165"/>
    </row>
    <row r="12681" spans="6:7">
      <c r="F12681" s="165"/>
      <c r="G12681" s="165"/>
    </row>
    <row r="12682" spans="6:7">
      <c r="F12682" s="165"/>
      <c r="G12682" s="165"/>
    </row>
    <row r="12683" spans="6:7">
      <c r="F12683" s="165"/>
      <c r="G12683" s="165"/>
    </row>
    <row r="12684" spans="6:7">
      <c r="F12684" s="165"/>
      <c r="G12684" s="165"/>
    </row>
    <row r="12685" spans="6:7">
      <c r="F12685" s="165"/>
      <c r="G12685" s="165"/>
    </row>
    <row r="12686" spans="6:7">
      <c r="F12686" s="165"/>
      <c r="G12686" s="165"/>
    </row>
    <row r="12687" spans="6:7">
      <c r="F12687" s="165"/>
      <c r="G12687" s="165"/>
    </row>
    <row r="12688" spans="6:7">
      <c r="F12688" s="165"/>
      <c r="G12688" s="165"/>
    </row>
    <row r="12689" spans="6:7">
      <c r="F12689" s="165"/>
      <c r="G12689" s="165"/>
    </row>
    <row r="12690" spans="6:7">
      <c r="F12690" s="165"/>
      <c r="G12690" s="165"/>
    </row>
    <row r="12691" spans="6:7">
      <c r="F12691" s="165"/>
      <c r="G12691" s="165"/>
    </row>
    <row r="12692" spans="6:7">
      <c r="F12692" s="165"/>
      <c r="G12692" s="165"/>
    </row>
    <row r="12693" spans="6:7">
      <c r="F12693" s="165"/>
      <c r="G12693" s="165"/>
    </row>
    <row r="12694" spans="6:7">
      <c r="F12694" s="165"/>
      <c r="G12694" s="165"/>
    </row>
    <row r="12695" spans="6:7">
      <c r="F12695" s="165"/>
      <c r="G12695" s="165"/>
    </row>
    <row r="12696" spans="6:7">
      <c r="F12696" s="165"/>
      <c r="G12696" s="165"/>
    </row>
    <row r="12697" spans="6:7">
      <c r="F12697" s="165"/>
      <c r="G12697" s="165"/>
    </row>
    <row r="12698" spans="6:7">
      <c r="F12698" s="165"/>
      <c r="G12698" s="165"/>
    </row>
    <row r="12699" spans="6:7">
      <c r="F12699" s="165"/>
      <c r="G12699" s="165"/>
    </row>
    <row r="12700" spans="6:7">
      <c r="F12700" s="165"/>
      <c r="G12700" s="165"/>
    </row>
    <row r="12701" spans="6:7">
      <c r="F12701" s="165"/>
      <c r="G12701" s="165"/>
    </row>
    <row r="12702" spans="6:7">
      <c r="F12702" s="165"/>
      <c r="G12702" s="165"/>
    </row>
    <row r="12703" spans="6:7">
      <c r="F12703" s="165"/>
      <c r="G12703" s="165"/>
    </row>
    <row r="12704" spans="6:7">
      <c r="F12704" s="165"/>
      <c r="G12704" s="165"/>
    </row>
    <row r="12705" spans="6:7">
      <c r="F12705" s="165"/>
      <c r="G12705" s="165"/>
    </row>
    <row r="12706" spans="6:7">
      <c r="F12706" s="165"/>
      <c r="G12706" s="165"/>
    </row>
    <row r="12707" spans="6:7">
      <c r="F12707" s="165"/>
      <c r="G12707" s="165"/>
    </row>
    <row r="12708" spans="6:7">
      <c r="F12708" s="165"/>
      <c r="G12708" s="165"/>
    </row>
    <row r="12709" spans="6:7">
      <c r="F12709" s="165"/>
      <c r="G12709" s="165"/>
    </row>
    <row r="12710" spans="6:7">
      <c r="F12710" s="165"/>
      <c r="G12710" s="165"/>
    </row>
    <row r="12711" spans="6:7">
      <c r="F12711" s="165"/>
      <c r="G12711" s="165"/>
    </row>
    <row r="12712" spans="6:7">
      <c r="F12712" s="165"/>
      <c r="G12712" s="165"/>
    </row>
    <row r="12713" spans="6:7">
      <c r="F12713" s="165"/>
      <c r="G12713" s="165"/>
    </row>
    <row r="12714" spans="6:7">
      <c r="F12714" s="165"/>
      <c r="G12714" s="165"/>
    </row>
    <row r="12715" spans="6:7">
      <c r="F12715" s="165"/>
      <c r="G12715" s="165"/>
    </row>
    <row r="12716" spans="6:7">
      <c r="F12716" s="165"/>
      <c r="G12716" s="165"/>
    </row>
    <row r="12717" spans="6:7">
      <c r="F12717" s="165"/>
      <c r="G12717" s="165"/>
    </row>
    <row r="12718" spans="6:7">
      <c r="F12718" s="165"/>
      <c r="G12718" s="165"/>
    </row>
    <row r="12719" spans="6:7">
      <c r="F12719" s="165"/>
      <c r="G12719" s="165"/>
    </row>
    <row r="12720" spans="6:7">
      <c r="F12720" s="165"/>
      <c r="G12720" s="165"/>
    </row>
    <row r="12721" spans="6:7">
      <c r="F12721" s="165"/>
      <c r="G12721" s="165"/>
    </row>
    <row r="12722" spans="6:7">
      <c r="F12722" s="165"/>
      <c r="G12722" s="165"/>
    </row>
    <row r="12723" spans="6:7">
      <c r="F12723" s="165"/>
      <c r="G12723" s="165"/>
    </row>
    <row r="12724" spans="6:7">
      <c r="F12724" s="165"/>
      <c r="G12724" s="165"/>
    </row>
    <row r="12725" spans="6:7">
      <c r="F12725" s="165"/>
      <c r="G12725" s="165"/>
    </row>
    <row r="12726" spans="6:7">
      <c r="F12726" s="165"/>
      <c r="G12726" s="165"/>
    </row>
    <row r="12727" spans="6:7">
      <c r="F12727" s="165"/>
      <c r="G12727" s="165"/>
    </row>
    <row r="12728" spans="6:7">
      <c r="F12728" s="165"/>
      <c r="G12728" s="165"/>
    </row>
    <row r="12729" spans="6:7">
      <c r="F12729" s="165"/>
      <c r="G12729" s="165"/>
    </row>
    <row r="12730" spans="6:7">
      <c r="F12730" s="165"/>
      <c r="G12730" s="165"/>
    </row>
    <row r="12731" spans="6:7">
      <c r="F12731" s="165"/>
      <c r="G12731" s="165"/>
    </row>
    <row r="12732" spans="6:7">
      <c r="F12732" s="165"/>
      <c r="G12732" s="165"/>
    </row>
    <row r="12733" spans="6:7">
      <c r="F12733" s="165"/>
      <c r="G12733" s="165"/>
    </row>
    <row r="12734" spans="6:7">
      <c r="F12734" s="165"/>
      <c r="G12734" s="165"/>
    </row>
    <row r="12735" spans="6:7">
      <c r="F12735" s="165"/>
      <c r="G12735" s="165"/>
    </row>
    <row r="12736" spans="6:7">
      <c r="F12736" s="165"/>
      <c r="G12736" s="165"/>
    </row>
    <row r="12737" spans="6:7">
      <c r="F12737" s="165"/>
      <c r="G12737" s="165"/>
    </row>
    <row r="12738" spans="6:7">
      <c r="F12738" s="165"/>
      <c r="G12738" s="165"/>
    </row>
    <row r="12739" spans="6:7">
      <c r="F12739" s="165"/>
      <c r="G12739" s="165"/>
    </row>
    <row r="12740" spans="6:7">
      <c r="F12740" s="165"/>
      <c r="G12740" s="165"/>
    </row>
    <row r="12741" spans="6:7">
      <c r="F12741" s="165"/>
      <c r="G12741" s="165"/>
    </row>
    <row r="12742" spans="6:7">
      <c r="F12742" s="165"/>
      <c r="G12742" s="165"/>
    </row>
    <row r="12743" spans="6:7">
      <c r="F12743" s="165"/>
      <c r="G12743" s="165"/>
    </row>
    <row r="12744" spans="6:7">
      <c r="F12744" s="165"/>
      <c r="G12744" s="165"/>
    </row>
    <row r="12745" spans="6:7">
      <c r="F12745" s="165"/>
      <c r="G12745" s="165"/>
    </row>
    <row r="12746" spans="6:7">
      <c r="F12746" s="165"/>
      <c r="G12746" s="165"/>
    </row>
    <row r="12747" spans="6:7">
      <c r="F12747" s="165"/>
      <c r="G12747" s="165"/>
    </row>
    <row r="12748" spans="6:7">
      <c r="F12748" s="165"/>
      <c r="G12748" s="165"/>
    </row>
    <row r="12749" spans="6:7">
      <c r="F12749" s="165"/>
      <c r="G12749" s="165"/>
    </row>
    <row r="12750" spans="6:7">
      <c r="F12750" s="165"/>
      <c r="G12750" s="165"/>
    </row>
    <row r="12751" spans="6:7">
      <c r="F12751" s="165"/>
      <c r="G12751" s="165"/>
    </row>
    <row r="12752" spans="6:7">
      <c r="F12752" s="165"/>
      <c r="G12752" s="165"/>
    </row>
    <row r="12753" spans="6:7">
      <c r="F12753" s="165"/>
      <c r="G12753" s="165"/>
    </row>
    <row r="12754" spans="6:7">
      <c r="F12754" s="165"/>
      <c r="G12754" s="165"/>
    </row>
    <row r="12755" spans="6:7">
      <c r="F12755" s="165"/>
      <c r="G12755" s="165"/>
    </row>
    <row r="12756" spans="6:7">
      <c r="F12756" s="165"/>
      <c r="G12756" s="165"/>
    </row>
    <row r="12757" spans="6:7">
      <c r="F12757" s="165"/>
      <c r="G12757" s="165"/>
    </row>
    <row r="12758" spans="6:7">
      <c r="F12758" s="165"/>
      <c r="G12758" s="165"/>
    </row>
    <row r="12759" spans="6:7">
      <c r="F12759" s="165"/>
      <c r="G12759" s="165"/>
    </row>
    <row r="12760" spans="6:7">
      <c r="F12760" s="165"/>
      <c r="G12760" s="165"/>
    </row>
    <row r="12761" spans="6:7">
      <c r="F12761" s="165"/>
      <c r="G12761" s="165"/>
    </row>
    <row r="12762" spans="6:7">
      <c r="F12762" s="165"/>
      <c r="G12762" s="165"/>
    </row>
    <row r="12763" spans="6:7">
      <c r="F12763" s="165"/>
      <c r="G12763" s="165"/>
    </row>
    <row r="12764" spans="6:7">
      <c r="F12764" s="165"/>
      <c r="G12764" s="165"/>
    </row>
    <row r="12765" spans="6:7">
      <c r="F12765" s="165"/>
      <c r="G12765" s="165"/>
    </row>
    <row r="12766" spans="6:7">
      <c r="F12766" s="165"/>
      <c r="G12766" s="165"/>
    </row>
    <row r="12767" spans="6:7">
      <c r="F12767" s="165"/>
      <c r="G12767" s="165"/>
    </row>
    <row r="12768" spans="6:7">
      <c r="F12768" s="165"/>
      <c r="G12768" s="165"/>
    </row>
    <row r="12769" spans="6:7">
      <c r="F12769" s="165"/>
      <c r="G12769" s="165"/>
    </row>
    <row r="12770" spans="6:7">
      <c r="F12770" s="165"/>
      <c r="G12770" s="165"/>
    </row>
    <row r="12771" spans="6:7">
      <c r="F12771" s="165"/>
      <c r="G12771" s="165"/>
    </row>
    <row r="12772" spans="6:7">
      <c r="F12772" s="165"/>
      <c r="G12772" s="165"/>
    </row>
    <row r="12773" spans="6:7">
      <c r="F12773" s="165"/>
      <c r="G12773" s="165"/>
    </row>
    <row r="12774" spans="6:7">
      <c r="F12774" s="165"/>
      <c r="G12774" s="165"/>
    </row>
    <row r="12775" spans="6:7">
      <c r="F12775" s="165"/>
      <c r="G12775" s="165"/>
    </row>
    <row r="12776" spans="6:7">
      <c r="F12776" s="165"/>
      <c r="G12776" s="165"/>
    </row>
    <row r="12777" spans="6:7">
      <c r="F12777" s="165"/>
      <c r="G12777" s="165"/>
    </row>
    <row r="12778" spans="6:7">
      <c r="F12778" s="165"/>
      <c r="G12778" s="165"/>
    </row>
    <row r="12779" spans="6:7">
      <c r="F12779" s="165"/>
      <c r="G12779" s="165"/>
    </row>
    <row r="12780" spans="6:7">
      <c r="F12780" s="165"/>
      <c r="G12780" s="165"/>
    </row>
    <row r="12781" spans="6:7">
      <c r="F12781" s="165"/>
      <c r="G12781" s="165"/>
    </row>
    <row r="12782" spans="6:7">
      <c r="F12782" s="165"/>
      <c r="G12782" s="165"/>
    </row>
    <row r="12783" spans="6:7">
      <c r="F12783" s="165"/>
      <c r="G12783" s="165"/>
    </row>
    <row r="12784" spans="6:7">
      <c r="F12784" s="165"/>
      <c r="G12784" s="165"/>
    </row>
    <row r="12785" spans="6:7">
      <c r="F12785" s="165"/>
      <c r="G12785" s="165"/>
    </row>
    <row r="12786" spans="6:7">
      <c r="F12786" s="165"/>
      <c r="G12786" s="165"/>
    </row>
    <row r="12787" spans="6:7">
      <c r="F12787" s="165"/>
      <c r="G12787" s="165"/>
    </row>
    <row r="12788" spans="6:7">
      <c r="F12788" s="165"/>
      <c r="G12788" s="165"/>
    </row>
    <row r="12789" spans="6:7">
      <c r="F12789" s="165"/>
      <c r="G12789" s="165"/>
    </row>
    <row r="12790" spans="6:7">
      <c r="F12790" s="165"/>
      <c r="G12790" s="165"/>
    </row>
    <row r="12791" spans="6:7">
      <c r="F12791" s="165"/>
      <c r="G12791" s="165"/>
    </row>
    <row r="12792" spans="6:7">
      <c r="F12792" s="165"/>
      <c r="G12792" s="165"/>
    </row>
    <row r="12793" spans="6:7">
      <c r="F12793" s="165"/>
      <c r="G12793" s="165"/>
    </row>
    <row r="12794" spans="6:7">
      <c r="F12794" s="165"/>
      <c r="G12794" s="165"/>
    </row>
    <row r="12795" spans="6:7">
      <c r="F12795" s="165"/>
      <c r="G12795" s="165"/>
    </row>
    <row r="12796" spans="6:7">
      <c r="F12796" s="165"/>
      <c r="G12796" s="165"/>
    </row>
    <row r="12797" spans="6:7">
      <c r="F12797" s="165"/>
      <c r="G12797" s="165"/>
    </row>
    <row r="12798" spans="6:7">
      <c r="F12798" s="165"/>
      <c r="G12798" s="165"/>
    </row>
    <row r="12799" spans="6:7">
      <c r="F12799" s="165"/>
      <c r="G12799" s="165"/>
    </row>
    <row r="12800" spans="6:7">
      <c r="F12800" s="165"/>
      <c r="G12800" s="165"/>
    </row>
    <row r="12801" spans="6:7">
      <c r="F12801" s="165"/>
      <c r="G12801" s="165"/>
    </row>
    <row r="12802" spans="6:7">
      <c r="F12802" s="165"/>
      <c r="G12802" s="165"/>
    </row>
    <row r="12803" spans="6:7">
      <c r="F12803" s="165"/>
      <c r="G12803" s="165"/>
    </row>
    <row r="12804" spans="6:7">
      <c r="F12804" s="165"/>
      <c r="G12804" s="165"/>
    </row>
    <row r="12805" spans="6:7">
      <c r="F12805" s="165"/>
      <c r="G12805" s="165"/>
    </row>
    <row r="12806" spans="6:7">
      <c r="F12806" s="165"/>
      <c r="G12806" s="165"/>
    </row>
    <row r="12807" spans="6:7">
      <c r="F12807" s="165"/>
      <c r="G12807" s="165"/>
    </row>
    <row r="12808" spans="6:7">
      <c r="F12808" s="165"/>
      <c r="G12808" s="165"/>
    </row>
    <row r="12809" spans="6:7">
      <c r="F12809" s="165"/>
      <c r="G12809" s="165"/>
    </row>
    <row r="12810" spans="6:7">
      <c r="F12810" s="165"/>
      <c r="G12810" s="165"/>
    </row>
    <row r="12811" spans="6:7">
      <c r="F12811" s="165"/>
      <c r="G12811" s="165"/>
    </row>
    <row r="12812" spans="6:7">
      <c r="F12812" s="165"/>
      <c r="G12812" s="165"/>
    </row>
    <row r="12813" spans="6:7">
      <c r="F12813" s="165"/>
      <c r="G12813" s="165"/>
    </row>
    <row r="12814" spans="6:7">
      <c r="F12814" s="165"/>
      <c r="G12814" s="165"/>
    </row>
    <row r="12815" spans="6:7">
      <c r="F12815" s="165"/>
      <c r="G12815" s="165"/>
    </row>
    <row r="12816" spans="6:7">
      <c r="F12816" s="165"/>
      <c r="G12816" s="165"/>
    </row>
    <row r="12817" spans="6:7">
      <c r="F12817" s="165"/>
      <c r="G12817" s="165"/>
    </row>
    <row r="12818" spans="6:7">
      <c r="F12818" s="165"/>
      <c r="G12818" s="165"/>
    </row>
    <row r="12819" spans="6:7">
      <c r="F12819" s="165"/>
      <c r="G12819" s="165"/>
    </row>
    <row r="12820" spans="6:7">
      <c r="F12820" s="165"/>
      <c r="G12820" s="165"/>
    </row>
    <row r="12821" spans="6:7">
      <c r="F12821" s="165"/>
      <c r="G12821" s="165"/>
    </row>
    <row r="12822" spans="6:7">
      <c r="F12822" s="165"/>
      <c r="G12822" s="165"/>
    </row>
    <row r="12823" spans="6:7">
      <c r="F12823" s="165"/>
      <c r="G12823" s="165"/>
    </row>
    <row r="12824" spans="6:7">
      <c r="F12824" s="165"/>
      <c r="G12824" s="165"/>
    </row>
    <row r="12825" spans="6:7">
      <c r="F12825" s="165"/>
      <c r="G12825" s="165"/>
    </row>
    <row r="12826" spans="6:7">
      <c r="F12826" s="165"/>
      <c r="G12826" s="165"/>
    </row>
    <row r="12827" spans="6:7">
      <c r="F12827" s="165"/>
      <c r="G12827" s="165"/>
    </row>
    <row r="12828" spans="6:7">
      <c r="F12828" s="165"/>
      <c r="G12828" s="165"/>
    </row>
    <row r="12829" spans="6:7">
      <c r="F12829" s="165"/>
      <c r="G12829" s="165"/>
    </row>
    <row r="12830" spans="6:7">
      <c r="F12830" s="165"/>
      <c r="G12830" s="165"/>
    </row>
    <row r="12831" spans="6:7">
      <c r="F12831" s="165"/>
      <c r="G12831" s="165"/>
    </row>
    <row r="12832" spans="6:7">
      <c r="F12832" s="165"/>
      <c r="G12832" s="165"/>
    </row>
    <row r="12833" spans="6:7">
      <c r="F12833" s="165"/>
      <c r="G12833" s="165"/>
    </row>
    <row r="12834" spans="6:7">
      <c r="F12834" s="165"/>
      <c r="G12834" s="165"/>
    </row>
    <row r="12835" spans="6:7">
      <c r="F12835" s="165"/>
      <c r="G12835" s="165"/>
    </row>
    <row r="12836" spans="6:7">
      <c r="F12836" s="165"/>
      <c r="G12836" s="165"/>
    </row>
    <row r="12837" spans="6:7">
      <c r="F12837" s="165"/>
      <c r="G12837" s="165"/>
    </row>
    <row r="12838" spans="6:7">
      <c r="F12838" s="165"/>
      <c r="G12838" s="165"/>
    </row>
    <row r="12839" spans="6:7">
      <c r="F12839" s="165"/>
      <c r="G12839" s="165"/>
    </row>
    <row r="12840" spans="6:7">
      <c r="F12840" s="165"/>
      <c r="G12840" s="165"/>
    </row>
    <row r="12841" spans="6:7">
      <c r="F12841" s="165"/>
      <c r="G12841" s="165"/>
    </row>
    <row r="12842" spans="6:7">
      <c r="F12842" s="165"/>
      <c r="G12842" s="165"/>
    </row>
    <row r="12843" spans="6:7">
      <c r="F12843" s="165"/>
      <c r="G12843" s="165"/>
    </row>
    <row r="12844" spans="6:7">
      <c r="F12844" s="165"/>
      <c r="G12844" s="165"/>
    </row>
    <row r="12845" spans="6:7">
      <c r="F12845" s="165"/>
      <c r="G12845" s="165"/>
    </row>
    <row r="12846" spans="6:7">
      <c r="F12846" s="165"/>
      <c r="G12846" s="165"/>
    </row>
    <row r="12847" spans="6:7">
      <c r="F12847" s="165"/>
      <c r="G12847" s="165"/>
    </row>
    <row r="12848" spans="6:7">
      <c r="F12848" s="165"/>
      <c r="G12848" s="165"/>
    </row>
    <row r="12849" spans="6:7">
      <c r="F12849" s="165"/>
      <c r="G12849" s="165"/>
    </row>
    <row r="12850" spans="6:7">
      <c r="F12850" s="165"/>
      <c r="G12850" s="165"/>
    </row>
    <row r="12851" spans="6:7">
      <c r="F12851" s="165"/>
      <c r="G12851" s="165"/>
    </row>
    <row r="12852" spans="6:7">
      <c r="F12852" s="165"/>
      <c r="G12852" s="165"/>
    </row>
    <row r="12853" spans="6:7">
      <c r="F12853" s="165"/>
      <c r="G12853" s="165"/>
    </row>
    <row r="12854" spans="6:7">
      <c r="F12854" s="165"/>
      <c r="G12854" s="165"/>
    </row>
    <row r="12855" spans="6:7">
      <c r="F12855" s="165"/>
      <c r="G12855" s="165"/>
    </row>
    <row r="12856" spans="6:7">
      <c r="F12856" s="165"/>
      <c r="G12856" s="165"/>
    </row>
    <row r="12857" spans="6:7">
      <c r="F12857" s="165"/>
      <c r="G12857" s="165"/>
    </row>
    <row r="12858" spans="6:7">
      <c r="F12858" s="165"/>
      <c r="G12858" s="165"/>
    </row>
    <row r="12859" spans="6:7">
      <c r="F12859" s="165"/>
      <c r="G12859" s="165"/>
    </row>
    <row r="12860" spans="6:7">
      <c r="F12860" s="165"/>
      <c r="G12860" s="165"/>
    </row>
    <row r="12861" spans="6:7">
      <c r="F12861" s="165"/>
      <c r="G12861" s="165"/>
    </row>
    <row r="12862" spans="6:7">
      <c r="F12862" s="165"/>
      <c r="G12862" s="165"/>
    </row>
    <row r="12863" spans="6:7">
      <c r="F12863" s="165"/>
      <c r="G12863" s="165"/>
    </row>
    <row r="12864" spans="6:7">
      <c r="F12864" s="165"/>
      <c r="G12864" s="165"/>
    </row>
    <row r="12865" spans="6:7">
      <c r="F12865" s="165"/>
      <c r="G12865" s="165"/>
    </row>
    <row r="12866" spans="6:7">
      <c r="F12866" s="165"/>
      <c r="G12866" s="165"/>
    </row>
    <row r="12867" spans="6:7">
      <c r="F12867" s="165"/>
      <c r="G12867" s="165"/>
    </row>
    <row r="12868" spans="6:7">
      <c r="F12868" s="165"/>
      <c r="G12868" s="165"/>
    </row>
    <row r="12869" spans="6:7">
      <c r="F12869" s="165"/>
      <c r="G12869" s="165"/>
    </row>
    <row r="12870" spans="6:7">
      <c r="F12870" s="165"/>
      <c r="G12870" s="165"/>
    </row>
    <row r="12871" spans="6:7">
      <c r="F12871" s="165"/>
      <c r="G12871" s="165"/>
    </row>
    <row r="12872" spans="6:7">
      <c r="F12872" s="165"/>
      <c r="G12872" s="165"/>
    </row>
    <row r="12873" spans="6:7">
      <c r="F12873" s="165"/>
      <c r="G12873" s="165"/>
    </row>
    <row r="12874" spans="6:7">
      <c r="F12874" s="165"/>
      <c r="G12874" s="165"/>
    </row>
    <row r="12875" spans="6:7">
      <c r="F12875" s="165"/>
      <c r="G12875" s="165"/>
    </row>
    <row r="12876" spans="6:7">
      <c r="F12876" s="165"/>
      <c r="G12876" s="165"/>
    </row>
    <row r="12877" spans="6:7">
      <c r="F12877" s="165"/>
      <c r="G12877" s="165"/>
    </row>
    <row r="12878" spans="6:7">
      <c r="F12878" s="165"/>
      <c r="G12878" s="165"/>
    </row>
    <row r="12879" spans="6:7">
      <c r="F12879" s="165"/>
      <c r="G12879" s="165"/>
    </row>
    <row r="12880" spans="6:7">
      <c r="F12880" s="165"/>
      <c r="G12880" s="165"/>
    </row>
    <row r="12881" spans="6:7">
      <c r="F12881" s="165"/>
      <c r="G12881" s="165"/>
    </row>
    <row r="12882" spans="6:7">
      <c r="F12882" s="165"/>
      <c r="G12882" s="165"/>
    </row>
    <row r="12883" spans="6:7">
      <c r="F12883" s="165"/>
      <c r="G12883" s="165"/>
    </row>
    <row r="12884" spans="6:7">
      <c r="F12884" s="165"/>
      <c r="G12884" s="165"/>
    </row>
    <row r="12885" spans="6:7">
      <c r="F12885" s="165"/>
      <c r="G12885" s="165"/>
    </row>
    <row r="12886" spans="6:7">
      <c r="F12886" s="165"/>
      <c r="G12886" s="165"/>
    </row>
    <row r="12887" spans="6:7">
      <c r="F12887" s="165"/>
      <c r="G12887" s="165"/>
    </row>
    <row r="12888" spans="6:7">
      <c r="F12888" s="165"/>
      <c r="G12888" s="165"/>
    </row>
    <row r="12889" spans="6:7">
      <c r="F12889" s="165"/>
      <c r="G12889" s="165"/>
    </row>
    <row r="12890" spans="6:7">
      <c r="F12890" s="165"/>
      <c r="G12890" s="165"/>
    </row>
    <row r="12891" spans="6:7">
      <c r="F12891" s="165"/>
      <c r="G12891" s="165"/>
    </row>
    <row r="12892" spans="6:7">
      <c r="F12892" s="165"/>
      <c r="G12892" s="165"/>
    </row>
    <row r="12893" spans="6:7">
      <c r="F12893" s="165"/>
      <c r="G12893" s="165"/>
    </row>
    <row r="12894" spans="6:7">
      <c r="F12894" s="165"/>
      <c r="G12894" s="165"/>
    </row>
    <row r="12895" spans="6:7">
      <c r="F12895" s="165"/>
      <c r="G12895" s="165"/>
    </row>
    <row r="12896" spans="6:7">
      <c r="F12896" s="165"/>
      <c r="G12896" s="165"/>
    </row>
    <row r="12897" spans="6:7">
      <c r="F12897" s="165"/>
      <c r="G12897" s="165"/>
    </row>
    <row r="12898" spans="6:7">
      <c r="F12898" s="165"/>
      <c r="G12898" s="165"/>
    </row>
    <row r="12899" spans="6:7">
      <c r="F12899" s="165"/>
      <c r="G12899" s="165"/>
    </row>
    <row r="12900" spans="6:7">
      <c r="F12900" s="165"/>
      <c r="G12900" s="165"/>
    </row>
    <row r="12901" spans="6:7">
      <c r="F12901" s="165"/>
      <c r="G12901" s="165"/>
    </row>
    <row r="12902" spans="6:7">
      <c r="F12902" s="165"/>
      <c r="G12902" s="165"/>
    </row>
    <row r="12903" spans="6:7">
      <c r="F12903" s="165"/>
      <c r="G12903" s="165"/>
    </row>
    <row r="12904" spans="6:7">
      <c r="F12904" s="165"/>
      <c r="G12904" s="165"/>
    </row>
    <row r="12905" spans="6:7">
      <c r="F12905" s="165"/>
      <c r="G12905" s="165"/>
    </row>
    <row r="12906" spans="6:7">
      <c r="F12906" s="165"/>
      <c r="G12906" s="165"/>
    </row>
    <row r="12907" spans="6:7">
      <c r="F12907" s="165"/>
      <c r="G12907" s="165"/>
    </row>
    <row r="12908" spans="6:7">
      <c r="F12908" s="165"/>
      <c r="G12908" s="165"/>
    </row>
    <row r="12909" spans="6:7">
      <c r="F12909" s="165"/>
      <c r="G12909" s="165"/>
    </row>
    <row r="12910" spans="6:7">
      <c r="F12910" s="165"/>
      <c r="G12910" s="165"/>
    </row>
    <row r="12911" spans="6:7">
      <c r="F12911" s="165"/>
      <c r="G12911" s="165"/>
    </row>
    <row r="12912" spans="6:7">
      <c r="F12912" s="165"/>
      <c r="G12912" s="165"/>
    </row>
    <row r="12913" spans="6:7">
      <c r="F12913" s="165"/>
      <c r="G12913" s="165"/>
    </row>
    <row r="12914" spans="6:7">
      <c r="F12914" s="165"/>
      <c r="G12914" s="165"/>
    </row>
    <row r="12915" spans="6:7">
      <c r="F12915" s="165"/>
      <c r="G12915" s="165"/>
    </row>
    <row r="12916" spans="6:7">
      <c r="F12916" s="165"/>
      <c r="G12916" s="165"/>
    </row>
    <row r="12917" spans="6:7">
      <c r="F12917" s="165"/>
      <c r="G12917" s="165"/>
    </row>
    <row r="12918" spans="6:7">
      <c r="F12918" s="165"/>
      <c r="G12918" s="165"/>
    </row>
    <row r="12919" spans="6:7">
      <c r="F12919" s="165"/>
      <c r="G12919" s="165"/>
    </row>
    <row r="12920" spans="6:7">
      <c r="F12920" s="165"/>
      <c r="G12920" s="165"/>
    </row>
    <row r="12921" spans="6:7">
      <c r="F12921" s="165"/>
      <c r="G12921" s="165"/>
    </row>
    <row r="12922" spans="6:7">
      <c r="F12922" s="165"/>
      <c r="G12922" s="165"/>
    </row>
    <row r="12923" spans="6:7">
      <c r="F12923" s="165"/>
      <c r="G12923" s="165"/>
    </row>
    <row r="12924" spans="6:7">
      <c r="F12924" s="165"/>
      <c r="G12924" s="165"/>
    </row>
    <row r="12925" spans="6:7">
      <c r="F12925" s="165"/>
      <c r="G12925" s="165"/>
    </row>
    <row r="12926" spans="6:7">
      <c r="F12926" s="165"/>
      <c r="G12926" s="165"/>
    </row>
    <row r="12927" spans="6:7">
      <c r="F12927" s="165"/>
      <c r="G12927" s="165"/>
    </row>
    <row r="12928" spans="6:7">
      <c r="F12928" s="165"/>
      <c r="G12928" s="165"/>
    </row>
    <row r="12929" spans="6:7">
      <c r="F12929" s="165"/>
      <c r="G12929" s="165"/>
    </row>
    <row r="12930" spans="6:7">
      <c r="F12930" s="165"/>
      <c r="G12930" s="165"/>
    </row>
    <row r="12931" spans="6:7">
      <c r="F12931" s="165"/>
      <c r="G12931" s="165"/>
    </row>
    <row r="12932" spans="6:7">
      <c r="F12932" s="165"/>
      <c r="G12932" s="165"/>
    </row>
    <row r="12933" spans="6:7">
      <c r="F12933" s="165"/>
      <c r="G12933" s="165"/>
    </row>
    <row r="12934" spans="6:7">
      <c r="F12934" s="165"/>
      <c r="G12934" s="165"/>
    </row>
    <row r="12935" spans="6:7">
      <c r="F12935" s="165"/>
      <c r="G12935" s="165"/>
    </row>
    <row r="12936" spans="6:7">
      <c r="F12936" s="165"/>
      <c r="G12936" s="165"/>
    </row>
    <row r="12937" spans="6:7">
      <c r="F12937" s="165"/>
      <c r="G12937" s="165"/>
    </row>
    <row r="12938" spans="6:7">
      <c r="F12938" s="165"/>
      <c r="G12938" s="165"/>
    </row>
    <row r="12939" spans="6:7">
      <c r="F12939" s="165"/>
      <c r="G12939" s="165"/>
    </row>
    <row r="12940" spans="6:7">
      <c r="F12940" s="165"/>
      <c r="G12940" s="165"/>
    </row>
    <row r="12941" spans="6:7">
      <c r="F12941" s="165"/>
      <c r="G12941" s="165"/>
    </row>
    <row r="12942" spans="6:7">
      <c r="F12942" s="165"/>
      <c r="G12942" s="165"/>
    </row>
    <row r="12943" spans="6:7">
      <c r="F12943" s="165"/>
      <c r="G12943" s="165"/>
    </row>
    <row r="12944" spans="6:7">
      <c r="F12944" s="165"/>
      <c r="G12944" s="165"/>
    </row>
    <row r="12945" spans="6:7">
      <c r="F12945" s="165"/>
      <c r="G12945" s="165"/>
    </row>
    <row r="12946" spans="6:7">
      <c r="F12946" s="165"/>
      <c r="G12946" s="165"/>
    </row>
    <row r="12947" spans="6:7">
      <c r="F12947" s="165"/>
      <c r="G12947" s="165"/>
    </row>
    <row r="12948" spans="6:7">
      <c r="F12948" s="165"/>
      <c r="G12948" s="165"/>
    </row>
    <row r="12949" spans="6:7">
      <c r="F12949" s="165"/>
      <c r="G12949" s="165"/>
    </row>
    <row r="12950" spans="6:7">
      <c r="F12950" s="165"/>
      <c r="G12950" s="165"/>
    </row>
    <row r="12951" spans="6:7">
      <c r="F12951" s="165"/>
      <c r="G12951" s="165"/>
    </row>
    <row r="12952" spans="6:7">
      <c r="F12952" s="165"/>
      <c r="G12952" s="165"/>
    </row>
    <row r="12953" spans="6:7">
      <c r="F12953" s="165"/>
      <c r="G12953" s="165"/>
    </row>
    <row r="12954" spans="6:7">
      <c r="F12954" s="165"/>
      <c r="G12954" s="165"/>
    </row>
    <row r="12955" spans="6:7">
      <c r="F12955" s="165"/>
      <c r="G12955" s="165"/>
    </row>
    <row r="12956" spans="6:7">
      <c r="F12956" s="165"/>
      <c r="G12956" s="165"/>
    </row>
    <row r="12957" spans="6:7">
      <c r="F12957" s="165"/>
      <c r="G12957" s="165"/>
    </row>
    <row r="12958" spans="6:7">
      <c r="F12958" s="165"/>
      <c r="G12958" s="165"/>
    </row>
    <row r="12959" spans="6:7">
      <c r="F12959" s="165"/>
      <c r="G12959" s="165"/>
    </row>
    <row r="12960" spans="6:7">
      <c r="F12960" s="165"/>
      <c r="G12960" s="165"/>
    </row>
    <row r="12961" spans="6:7">
      <c r="F12961" s="165"/>
      <c r="G12961" s="165"/>
    </row>
    <row r="12962" spans="6:7">
      <c r="F12962" s="165"/>
      <c r="G12962" s="165"/>
    </row>
    <row r="12963" spans="6:7">
      <c r="F12963" s="165"/>
      <c r="G12963" s="165"/>
    </row>
    <row r="12964" spans="6:7">
      <c r="F12964" s="165"/>
      <c r="G12964" s="165"/>
    </row>
    <row r="12965" spans="6:7">
      <c r="F12965" s="165"/>
      <c r="G12965" s="165"/>
    </row>
    <row r="12966" spans="6:7">
      <c r="F12966" s="165"/>
      <c r="G12966" s="165"/>
    </row>
    <row r="12967" spans="6:7">
      <c r="F12967" s="165"/>
      <c r="G12967" s="165"/>
    </row>
    <row r="12968" spans="6:7">
      <c r="F12968" s="165"/>
      <c r="G12968" s="165"/>
    </row>
    <row r="12969" spans="6:7">
      <c r="F12969" s="165"/>
      <c r="G12969" s="165"/>
    </row>
    <row r="12970" spans="6:7">
      <c r="F12970" s="165"/>
      <c r="G12970" s="165"/>
    </row>
    <row r="12971" spans="6:7">
      <c r="F12971" s="165"/>
      <c r="G12971" s="165"/>
    </row>
    <row r="12972" spans="6:7">
      <c r="F12972" s="165"/>
      <c r="G12972" s="165"/>
    </row>
    <row r="12973" spans="6:7">
      <c r="F12973" s="165"/>
      <c r="G12973" s="165"/>
    </row>
    <row r="12974" spans="6:7">
      <c r="F12974" s="165"/>
      <c r="G12974" s="165"/>
    </row>
    <row r="12975" spans="6:7">
      <c r="F12975" s="165"/>
      <c r="G12975" s="165"/>
    </row>
    <row r="12976" spans="6:7">
      <c r="F12976" s="165"/>
      <c r="G12976" s="165"/>
    </row>
    <row r="12977" spans="6:7">
      <c r="F12977" s="165"/>
      <c r="G12977" s="165"/>
    </row>
    <row r="12978" spans="6:7">
      <c r="F12978" s="165"/>
      <c r="G12978" s="165"/>
    </row>
    <row r="12979" spans="6:7">
      <c r="F12979" s="165"/>
      <c r="G12979" s="165"/>
    </row>
    <row r="12980" spans="6:7">
      <c r="F12980" s="165"/>
      <c r="G12980" s="165"/>
    </row>
    <row r="12981" spans="6:7">
      <c r="F12981" s="165"/>
      <c r="G12981" s="165"/>
    </row>
    <row r="12982" spans="6:7">
      <c r="F12982" s="165"/>
      <c r="G12982" s="165"/>
    </row>
    <row r="12983" spans="6:7">
      <c r="F12983" s="165"/>
      <c r="G12983" s="165"/>
    </row>
    <row r="12984" spans="6:7">
      <c r="F12984" s="165"/>
      <c r="G12984" s="165"/>
    </row>
    <row r="12985" spans="6:7">
      <c r="F12985" s="165"/>
      <c r="G12985" s="165"/>
    </row>
    <row r="12986" spans="6:7">
      <c r="F12986" s="165"/>
      <c r="G12986" s="165"/>
    </row>
    <row r="12987" spans="6:7">
      <c r="F12987" s="165"/>
      <c r="G12987" s="165"/>
    </row>
    <row r="12988" spans="6:7">
      <c r="F12988" s="165"/>
      <c r="G12988" s="165"/>
    </row>
    <row r="12989" spans="6:7">
      <c r="F12989" s="165"/>
      <c r="G12989" s="165"/>
    </row>
    <row r="12990" spans="6:7">
      <c r="F12990" s="165"/>
      <c r="G12990" s="165"/>
    </row>
    <row r="12991" spans="6:7">
      <c r="F12991" s="165"/>
      <c r="G12991" s="165"/>
    </row>
    <row r="12992" spans="6:7">
      <c r="F12992" s="165"/>
      <c r="G12992" s="165"/>
    </row>
    <row r="12993" spans="6:7">
      <c r="F12993" s="165"/>
      <c r="G12993" s="165"/>
    </row>
    <row r="12994" spans="6:7">
      <c r="F12994" s="165"/>
      <c r="G12994" s="165"/>
    </row>
    <row r="12995" spans="6:7">
      <c r="F12995" s="165"/>
      <c r="G12995" s="165"/>
    </row>
    <row r="12996" spans="6:7">
      <c r="F12996" s="165"/>
      <c r="G12996" s="165"/>
    </row>
    <row r="12997" spans="6:7">
      <c r="F12997" s="165"/>
      <c r="G12997" s="165"/>
    </row>
    <row r="12998" spans="6:7">
      <c r="F12998" s="165"/>
      <c r="G12998" s="165"/>
    </row>
    <row r="12999" spans="6:7">
      <c r="F12999" s="165"/>
      <c r="G12999" s="165"/>
    </row>
    <row r="13000" spans="6:7">
      <c r="F13000" s="165"/>
      <c r="G13000" s="165"/>
    </row>
    <row r="13001" spans="6:7">
      <c r="F13001" s="165"/>
      <c r="G13001" s="165"/>
    </row>
    <row r="13002" spans="6:7">
      <c r="F13002" s="165"/>
      <c r="G13002" s="165"/>
    </row>
    <row r="13003" spans="6:7">
      <c r="F13003" s="165"/>
      <c r="G13003" s="165"/>
    </row>
    <row r="13004" spans="6:7">
      <c r="F13004" s="165"/>
      <c r="G13004" s="165"/>
    </row>
    <row r="13005" spans="6:7">
      <c r="F13005" s="165"/>
      <c r="G13005" s="165"/>
    </row>
    <row r="13006" spans="6:7">
      <c r="F13006" s="165"/>
      <c r="G13006" s="165"/>
    </row>
    <row r="13007" spans="6:7">
      <c r="F13007" s="165"/>
      <c r="G13007" s="165"/>
    </row>
    <row r="13008" spans="6:7">
      <c r="F13008" s="165"/>
      <c r="G13008" s="165"/>
    </row>
    <row r="13009" spans="6:7">
      <c r="F13009" s="165"/>
      <c r="G13009" s="165"/>
    </row>
    <row r="13010" spans="6:7">
      <c r="F13010" s="165"/>
      <c r="G13010" s="165"/>
    </row>
    <row r="13011" spans="6:7">
      <c r="F13011" s="165"/>
      <c r="G13011" s="165"/>
    </row>
    <row r="13012" spans="6:7">
      <c r="F13012" s="165"/>
      <c r="G13012" s="165"/>
    </row>
    <row r="13013" spans="6:7">
      <c r="F13013" s="165"/>
      <c r="G13013" s="165"/>
    </row>
    <row r="13014" spans="6:7">
      <c r="F13014" s="165"/>
      <c r="G13014" s="165"/>
    </row>
    <row r="13015" spans="6:7">
      <c r="F13015" s="165"/>
      <c r="G13015" s="165"/>
    </row>
    <row r="13016" spans="6:7">
      <c r="F13016" s="165"/>
      <c r="G13016" s="165"/>
    </row>
    <row r="13017" spans="6:7">
      <c r="F13017" s="165"/>
      <c r="G13017" s="165"/>
    </row>
    <row r="13018" spans="6:7">
      <c r="F13018" s="165"/>
      <c r="G13018" s="165"/>
    </row>
    <row r="13019" spans="6:7">
      <c r="F13019" s="165"/>
      <c r="G13019" s="165"/>
    </row>
    <row r="13020" spans="6:7">
      <c r="F13020" s="165"/>
      <c r="G13020" s="165"/>
    </row>
    <row r="13021" spans="6:7">
      <c r="F13021" s="165"/>
      <c r="G13021" s="165"/>
    </row>
    <row r="13022" spans="6:7">
      <c r="F13022" s="165"/>
      <c r="G13022" s="165"/>
    </row>
    <row r="13023" spans="6:7">
      <c r="F13023" s="165"/>
      <c r="G13023" s="165"/>
    </row>
    <row r="13024" spans="6:7">
      <c r="F13024" s="165"/>
      <c r="G13024" s="165"/>
    </row>
    <row r="13025" spans="6:7">
      <c r="F13025" s="165"/>
      <c r="G13025" s="165"/>
    </row>
    <row r="13026" spans="6:7">
      <c r="F13026" s="165"/>
      <c r="G13026" s="165"/>
    </row>
    <row r="13027" spans="6:7">
      <c r="F13027" s="165"/>
      <c r="G13027" s="165"/>
    </row>
    <row r="13028" spans="6:7">
      <c r="F13028" s="165"/>
      <c r="G13028" s="165"/>
    </row>
    <row r="13029" spans="6:7">
      <c r="F13029" s="165"/>
      <c r="G13029" s="165"/>
    </row>
    <row r="13030" spans="6:7">
      <c r="F13030" s="165"/>
      <c r="G13030" s="165"/>
    </row>
    <row r="13031" spans="6:7">
      <c r="F13031" s="165"/>
      <c r="G13031" s="165"/>
    </row>
    <row r="13032" spans="6:7">
      <c r="F13032" s="165"/>
      <c r="G13032" s="165"/>
    </row>
    <row r="13033" spans="6:7">
      <c r="F13033" s="165"/>
      <c r="G13033" s="165"/>
    </row>
    <row r="13034" spans="6:7">
      <c r="F13034" s="165"/>
      <c r="G13034" s="165"/>
    </row>
    <row r="13035" spans="6:7">
      <c r="F13035" s="165"/>
      <c r="G13035" s="165"/>
    </row>
    <row r="13036" spans="6:7">
      <c r="F13036" s="165"/>
      <c r="G13036" s="165"/>
    </row>
    <row r="13037" spans="6:7">
      <c r="F13037" s="165"/>
      <c r="G13037" s="165"/>
    </row>
    <row r="13038" spans="6:7">
      <c r="F13038" s="165"/>
      <c r="G13038" s="165"/>
    </row>
    <row r="13039" spans="6:7">
      <c r="F13039" s="165"/>
      <c r="G13039" s="165"/>
    </row>
    <row r="13040" spans="6:7">
      <c r="F13040" s="165"/>
      <c r="G13040" s="165"/>
    </row>
    <row r="13041" spans="6:7">
      <c r="F13041" s="165"/>
      <c r="G13041" s="165"/>
    </row>
    <row r="13042" spans="6:7">
      <c r="F13042" s="165"/>
      <c r="G13042" s="165"/>
    </row>
    <row r="13043" spans="6:7">
      <c r="F13043" s="165"/>
      <c r="G13043" s="165"/>
    </row>
    <row r="13044" spans="6:7">
      <c r="F13044" s="165"/>
      <c r="G13044" s="165"/>
    </row>
    <row r="13045" spans="6:7">
      <c r="F13045" s="165"/>
      <c r="G13045" s="165"/>
    </row>
    <row r="13046" spans="6:7">
      <c r="F13046" s="165"/>
      <c r="G13046" s="165"/>
    </row>
    <row r="13047" spans="6:7">
      <c r="F13047" s="165"/>
      <c r="G13047" s="165"/>
    </row>
    <row r="13048" spans="6:7">
      <c r="F13048" s="165"/>
      <c r="G13048" s="165"/>
    </row>
    <row r="13049" spans="6:7">
      <c r="F13049" s="165"/>
      <c r="G13049" s="165"/>
    </row>
    <row r="13050" spans="6:7">
      <c r="F13050" s="165"/>
      <c r="G13050" s="165"/>
    </row>
    <row r="13051" spans="6:7">
      <c r="F13051" s="165"/>
      <c r="G13051" s="165"/>
    </row>
    <row r="13052" spans="6:7">
      <c r="F13052" s="165"/>
      <c r="G13052" s="165"/>
    </row>
    <row r="13053" spans="6:7">
      <c r="F13053" s="165"/>
      <c r="G13053" s="165"/>
    </row>
    <row r="13054" spans="6:7">
      <c r="F13054" s="165"/>
      <c r="G13054" s="165"/>
    </row>
    <row r="13055" spans="6:7">
      <c r="F13055" s="165"/>
      <c r="G13055" s="165"/>
    </row>
    <row r="13056" spans="6:7">
      <c r="F13056" s="165"/>
      <c r="G13056" s="165"/>
    </row>
    <row r="13057" spans="6:7">
      <c r="F13057" s="165"/>
      <c r="G13057" s="165"/>
    </row>
    <row r="13058" spans="6:7">
      <c r="F13058" s="165"/>
      <c r="G13058" s="165"/>
    </row>
    <row r="13059" spans="6:7">
      <c r="F13059" s="165"/>
      <c r="G13059" s="165"/>
    </row>
    <row r="13060" spans="6:7">
      <c r="F13060" s="165"/>
      <c r="G13060" s="165"/>
    </row>
    <row r="13061" spans="6:7">
      <c r="F13061" s="165"/>
      <c r="G13061" s="165"/>
    </row>
    <row r="13062" spans="6:7">
      <c r="F13062" s="165"/>
      <c r="G13062" s="165"/>
    </row>
    <row r="13063" spans="6:7">
      <c r="F13063" s="165"/>
      <c r="G13063" s="165"/>
    </row>
    <row r="13064" spans="6:7">
      <c r="F13064" s="165"/>
      <c r="G13064" s="165"/>
    </row>
    <row r="13065" spans="6:7">
      <c r="F13065" s="165"/>
      <c r="G13065" s="165"/>
    </row>
    <row r="13066" spans="6:7">
      <c r="F13066" s="165"/>
      <c r="G13066" s="165"/>
    </row>
    <row r="13067" spans="6:7">
      <c r="F13067" s="165"/>
      <c r="G13067" s="165"/>
    </row>
    <row r="13068" spans="6:7">
      <c r="F13068" s="165"/>
      <c r="G13068" s="165"/>
    </row>
    <row r="13069" spans="6:7">
      <c r="F13069" s="165"/>
      <c r="G13069" s="165"/>
    </row>
    <row r="13070" spans="6:7">
      <c r="F13070" s="165"/>
      <c r="G13070" s="165"/>
    </row>
    <row r="13071" spans="6:7">
      <c r="F13071" s="165"/>
      <c r="G13071" s="165"/>
    </row>
    <row r="13072" spans="6:7">
      <c r="F13072" s="165"/>
      <c r="G13072" s="165"/>
    </row>
    <row r="13073" spans="6:7">
      <c r="F13073" s="165"/>
      <c r="G13073" s="165"/>
    </row>
    <row r="13074" spans="6:7">
      <c r="F13074" s="165"/>
      <c r="G13074" s="165"/>
    </row>
    <row r="13075" spans="6:7">
      <c r="F13075" s="165"/>
      <c r="G13075" s="165"/>
    </row>
    <row r="13076" spans="6:7">
      <c r="F13076" s="165"/>
      <c r="G13076" s="165"/>
    </row>
    <row r="13077" spans="6:7">
      <c r="F13077" s="165"/>
      <c r="G13077" s="165"/>
    </row>
    <row r="13078" spans="6:7">
      <c r="F13078" s="165"/>
      <c r="G13078" s="165"/>
    </row>
    <row r="13079" spans="6:7">
      <c r="F13079" s="165"/>
      <c r="G13079" s="165"/>
    </row>
    <row r="13080" spans="6:7">
      <c r="F13080" s="165"/>
      <c r="G13080" s="165"/>
    </row>
    <row r="13081" spans="6:7">
      <c r="F13081" s="165"/>
      <c r="G13081" s="165"/>
    </row>
    <row r="13082" spans="6:7">
      <c r="F13082" s="165"/>
      <c r="G13082" s="165"/>
    </row>
    <row r="13083" spans="6:7">
      <c r="F13083" s="165"/>
      <c r="G13083" s="165"/>
    </row>
    <row r="13084" spans="6:7">
      <c r="F13084" s="165"/>
      <c r="G13084" s="165"/>
    </row>
    <row r="13085" spans="6:7">
      <c r="F13085" s="165"/>
      <c r="G13085" s="165"/>
    </row>
    <row r="13086" spans="6:7">
      <c r="F13086" s="165"/>
      <c r="G13086" s="165"/>
    </row>
    <row r="13087" spans="6:7">
      <c r="F13087" s="165"/>
      <c r="G13087" s="165"/>
    </row>
    <row r="13088" spans="6:7">
      <c r="F13088" s="165"/>
      <c r="G13088" s="165"/>
    </row>
    <row r="13089" spans="6:7">
      <c r="F13089" s="165"/>
      <c r="G13089" s="165"/>
    </row>
    <row r="13090" spans="6:7">
      <c r="F13090" s="165"/>
      <c r="G13090" s="165"/>
    </row>
    <row r="13091" spans="6:7">
      <c r="F13091" s="165"/>
      <c r="G13091" s="165"/>
    </row>
    <row r="13092" spans="6:7">
      <c r="F13092" s="165"/>
      <c r="G13092" s="165"/>
    </row>
    <row r="13093" spans="6:7">
      <c r="F13093" s="165"/>
      <c r="G13093" s="165"/>
    </row>
    <row r="13094" spans="6:7">
      <c r="F13094" s="165"/>
      <c r="G13094" s="165"/>
    </row>
    <row r="13095" spans="6:7">
      <c r="F13095" s="165"/>
      <c r="G13095" s="165"/>
    </row>
    <row r="13096" spans="6:7">
      <c r="F13096" s="165"/>
      <c r="G13096" s="165"/>
    </row>
    <row r="13097" spans="6:7">
      <c r="F13097" s="165"/>
      <c r="G13097" s="165"/>
    </row>
    <row r="13098" spans="6:7">
      <c r="F13098" s="165"/>
      <c r="G13098" s="165"/>
    </row>
    <row r="13099" spans="6:7">
      <c r="F13099" s="165"/>
      <c r="G13099" s="165"/>
    </row>
    <row r="13100" spans="6:7">
      <c r="F13100" s="165"/>
      <c r="G13100" s="165"/>
    </row>
    <row r="13101" spans="6:7">
      <c r="F13101" s="165"/>
      <c r="G13101" s="165"/>
    </row>
    <row r="13102" spans="6:7">
      <c r="F13102" s="165"/>
      <c r="G13102" s="165"/>
    </row>
    <row r="13103" spans="6:7">
      <c r="F13103" s="165"/>
      <c r="G13103" s="165"/>
    </row>
    <row r="13104" spans="6:7">
      <c r="F13104" s="165"/>
      <c r="G13104" s="165"/>
    </row>
    <row r="13105" spans="6:7">
      <c r="F13105" s="165"/>
      <c r="G13105" s="165"/>
    </row>
    <row r="13106" spans="6:7">
      <c r="F13106" s="165"/>
      <c r="G13106" s="165"/>
    </row>
    <row r="13107" spans="6:7">
      <c r="F13107" s="165"/>
      <c r="G13107" s="165"/>
    </row>
    <row r="13108" spans="6:7">
      <c r="F13108" s="165"/>
      <c r="G13108" s="165"/>
    </row>
    <row r="13109" spans="6:7">
      <c r="F13109" s="165"/>
      <c r="G13109" s="165"/>
    </row>
    <row r="13110" spans="6:7">
      <c r="F13110" s="165"/>
      <c r="G13110" s="165"/>
    </row>
    <row r="13111" spans="6:7">
      <c r="F13111" s="165"/>
      <c r="G13111" s="165"/>
    </row>
    <row r="13112" spans="6:7">
      <c r="F13112" s="165"/>
      <c r="G13112" s="165"/>
    </row>
    <row r="13113" spans="6:7">
      <c r="F13113" s="165"/>
      <c r="G13113" s="165"/>
    </row>
    <row r="13114" spans="6:7">
      <c r="F13114" s="165"/>
      <c r="G13114" s="165"/>
    </row>
    <row r="13115" spans="6:7">
      <c r="F13115" s="165"/>
      <c r="G13115" s="165"/>
    </row>
    <row r="13116" spans="6:7">
      <c r="F13116" s="165"/>
      <c r="G13116" s="165"/>
    </row>
    <row r="13117" spans="6:7">
      <c r="F13117" s="165"/>
      <c r="G13117" s="165"/>
    </row>
    <row r="13118" spans="6:7">
      <c r="F13118" s="165"/>
      <c r="G13118" s="165"/>
    </row>
    <row r="13119" spans="6:7">
      <c r="F13119" s="165"/>
      <c r="G13119" s="165"/>
    </row>
    <row r="13120" spans="6:7">
      <c r="F13120" s="165"/>
      <c r="G13120" s="165"/>
    </row>
    <row r="13121" spans="6:7">
      <c r="F13121" s="165"/>
      <c r="G13121" s="165"/>
    </row>
    <row r="13122" spans="6:7">
      <c r="F13122" s="165"/>
      <c r="G13122" s="165"/>
    </row>
    <row r="13123" spans="6:7">
      <c r="F13123" s="165"/>
      <c r="G13123" s="165"/>
    </row>
    <row r="13124" spans="6:7">
      <c r="F13124" s="165"/>
      <c r="G13124" s="165"/>
    </row>
    <row r="13125" spans="6:7">
      <c r="F13125" s="165"/>
      <c r="G13125" s="165"/>
    </row>
    <row r="13126" spans="6:7">
      <c r="F13126" s="165"/>
      <c r="G13126" s="165"/>
    </row>
    <row r="13127" spans="6:7">
      <c r="F13127" s="165"/>
      <c r="G13127" s="165"/>
    </row>
    <row r="13128" spans="6:7">
      <c r="F13128" s="165"/>
      <c r="G13128" s="165"/>
    </row>
    <row r="13129" spans="6:7">
      <c r="F13129" s="165"/>
      <c r="G13129" s="165"/>
    </row>
    <row r="13130" spans="6:7">
      <c r="F13130" s="165"/>
      <c r="G13130" s="165"/>
    </row>
    <row r="13131" spans="6:7">
      <c r="F13131" s="165"/>
      <c r="G13131" s="165"/>
    </row>
    <row r="13132" spans="6:7">
      <c r="F13132" s="165"/>
      <c r="G13132" s="165"/>
    </row>
    <row r="13133" spans="6:7">
      <c r="F13133" s="165"/>
      <c r="G13133" s="165"/>
    </row>
    <row r="13134" spans="6:7">
      <c r="F13134" s="165"/>
      <c r="G13134" s="165"/>
    </row>
    <row r="13135" spans="6:7">
      <c r="F13135" s="165"/>
      <c r="G13135" s="165"/>
    </row>
    <row r="13136" spans="6:7">
      <c r="F13136" s="165"/>
      <c r="G13136" s="165"/>
    </row>
    <row r="13137" spans="6:7">
      <c r="F13137" s="165"/>
      <c r="G13137" s="165"/>
    </row>
    <row r="13138" spans="6:7">
      <c r="F13138" s="165"/>
      <c r="G13138" s="165"/>
    </row>
    <row r="13139" spans="6:7">
      <c r="F13139" s="165"/>
      <c r="G13139" s="165"/>
    </row>
    <row r="13140" spans="6:7">
      <c r="F13140" s="165"/>
      <c r="G13140" s="165"/>
    </row>
    <row r="13141" spans="6:7">
      <c r="F13141" s="165"/>
      <c r="G13141" s="165"/>
    </row>
    <row r="13142" spans="6:7">
      <c r="F13142" s="165"/>
      <c r="G13142" s="165"/>
    </row>
    <row r="13143" spans="6:7">
      <c r="F13143" s="165"/>
      <c r="G13143" s="165"/>
    </row>
    <row r="13144" spans="6:7">
      <c r="F13144" s="165"/>
      <c r="G13144" s="165"/>
    </row>
    <row r="13145" spans="6:7">
      <c r="F13145" s="165"/>
      <c r="G13145" s="165"/>
    </row>
    <row r="13146" spans="6:7">
      <c r="F13146" s="165"/>
      <c r="G13146" s="165"/>
    </row>
    <row r="13147" spans="6:7">
      <c r="F13147" s="165"/>
      <c r="G13147" s="165"/>
    </row>
    <row r="13148" spans="6:7">
      <c r="F13148" s="165"/>
      <c r="G13148" s="165"/>
    </row>
    <row r="13149" spans="6:7">
      <c r="F13149" s="165"/>
      <c r="G13149" s="165"/>
    </row>
    <row r="13150" spans="6:7">
      <c r="F13150" s="165"/>
      <c r="G13150" s="165"/>
    </row>
    <row r="13151" spans="6:7">
      <c r="F13151" s="165"/>
      <c r="G13151" s="165"/>
    </row>
    <row r="13152" spans="6:7">
      <c r="F13152" s="165"/>
      <c r="G13152" s="165"/>
    </row>
    <row r="13153" spans="6:7">
      <c r="F13153" s="165"/>
      <c r="G13153" s="165"/>
    </row>
    <row r="13154" spans="6:7">
      <c r="F13154" s="165"/>
      <c r="G13154" s="165"/>
    </row>
    <row r="13155" spans="6:7">
      <c r="F13155" s="165"/>
      <c r="G13155" s="165"/>
    </row>
    <row r="13156" spans="6:7">
      <c r="F13156" s="165"/>
      <c r="G13156" s="165"/>
    </row>
    <row r="13157" spans="6:7">
      <c r="F13157" s="165"/>
      <c r="G13157" s="165"/>
    </row>
    <row r="13158" spans="6:7">
      <c r="F13158" s="165"/>
      <c r="G13158" s="165"/>
    </row>
    <row r="13159" spans="6:7">
      <c r="F13159" s="165"/>
      <c r="G13159" s="165"/>
    </row>
    <row r="13160" spans="6:7">
      <c r="F13160" s="165"/>
      <c r="G13160" s="165"/>
    </row>
    <row r="13161" spans="6:7">
      <c r="F13161" s="165"/>
      <c r="G13161" s="165"/>
    </row>
    <row r="13162" spans="6:7">
      <c r="F13162" s="165"/>
      <c r="G13162" s="165"/>
    </row>
    <row r="13163" spans="6:7">
      <c r="F13163" s="165"/>
      <c r="G13163" s="165"/>
    </row>
    <row r="13164" spans="6:7">
      <c r="F13164" s="165"/>
      <c r="G13164" s="165"/>
    </row>
    <row r="13165" spans="6:7">
      <c r="F13165" s="165"/>
      <c r="G13165" s="165"/>
    </row>
    <row r="13166" spans="6:7">
      <c r="F13166" s="165"/>
      <c r="G13166" s="165"/>
    </row>
    <row r="13167" spans="6:7">
      <c r="F13167" s="165"/>
      <c r="G13167" s="165"/>
    </row>
    <row r="13168" spans="6:7">
      <c r="F13168" s="165"/>
      <c r="G13168" s="165"/>
    </row>
    <row r="13169" spans="6:7">
      <c r="F13169" s="165"/>
      <c r="G13169" s="165"/>
    </row>
    <row r="13170" spans="6:7">
      <c r="F13170" s="165"/>
      <c r="G13170" s="165"/>
    </row>
    <row r="13171" spans="6:7">
      <c r="F13171" s="165"/>
      <c r="G13171" s="165"/>
    </row>
    <row r="13172" spans="6:7">
      <c r="F13172" s="165"/>
      <c r="G13172" s="165"/>
    </row>
    <row r="13173" spans="6:7">
      <c r="F13173" s="165"/>
      <c r="G13173" s="165"/>
    </row>
    <row r="13174" spans="6:7">
      <c r="F13174" s="165"/>
      <c r="G13174" s="165"/>
    </row>
    <row r="13175" spans="6:7">
      <c r="F13175" s="165"/>
      <c r="G13175" s="165"/>
    </row>
    <row r="13176" spans="6:7">
      <c r="F13176" s="165"/>
      <c r="G13176" s="165"/>
    </row>
    <row r="13177" spans="6:7">
      <c r="F13177" s="165"/>
      <c r="G13177" s="165"/>
    </row>
    <row r="13178" spans="6:7">
      <c r="F13178" s="165"/>
      <c r="G13178" s="165"/>
    </row>
    <row r="13179" spans="6:7">
      <c r="F13179" s="165"/>
      <c r="G13179" s="165"/>
    </row>
    <row r="13180" spans="6:7">
      <c r="F13180" s="165"/>
      <c r="G13180" s="165"/>
    </row>
    <row r="13181" spans="6:7">
      <c r="F13181" s="165"/>
      <c r="G13181" s="165"/>
    </row>
    <row r="13182" spans="6:7">
      <c r="F13182" s="165"/>
      <c r="G13182" s="165"/>
    </row>
    <row r="13183" spans="6:7">
      <c r="F13183" s="165"/>
      <c r="G13183" s="165"/>
    </row>
    <row r="13184" spans="6:7">
      <c r="F13184" s="165"/>
      <c r="G13184" s="165"/>
    </row>
    <row r="13185" spans="6:7">
      <c r="F13185" s="165"/>
      <c r="G13185" s="165"/>
    </row>
    <row r="13186" spans="6:7">
      <c r="F13186" s="165"/>
      <c r="G13186" s="165"/>
    </row>
    <row r="13187" spans="6:7">
      <c r="F13187" s="165"/>
      <c r="G13187" s="165"/>
    </row>
    <row r="13188" spans="6:7">
      <c r="F13188" s="165"/>
      <c r="G13188" s="165"/>
    </row>
    <row r="13189" spans="6:7">
      <c r="F13189" s="165"/>
      <c r="G13189" s="165"/>
    </row>
    <row r="13190" spans="6:7">
      <c r="F13190" s="165"/>
      <c r="G13190" s="165"/>
    </row>
    <row r="13191" spans="6:7">
      <c r="F13191" s="165"/>
      <c r="G13191" s="165"/>
    </row>
    <row r="13192" spans="6:7">
      <c r="F13192" s="165"/>
      <c r="G13192" s="165"/>
    </row>
    <row r="13193" spans="6:7">
      <c r="F13193" s="165"/>
      <c r="G13193" s="165"/>
    </row>
    <row r="13194" spans="6:7">
      <c r="F13194" s="165"/>
      <c r="G13194" s="165"/>
    </row>
    <row r="13195" spans="6:7">
      <c r="F13195" s="165"/>
      <c r="G13195" s="165"/>
    </row>
    <row r="13196" spans="6:7">
      <c r="F13196" s="165"/>
      <c r="G13196" s="165"/>
    </row>
    <row r="13197" spans="6:7">
      <c r="F13197" s="165"/>
      <c r="G13197" s="165"/>
    </row>
    <row r="13198" spans="6:7">
      <c r="F13198" s="165"/>
      <c r="G13198" s="165"/>
    </row>
    <row r="13199" spans="6:7">
      <c r="F13199" s="165"/>
      <c r="G13199" s="165"/>
    </row>
    <row r="13200" spans="6:7">
      <c r="F13200" s="165"/>
      <c r="G13200" s="165"/>
    </row>
    <row r="13201" spans="6:7">
      <c r="F13201" s="165"/>
      <c r="G13201" s="165"/>
    </row>
    <row r="13202" spans="6:7">
      <c r="F13202" s="165"/>
      <c r="G13202" s="165"/>
    </row>
    <row r="13203" spans="6:7">
      <c r="F13203" s="165"/>
      <c r="G13203" s="165"/>
    </row>
    <row r="13204" spans="6:7">
      <c r="F13204" s="165"/>
      <c r="G13204" s="165"/>
    </row>
    <row r="13205" spans="6:7">
      <c r="F13205" s="165"/>
      <c r="G13205" s="165"/>
    </row>
    <row r="13206" spans="6:7">
      <c r="F13206" s="165"/>
      <c r="G13206" s="165"/>
    </row>
    <row r="13207" spans="6:7">
      <c r="F13207" s="165"/>
      <c r="G13207" s="165"/>
    </row>
    <row r="13208" spans="6:7">
      <c r="F13208" s="165"/>
      <c r="G13208" s="165"/>
    </row>
    <row r="13209" spans="6:7">
      <c r="F13209" s="165"/>
      <c r="G13209" s="165"/>
    </row>
    <row r="13210" spans="6:7">
      <c r="F13210" s="165"/>
      <c r="G13210" s="165"/>
    </row>
    <row r="13211" spans="6:7">
      <c r="F13211" s="165"/>
      <c r="G13211" s="165"/>
    </row>
    <row r="13212" spans="6:7">
      <c r="F13212" s="165"/>
      <c r="G13212" s="165"/>
    </row>
    <row r="13213" spans="6:7">
      <c r="F13213" s="165"/>
      <c r="G13213" s="165"/>
    </row>
    <row r="13214" spans="6:7">
      <c r="F13214" s="165"/>
      <c r="G13214" s="165"/>
    </row>
    <row r="13215" spans="6:7">
      <c r="F13215" s="165"/>
      <c r="G13215" s="165"/>
    </row>
    <row r="13216" spans="6:7">
      <c r="F13216" s="165"/>
      <c r="G13216" s="165"/>
    </row>
    <row r="13217" spans="6:7">
      <c r="F13217" s="165"/>
      <c r="G13217" s="165"/>
    </row>
    <row r="13218" spans="6:7">
      <c r="F13218" s="165"/>
      <c r="G13218" s="165"/>
    </row>
    <row r="13219" spans="6:7">
      <c r="F13219" s="165"/>
      <c r="G13219" s="165"/>
    </row>
    <row r="13220" spans="6:7">
      <c r="F13220" s="165"/>
      <c r="G13220" s="165"/>
    </row>
    <row r="13221" spans="6:7">
      <c r="F13221" s="165"/>
      <c r="G13221" s="165"/>
    </row>
    <row r="13222" spans="6:7">
      <c r="F13222" s="165"/>
      <c r="G13222" s="165"/>
    </row>
    <row r="13223" spans="6:7">
      <c r="F13223" s="165"/>
      <c r="G13223" s="165"/>
    </row>
    <row r="13224" spans="6:7">
      <c r="F13224" s="165"/>
      <c r="G13224" s="165"/>
    </row>
    <row r="13225" spans="6:7">
      <c r="F13225" s="165"/>
      <c r="G13225" s="165"/>
    </row>
    <row r="13226" spans="6:7">
      <c r="F13226" s="165"/>
      <c r="G13226" s="165"/>
    </row>
    <row r="13227" spans="6:7">
      <c r="F13227" s="165"/>
      <c r="G13227" s="165"/>
    </row>
    <row r="13228" spans="6:7">
      <c r="F13228" s="165"/>
      <c r="G13228" s="165"/>
    </row>
    <row r="13229" spans="6:7">
      <c r="F13229" s="165"/>
      <c r="G13229" s="165"/>
    </row>
    <row r="13230" spans="6:7">
      <c r="F13230" s="165"/>
      <c r="G13230" s="165"/>
    </row>
    <row r="13231" spans="6:7">
      <c r="F13231" s="165"/>
      <c r="G13231" s="165"/>
    </row>
    <row r="13232" spans="6:7">
      <c r="F13232" s="165"/>
      <c r="G13232" s="165"/>
    </row>
    <row r="13233" spans="6:7">
      <c r="F13233" s="165"/>
      <c r="G13233" s="165"/>
    </row>
    <row r="13234" spans="6:7">
      <c r="F13234" s="165"/>
      <c r="G13234" s="165"/>
    </row>
    <row r="13235" spans="6:7">
      <c r="F13235" s="165"/>
      <c r="G13235" s="165"/>
    </row>
    <row r="13236" spans="6:7">
      <c r="F13236" s="165"/>
      <c r="G13236" s="165"/>
    </row>
    <row r="13237" spans="6:7">
      <c r="F13237" s="165"/>
      <c r="G13237" s="165"/>
    </row>
    <row r="13238" spans="6:7">
      <c r="F13238" s="165"/>
      <c r="G13238" s="165"/>
    </row>
    <row r="13239" spans="6:7">
      <c r="F13239" s="165"/>
      <c r="G13239" s="165"/>
    </row>
    <row r="13240" spans="6:7">
      <c r="F13240" s="165"/>
      <c r="G13240" s="165"/>
    </row>
    <row r="13241" spans="6:7">
      <c r="F13241" s="165"/>
      <c r="G13241" s="165"/>
    </row>
    <row r="13242" spans="6:7">
      <c r="F13242" s="165"/>
      <c r="G13242" s="165"/>
    </row>
    <row r="13243" spans="6:7">
      <c r="F13243" s="165"/>
      <c r="G13243" s="165"/>
    </row>
    <row r="13244" spans="6:7">
      <c r="F13244" s="165"/>
      <c r="G13244" s="165"/>
    </row>
    <row r="13245" spans="6:7">
      <c r="F13245" s="165"/>
      <c r="G13245" s="165"/>
    </row>
    <row r="13246" spans="6:7">
      <c r="F13246" s="165"/>
      <c r="G13246" s="165"/>
    </row>
    <row r="13247" spans="6:7">
      <c r="F13247" s="165"/>
      <c r="G13247" s="165"/>
    </row>
    <row r="13248" spans="6:7">
      <c r="F13248" s="165"/>
      <c r="G13248" s="165"/>
    </row>
    <row r="13249" spans="6:7">
      <c r="F13249" s="165"/>
      <c r="G13249" s="165"/>
    </row>
    <row r="13250" spans="6:7">
      <c r="F13250" s="165"/>
      <c r="G13250" s="165"/>
    </row>
    <row r="13251" spans="6:7">
      <c r="F13251" s="165"/>
      <c r="G13251" s="165"/>
    </row>
    <row r="13252" spans="6:7">
      <c r="F13252" s="165"/>
      <c r="G13252" s="165"/>
    </row>
    <row r="13253" spans="6:7">
      <c r="F13253" s="165"/>
      <c r="G13253" s="165"/>
    </row>
    <row r="13254" spans="6:7">
      <c r="F13254" s="165"/>
      <c r="G13254" s="165"/>
    </row>
    <row r="13255" spans="6:7">
      <c r="F13255" s="165"/>
      <c r="G13255" s="165"/>
    </row>
    <row r="13256" spans="6:7">
      <c r="F13256" s="165"/>
      <c r="G13256" s="165"/>
    </row>
    <row r="13257" spans="6:7">
      <c r="F13257" s="165"/>
      <c r="G13257" s="165"/>
    </row>
    <row r="13258" spans="6:7">
      <c r="F13258" s="165"/>
      <c r="G13258" s="165"/>
    </row>
    <row r="13259" spans="6:7">
      <c r="F13259" s="165"/>
      <c r="G13259" s="165"/>
    </row>
    <row r="13260" spans="6:7">
      <c r="F13260" s="165"/>
      <c r="G13260" s="165"/>
    </row>
    <row r="13261" spans="6:7">
      <c r="F13261" s="165"/>
      <c r="G13261" s="165"/>
    </row>
    <row r="13262" spans="6:7">
      <c r="F13262" s="165"/>
      <c r="G13262" s="165"/>
    </row>
    <row r="13263" spans="6:7">
      <c r="F13263" s="165"/>
      <c r="G13263" s="165"/>
    </row>
    <row r="13264" spans="6:7">
      <c r="F13264" s="165"/>
      <c r="G13264" s="165"/>
    </row>
    <row r="13265" spans="6:7">
      <c r="F13265" s="165"/>
      <c r="G13265" s="165"/>
    </row>
    <row r="13266" spans="6:7">
      <c r="F13266" s="165"/>
      <c r="G13266" s="165"/>
    </row>
    <row r="13267" spans="6:7">
      <c r="F13267" s="165"/>
      <c r="G13267" s="165"/>
    </row>
    <row r="13268" spans="6:7">
      <c r="F13268" s="165"/>
      <c r="G13268" s="165"/>
    </row>
    <row r="13269" spans="6:7">
      <c r="F13269" s="165"/>
      <c r="G13269" s="165"/>
    </row>
    <row r="13270" spans="6:7">
      <c r="F13270" s="165"/>
      <c r="G13270" s="165"/>
    </row>
    <row r="13271" spans="6:7">
      <c r="F13271" s="165"/>
      <c r="G13271" s="165"/>
    </row>
    <row r="13272" spans="6:7">
      <c r="F13272" s="165"/>
      <c r="G13272" s="165"/>
    </row>
    <row r="13273" spans="6:7">
      <c r="F13273" s="165"/>
      <c r="G13273" s="165"/>
    </row>
    <row r="13274" spans="6:7">
      <c r="F13274" s="165"/>
      <c r="G13274" s="165"/>
    </row>
    <row r="13275" spans="6:7">
      <c r="F13275" s="165"/>
      <c r="G13275" s="165"/>
    </row>
    <row r="13276" spans="6:7">
      <c r="F13276" s="165"/>
      <c r="G13276" s="165"/>
    </row>
    <row r="13277" spans="6:7">
      <c r="F13277" s="165"/>
      <c r="G13277" s="165"/>
    </row>
    <row r="13278" spans="6:7">
      <c r="F13278" s="165"/>
      <c r="G13278" s="165"/>
    </row>
    <row r="13279" spans="6:7">
      <c r="F13279" s="165"/>
      <c r="G13279" s="165"/>
    </row>
    <row r="13280" spans="6:7">
      <c r="F13280" s="165"/>
      <c r="G13280" s="165"/>
    </row>
    <row r="13281" spans="6:7">
      <c r="F13281" s="165"/>
      <c r="G13281" s="165"/>
    </row>
    <row r="13282" spans="6:7">
      <c r="F13282" s="165"/>
      <c r="G13282" s="165"/>
    </row>
    <row r="13283" spans="6:7">
      <c r="F13283" s="165"/>
      <c r="G13283" s="165"/>
    </row>
    <row r="13284" spans="6:7">
      <c r="F13284" s="165"/>
      <c r="G13284" s="165"/>
    </row>
    <row r="13285" spans="6:7">
      <c r="F13285" s="165"/>
      <c r="G13285" s="165"/>
    </row>
    <row r="13286" spans="6:7">
      <c r="F13286" s="165"/>
      <c r="G13286" s="165"/>
    </row>
    <row r="13287" spans="6:7">
      <c r="F13287" s="165"/>
      <c r="G13287" s="165"/>
    </row>
    <row r="13288" spans="6:7">
      <c r="F13288" s="165"/>
      <c r="G13288" s="165"/>
    </row>
    <row r="13289" spans="6:7">
      <c r="F13289" s="165"/>
      <c r="G13289" s="165"/>
    </row>
    <row r="13290" spans="6:7">
      <c r="F13290" s="165"/>
      <c r="G13290" s="165"/>
    </row>
    <row r="13291" spans="6:7">
      <c r="F13291" s="165"/>
      <c r="G13291" s="165"/>
    </row>
    <row r="13292" spans="6:7">
      <c r="F13292" s="165"/>
      <c r="G13292" s="165"/>
    </row>
    <row r="13293" spans="6:7">
      <c r="F13293" s="165"/>
      <c r="G13293" s="165"/>
    </row>
    <row r="13294" spans="6:7">
      <c r="F13294" s="165"/>
      <c r="G13294" s="165"/>
    </row>
    <row r="13295" spans="6:7">
      <c r="F13295" s="165"/>
      <c r="G13295" s="165"/>
    </row>
    <row r="13296" spans="6:7">
      <c r="F13296" s="165"/>
      <c r="G13296" s="165"/>
    </row>
    <row r="13297" spans="6:7">
      <c r="F13297" s="165"/>
      <c r="G13297" s="165"/>
    </row>
    <row r="13298" spans="6:7">
      <c r="F13298" s="165"/>
      <c r="G13298" s="165"/>
    </row>
    <row r="13299" spans="6:7">
      <c r="F13299" s="165"/>
      <c r="G13299" s="165"/>
    </row>
    <row r="13300" spans="6:7">
      <c r="F13300" s="165"/>
      <c r="G13300" s="165"/>
    </row>
    <row r="13301" spans="6:7">
      <c r="F13301" s="165"/>
      <c r="G13301" s="165"/>
    </row>
    <row r="13302" spans="6:7">
      <c r="F13302" s="165"/>
      <c r="G13302" s="165"/>
    </row>
    <row r="13303" spans="6:7">
      <c r="F13303" s="165"/>
      <c r="G13303" s="165"/>
    </row>
    <row r="13304" spans="6:7">
      <c r="F13304" s="165"/>
      <c r="G13304" s="165"/>
    </row>
    <row r="13305" spans="6:7">
      <c r="F13305" s="165"/>
      <c r="G13305" s="165"/>
    </row>
    <row r="13306" spans="6:7">
      <c r="F13306" s="165"/>
      <c r="G13306" s="165"/>
    </row>
    <row r="13307" spans="6:7">
      <c r="F13307" s="165"/>
      <c r="G13307" s="165"/>
    </row>
    <row r="13308" spans="6:7">
      <c r="F13308" s="165"/>
      <c r="G13308" s="165"/>
    </row>
    <row r="13309" spans="6:7">
      <c r="F13309" s="165"/>
      <c r="G13309" s="165"/>
    </row>
    <row r="13310" spans="6:7">
      <c r="F13310" s="165"/>
      <c r="G13310" s="165"/>
    </row>
    <row r="13311" spans="6:7">
      <c r="F13311" s="165"/>
      <c r="G13311" s="165"/>
    </row>
    <row r="13312" spans="6:7">
      <c r="F13312" s="165"/>
      <c r="G13312" s="165"/>
    </row>
    <row r="13313" spans="6:7">
      <c r="F13313" s="165"/>
      <c r="G13313" s="165"/>
    </row>
    <row r="13314" spans="6:7">
      <c r="F13314" s="165"/>
      <c r="G13314" s="165"/>
    </row>
    <row r="13315" spans="6:7">
      <c r="F13315" s="165"/>
      <c r="G13315" s="165"/>
    </row>
    <row r="13316" spans="6:7">
      <c r="F13316" s="165"/>
      <c r="G13316" s="165"/>
    </row>
    <row r="13317" spans="6:7">
      <c r="F13317" s="165"/>
      <c r="G13317" s="165"/>
    </row>
    <row r="13318" spans="6:7">
      <c r="F13318" s="165"/>
      <c r="G13318" s="165"/>
    </row>
    <row r="13319" spans="6:7">
      <c r="F13319" s="165"/>
      <c r="G13319" s="165"/>
    </row>
    <row r="13320" spans="6:7">
      <c r="F13320" s="165"/>
      <c r="G13320" s="165"/>
    </row>
    <row r="13321" spans="6:7">
      <c r="F13321" s="165"/>
      <c r="G13321" s="165"/>
    </row>
    <row r="13322" spans="6:7">
      <c r="F13322" s="165"/>
      <c r="G13322" s="165"/>
    </row>
    <row r="13323" spans="6:7">
      <c r="F13323" s="165"/>
      <c r="G13323" s="165"/>
    </row>
    <row r="13324" spans="6:7">
      <c r="F13324" s="165"/>
      <c r="G13324" s="165"/>
    </row>
    <row r="13325" spans="6:7">
      <c r="F13325" s="165"/>
      <c r="G13325" s="165"/>
    </row>
    <row r="13326" spans="6:7">
      <c r="F13326" s="165"/>
      <c r="G13326" s="165"/>
    </row>
    <row r="13327" spans="6:7">
      <c r="F13327" s="165"/>
      <c r="G13327" s="165"/>
    </row>
    <row r="13328" spans="6:7">
      <c r="F13328" s="165"/>
      <c r="G13328" s="165"/>
    </row>
    <row r="13329" spans="6:7">
      <c r="F13329" s="165"/>
      <c r="G13329" s="165"/>
    </row>
    <row r="13330" spans="6:7">
      <c r="F13330" s="165"/>
      <c r="G13330" s="165"/>
    </row>
    <row r="13331" spans="6:7">
      <c r="F13331" s="165"/>
      <c r="G13331" s="165"/>
    </row>
    <row r="13332" spans="6:7">
      <c r="F13332" s="165"/>
      <c r="G13332" s="165"/>
    </row>
    <row r="13333" spans="6:7">
      <c r="F13333" s="165"/>
      <c r="G13333" s="165"/>
    </row>
    <row r="13334" spans="6:7">
      <c r="F13334" s="165"/>
      <c r="G13334" s="165"/>
    </row>
    <row r="13335" spans="6:7">
      <c r="F13335" s="165"/>
      <c r="G13335" s="165"/>
    </row>
    <row r="13336" spans="6:7">
      <c r="F13336" s="165"/>
      <c r="G13336" s="165"/>
    </row>
    <row r="13337" spans="6:7">
      <c r="F13337" s="165"/>
      <c r="G13337" s="165"/>
    </row>
    <row r="13338" spans="6:7">
      <c r="F13338" s="165"/>
      <c r="G13338" s="165"/>
    </row>
    <row r="13339" spans="6:7">
      <c r="F13339" s="165"/>
      <c r="G13339" s="165"/>
    </row>
    <row r="13340" spans="6:7">
      <c r="F13340" s="165"/>
      <c r="G13340" s="165"/>
    </row>
    <row r="13341" spans="6:7">
      <c r="F13341" s="165"/>
      <c r="G13341" s="165"/>
    </row>
    <row r="13342" spans="6:7">
      <c r="F13342" s="165"/>
      <c r="G13342" s="165"/>
    </row>
    <row r="13343" spans="6:7">
      <c r="F13343" s="165"/>
      <c r="G13343" s="165"/>
    </row>
    <row r="13344" spans="6:7">
      <c r="F13344" s="165"/>
      <c r="G13344" s="165"/>
    </row>
    <row r="13345" spans="6:7">
      <c r="F13345" s="165"/>
      <c r="G13345" s="165"/>
    </row>
    <row r="13346" spans="6:7">
      <c r="F13346" s="165"/>
      <c r="G13346" s="165"/>
    </row>
    <row r="13347" spans="6:7">
      <c r="F13347" s="165"/>
      <c r="G13347" s="165"/>
    </row>
    <row r="13348" spans="6:7">
      <c r="F13348" s="165"/>
      <c r="G13348" s="165"/>
    </row>
    <row r="13349" spans="6:7">
      <c r="F13349" s="165"/>
      <c r="G13349" s="165"/>
    </row>
    <row r="13350" spans="6:7">
      <c r="F13350" s="165"/>
      <c r="G13350" s="165"/>
    </row>
    <row r="13351" spans="6:7">
      <c r="F13351" s="165"/>
      <c r="G13351" s="165"/>
    </row>
    <row r="13352" spans="6:7">
      <c r="F13352" s="165"/>
      <c r="G13352" s="165"/>
    </row>
    <row r="13353" spans="6:7">
      <c r="F13353" s="165"/>
      <c r="G13353" s="165"/>
    </row>
    <row r="13354" spans="6:7">
      <c r="F13354" s="165"/>
      <c r="G13354" s="165"/>
    </row>
    <row r="13355" spans="6:7">
      <c r="F13355" s="165"/>
      <c r="G13355" s="165"/>
    </row>
    <row r="13356" spans="6:7">
      <c r="F13356" s="165"/>
      <c r="G13356" s="165"/>
    </row>
    <row r="13357" spans="6:7">
      <c r="F13357" s="165"/>
      <c r="G13357" s="165"/>
    </row>
    <row r="13358" spans="6:7">
      <c r="F13358" s="165"/>
      <c r="G13358" s="165"/>
    </row>
    <row r="13359" spans="6:7">
      <c r="F13359" s="165"/>
      <c r="G13359" s="165"/>
    </row>
    <row r="13360" spans="6:7">
      <c r="F13360" s="165"/>
      <c r="G13360" s="165"/>
    </row>
    <row r="13361" spans="6:7">
      <c r="F13361" s="165"/>
      <c r="G13361" s="165"/>
    </row>
    <row r="13362" spans="6:7">
      <c r="F13362" s="165"/>
      <c r="G13362" s="165"/>
    </row>
    <row r="13363" spans="6:7">
      <c r="F13363" s="165"/>
      <c r="G13363" s="165"/>
    </row>
    <row r="13364" spans="6:7">
      <c r="F13364" s="165"/>
      <c r="G13364" s="165"/>
    </row>
    <row r="13365" spans="6:7">
      <c r="F13365" s="165"/>
      <c r="G13365" s="165"/>
    </row>
    <row r="13366" spans="6:7">
      <c r="F13366" s="165"/>
      <c r="G13366" s="165"/>
    </row>
    <row r="13367" spans="6:7">
      <c r="F13367" s="165"/>
      <c r="G13367" s="165"/>
    </row>
    <row r="13368" spans="6:7">
      <c r="F13368" s="165"/>
      <c r="G13368" s="165"/>
    </row>
    <row r="13369" spans="6:7">
      <c r="F13369" s="165"/>
      <c r="G13369" s="165"/>
    </row>
    <row r="13370" spans="6:7">
      <c r="F13370" s="165"/>
      <c r="G13370" s="165"/>
    </row>
    <row r="13371" spans="6:7">
      <c r="F13371" s="165"/>
      <c r="G13371" s="165"/>
    </row>
    <row r="13372" spans="6:7">
      <c r="F13372" s="165"/>
      <c r="G13372" s="165"/>
    </row>
    <row r="13373" spans="6:7">
      <c r="F13373" s="165"/>
      <c r="G13373" s="165"/>
    </row>
    <row r="13374" spans="6:7">
      <c r="F13374" s="165"/>
      <c r="G13374" s="165"/>
    </row>
    <row r="13375" spans="6:7">
      <c r="F13375" s="165"/>
      <c r="G13375" s="165"/>
    </row>
    <row r="13376" spans="6:7">
      <c r="F13376" s="165"/>
      <c r="G13376" s="165"/>
    </row>
    <row r="13377" spans="6:7">
      <c r="F13377" s="165"/>
      <c r="G13377" s="165"/>
    </row>
    <row r="13378" spans="6:7">
      <c r="F13378" s="165"/>
      <c r="G13378" s="165"/>
    </row>
    <row r="13379" spans="6:7">
      <c r="F13379" s="165"/>
      <c r="G13379" s="165"/>
    </row>
    <row r="13380" spans="6:7">
      <c r="F13380" s="165"/>
      <c r="G13380" s="165"/>
    </row>
    <row r="13381" spans="6:7">
      <c r="F13381" s="165"/>
      <c r="G13381" s="165"/>
    </row>
    <row r="13382" spans="6:7">
      <c r="F13382" s="165"/>
      <c r="G13382" s="165"/>
    </row>
    <row r="13383" spans="6:7">
      <c r="F13383" s="165"/>
      <c r="G13383" s="165"/>
    </row>
    <row r="13384" spans="6:7">
      <c r="F13384" s="165"/>
      <c r="G13384" s="165"/>
    </row>
    <row r="13385" spans="6:7">
      <c r="F13385" s="165"/>
      <c r="G13385" s="165"/>
    </row>
    <row r="13386" spans="6:7">
      <c r="F13386" s="165"/>
      <c r="G13386" s="165"/>
    </row>
    <row r="13387" spans="6:7">
      <c r="F13387" s="165"/>
      <c r="G13387" s="165"/>
    </row>
    <row r="13388" spans="6:7">
      <c r="F13388" s="165"/>
      <c r="G13388" s="165"/>
    </row>
    <row r="13389" spans="6:7">
      <c r="F13389" s="165"/>
      <c r="G13389" s="165"/>
    </row>
    <row r="13390" spans="6:7">
      <c r="F13390" s="165"/>
      <c r="G13390" s="165"/>
    </row>
    <row r="13391" spans="6:7">
      <c r="F13391" s="165"/>
      <c r="G13391" s="165"/>
    </row>
    <row r="13392" spans="6:7">
      <c r="F13392" s="165"/>
      <c r="G13392" s="165"/>
    </row>
    <row r="13393" spans="6:7">
      <c r="F13393" s="165"/>
      <c r="G13393" s="165"/>
    </row>
    <row r="13394" spans="6:7">
      <c r="F13394" s="165"/>
      <c r="G13394" s="165"/>
    </row>
    <row r="13395" spans="6:7">
      <c r="F13395" s="165"/>
      <c r="G13395" s="165"/>
    </row>
    <row r="13396" spans="6:7">
      <c r="F13396" s="165"/>
      <c r="G13396" s="165"/>
    </row>
    <row r="13397" spans="6:7">
      <c r="F13397" s="165"/>
      <c r="G13397" s="165"/>
    </row>
    <row r="13398" spans="6:7">
      <c r="F13398" s="165"/>
      <c r="G13398" s="165"/>
    </row>
    <row r="13399" spans="6:7">
      <c r="F13399" s="165"/>
      <c r="G13399" s="165"/>
    </row>
    <row r="13400" spans="6:7">
      <c r="F13400" s="165"/>
      <c r="G13400" s="165"/>
    </row>
    <row r="13401" spans="6:7">
      <c r="F13401" s="165"/>
      <c r="G13401" s="165"/>
    </row>
    <row r="13402" spans="6:7">
      <c r="F13402" s="165"/>
      <c r="G13402" s="165"/>
    </row>
    <row r="13403" spans="6:7">
      <c r="F13403" s="165"/>
      <c r="G13403" s="165"/>
    </row>
    <row r="13404" spans="6:7">
      <c r="F13404" s="165"/>
      <c r="G13404" s="165"/>
    </row>
    <row r="13405" spans="6:7">
      <c r="F13405" s="165"/>
      <c r="G13405" s="165"/>
    </row>
    <row r="13406" spans="6:7">
      <c r="F13406" s="165"/>
      <c r="G13406" s="165"/>
    </row>
    <row r="13407" spans="6:7">
      <c r="F13407" s="165"/>
      <c r="G13407" s="165"/>
    </row>
    <row r="13408" spans="6:7">
      <c r="F13408" s="165"/>
      <c r="G13408" s="165"/>
    </row>
    <row r="13409" spans="6:7">
      <c r="F13409" s="165"/>
      <c r="G13409" s="165"/>
    </row>
    <row r="13410" spans="6:7">
      <c r="F13410" s="165"/>
      <c r="G13410" s="165"/>
    </row>
    <row r="13411" spans="6:7">
      <c r="F13411" s="165"/>
      <c r="G13411" s="165"/>
    </row>
    <row r="13412" spans="6:7">
      <c r="F13412" s="165"/>
      <c r="G13412" s="165"/>
    </row>
    <row r="13413" spans="6:7">
      <c r="F13413" s="165"/>
      <c r="G13413" s="165"/>
    </row>
    <row r="13414" spans="6:7">
      <c r="F13414" s="165"/>
      <c r="G13414" s="165"/>
    </row>
    <row r="13415" spans="6:7">
      <c r="F13415" s="165"/>
      <c r="G13415" s="165"/>
    </row>
    <row r="13416" spans="6:7">
      <c r="F13416" s="165"/>
      <c r="G13416" s="165"/>
    </row>
    <row r="13417" spans="6:7">
      <c r="F13417" s="165"/>
      <c r="G13417" s="165"/>
    </row>
    <row r="13418" spans="6:7">
      <c r="F13418" s="165"/>
      <c r="G13418" s="165"/>
    </row>
    <row r="13419" spans="6:7">
      <c r="F13419" s="165"/>
      <c r="G13419" s="165"/>
    </row>
    <row r="13420" spans="6:7">
      <c r="F13420" s="165"/>
      <c r="G13420" s="165"/>
    </row>
    <row r="13421" spans="6:7">
      <c r="F13421" s="165"/>
      <c r="G13421" s="165"/>
    </row>
    <row r="13422" spans="6:7">
      <c r="F13422" s="165"/>
      <c r="G13422" s="165"/>
    </row>
    <row r="13423" spans="6:7">
      <c r="F13423" s="165"/>
      <c r="G13423" s="165"/>
    </row>
    <row r="13424" spans="6:7">
      <c r="F13424" s="165"/>
      <c r="G13424" s="165"/>
    </row>
    <row r="13425" spans="6:7">
      <c r="F13425" s="165"/>
      <c r="G13425" s="165"/>
    </row>
    <row r="13426" spans="6:7">
      <c r="F13426" s="165"/>
      <c r="G13426" s="165"/>
    </row>
    <row r="13427" spans="6:7">
      <c r="F13427" s="165"/>
      <c r="G13427" s="165"/>
    </row>
    <row r="13428" spans="6:7">
      <c r="F13428" s="165"/>
      <c r="G13428" s="165"/>
    </row>
    <row r="13429" spans="6:7">
      <c r="F13429" s="165"/>
      <c r="G13429" s="165"/>
    </row>
    <row r="13430" spans="6:7">
      <c r="F13430" s="165"/>
      <c r="G13430" s="165"/>
    </row>
    <row r="13431" spans="6:7">
      <c r="F13431" s="165"/>
      <c r="G13431" s="165"/>
    </row>
    <row r="13432" spans="6:7">
      <c r="F13432" s="165"/>
      <c r="G13432" s="165"/>
    </row>
    <row r="13433" spans="6:7">
      <c r="F13433" s="165"/>
      <c r="G13433" s="165"/>
    </row>
    <row r="13434" spans="6:7">
      <c r="F13434" s="165"/>
      <c r="G13434" s="165"/>
    </row>
    <row r="13435" spans="6:7">
      <c r="F13435" s="165"/>
      <c r="G13435" s="165"/>
    </row>
    <row r="13436" spans="6:7">
      <c r="F13436" s="165"/>
      <c r="G13436" s="165"/>
    </row>
    <row r="13437" spans="6:7">
      <c r="F13437" s="165"/>
      <c r="G13437" s="165"/>
    </row>
    <row r="13438" spans="6:7">
      <c r="F13438" s="165"/>
      <c r="G13438" s="165"/>
    </row>
    <row r="13439" spans="6:7">
      <c r="F13439" s="165"/>
      <c r="G13439" s="165"/>
    </row>
    <row r="13440" spans="6:7">
      <c r="F13440" s="165"/>
      <c r="G13440" s="165"/>
    </row>
    <row r="13441" spans="6:7">
      <c r="F13441" s="165"/>
      <c r="G13441" s="165"/>
    </row>
    <row r="13442" spans="6:7">
      <c r="F13442" s="165"/>
      <c r="G13442" s="165"/>
    </row>
    <row r="13443" spans="6:7">
      <c r="F13443" s="165"/>
      <c r="G13443" s="165"/>
    </row>
    <row r="13444" spans="6:7">
      <c r="F13444" s="165"/>
      <c r="G13444" s="165"/>
    </row>
    <row r="13445" spans="6:7">
      <c r="F13445" s="165"/>
      <c r="G13445" s="165"/>
    </row>
    <row r="13446" spans="6:7">
      <c r="F13446" s="165"/>
      <c r="G13446" s="165"/>
    </row>
    <row r="13447" spans="6:7">
      <c r="F13447" s="165"/>
      <c r="G13447" s="165"/>
    </row>
    <row r="13448" spans="6:7">
      <c r="F13448" s="165"/>
      <c r="G13448" s="165"/>
    </row>
    <row r="13449" spans="6:7">
      <c r="F13449" s="165"/>
      <c r="G13449" s="165"/>
    </row>
    <row r="13450" spans="6:7">
      <c r="F13450" s="165"/>
      <c r="G13450" s="165"/>
    </row>
    <row r="13451" spans="6:7">
      <c r="F13451" s="165"/>
      <c r="G13451" s="165"/>
    </row>
    <row r="13452" spans="6:7">
      <c r="F13452" s="165"/>
      <c r="G13452" s="165"/>
    </row>
    <row r="13453" spans="6:7">
      <c r="F13453" s="165"/>
      <c r="G13453" s="165"/>
    </row>
    <row r="13454" spans="6:7">
      <c r="F13454" s="165"/>
      <c r="G13454" s="165"/>
    </row>
    <row r="13455" spans="6:7">
      <c r="F13455" s="165"/>
      <c r="G13455" s="165"/>
    </row>
    <row r="13456" spans="6:7">
      <c r="F13456" s="165"/>
      <c r="G13456" s="165"/>
    </row>
    <row r="13457" spans="6:7">
      <c r="F13457" s="165"/>
      <c r="G13457" s="165"/>
    </row>
    <row r="13458" spans="6:7">
      <c r="F13458" s="165"/>
      <c r="G13458" s="165"/>
    </row>
    <row r="13459" spans="6:7">
      <c r="F13459" s="165"/>
      <c r="G13459" s="165"/>
    </row>
    <row r="13460" spans="6:7">
      <c r="F13460" s="165"/>
      <c r="G13460" s="165"/>
    </row>
    <row r="13461" spans="6:7">
      <c r="F13461" s="165"/>
      <c r="G13461" s="165"/>
    </row>
    <row r="13462" spans="6:7">
      <c r="F13462" s="165"/>
      <c r="G13462" s="165"/>
    </row>
    <row r="13463" spans="6:7">
      <c r="F13463" s="165"/>
      <c r="G13463" s="165"/>
    </row>
    <row r="13464" spans="6:7">
      <c r="F13464" s="165"/>
      <c r="G13464" s="165"/>
    </row>
    <row r="13465" spans="6:7">
      <c r="F13465" s="165"/>
      <c r="G13465" s="165"/>
    </row>
    <row r="13466" spans="6:7">
      <c r="F13466" s="165"/>
      <c r="G13466" s="165"/>
    </row>
    <row r="13467" spans="6:7">
      <c r="F13467" s="165"/>
      <c r="G13467" s="165"/>
    </row>
    <row r="13468" spans="6:7">
      <c r="F13468" s="165"/>
      <c r="G13468" s="165"/>
    </row>
    <row r="13469" spans="6:7">
      <c r="F13469" s="165"/>
      <c r="G13469" s="165"/>
    </row>
    <row r="13470" spans="6:7">
      <c r="F13470" s="165"/>
      <c r="G13470" s="165"/>
    </row>
    <row r="13471" spans="6:7">
      <c r="F13471" s="165"/>
      <c r="G13471" s="165"/>
    </row>
    <row r="13472" spans="6:7">
      <c r="F13472" s="165"/>
      <c r="G13472" s="165"/>
    </row>
    <row r="13473" spans="6:7">
      <c r="F13473" s="165"/>
      <c r="G13473" s="165"/>
    </row>
    <row r="13474" spans="6:7">
      <c r="F13474" s="165"/>
      <c r="G13474" s="165"/>
    </row>
    <row r="13475" spans="6:7">
      <c r="F13475" s="165"/>
      <c r="G13475" s="165"/>
    </row>
    <row r="13476" spans="6:7">
      <c r="F13476" s="165"/>
      <c r="G13476" s="165"/>
    </row>
    <row r="13477" spans="6:7">
      <c r="F13477" s="165"/>
      <c r="G13477" s="165"/>
    </row>
    <row r="13478" spans="6:7">
      <c r="F13478" s="165"/>
      <c r="G13478" s="165"/>
    </row>
    <row r="13479" spans="6:7">
      <c r="F13479" s="165"/>
      <c r="G13479" s="165"/>
    </row>
    <row r="13480" spans="6:7">
      <c r="F13480" s="165"/>
      <c r="G13480" s="165"/>
    </row>
    <row r="13481" spans="6:7">
      <c r="F13481" s="165"/>
      <c r="G13481" s="165"/>
    </row>
    <row r="13482" spans="6:7">
      <c r="F13482" s="165"/>
      <c r="G13482" s="165"/>
    </row>
    <row r="13483" spans="6:7">
      <c r="F13483" s="165"/>
      <c r="G13483" s="165"/>
    </row>
    <row r="13484" spans="6:7">
      <c r="F13484" s="165"/>
      <c r="G13484" s="165"/>
    </row>
    <row r="13485" spans="6:7">
      <c r="F13485" s="165"/>
      <c r="G13485" s="165"/>
    </row>
    <row r="13486" spans="6:7">
      <c r="F13486" s="165"/>
      <c r="G13486" s="165"/>
    </row>
    <row r="13487" spans="6:7">
      <c r="F13487" s="165"/>
      <c r="G13487" s="165"/>
    </row>
    <row r="13488" spans="6:7">
      <c r="F13488" s="165"/>
      <c r="G13488" s="165"/>
    </row>
    <row r="13489" spans="6:7">
      <c r="F13489" s="165"/>
      <c r="G13489" s="165"/>
    </row>
    <row r="13490" spans="6:7">
      <c r="F13490" s="165"/>
      <c r="G13490" s="165"/>
    </row>
    <row r="13491" spans="6:7">
      <c r="F13491" s="165"/>
      <c r="G13491" s="165"/>
    </row>
    <row r="13492" spans="6:7">
      <c r="F13492" s="165"/>
      <c r="G13492" s="165"/>
    </row>
    <row r="13493" spans="6:7">
      <c r="F13493" s="165"/>
      <c r="G13493" s="165"/>
    </row>
    <row r="13494" spans="6:7">
      <c r="F13494" s="165"/>
      <c r="G13494" s="165"/>
    </row>
    <row r="13495" spans="6:7">
      <c r="F13495" s="165"/>
      <c r="G13495" s="165"/>
    </row>
    <row r="13496" spans="6:7">
      <c r="F13496" s="165"/>
      <c r="G13496" s="165"/>
    </row>
    <row r="13497" spans="6:7">
      <c r="F13497" s="165"/>
      <c r="G13497" s="165"/>
    </row>
    <row r="13498" spans="6:7">
      <c r="F13498" s="165"/>
      <c r="G13498" s="165"/>
    </row>
    <row r="13499" spans="6:7">
      <c r="F13499" s="165"/>
      <c r="G13499" s="165"/>
    </row>
    <row r="13500" spans="6:7">
      <c r="F13500" s="165"/>
      <c r="G13500" s="165"/>
    </row>
    <row r="13501" spans="6:7">
      <c r="F13501" s="165"/>
      <c r="G13501" s="165"/>
    </row>
    <row r="13502" spans="6:7">
      <c r="F13502" s="165"/>
      <c r="G13502" s="165"/>
    </row>
    <row r="13503" spans="6:7">
      <c r="F13503" s="165"/>
      <c r="G13503" s="165"/>
    </row>
    <row r="13504" spans="6:7">
      <c r="F13504" s="165"/>
      <c r="G13504" s="165"/>
    </row>
    <row r="13505" spans="6:7">
      <c r="F13505" s="165"/>
      <c r="G13505" s="165"/>
    </row>
    <row r="13506" spans="6:7">
      <c r="F13506" s="165"/>
      <c r="G13506" s="165"/>
    </row>
    <row r="13507" spans="6:7">
      <c r="F13507" s="165"/>
      <c r="G13507" s="165"/>
    </row>
    <row r="13508" spans="6:7">
      <c r="F13508" s="165"/>
      <c r="G13508" s="165"/>
    </row>
    <row r="13509" spans="6:7">
      <c r="F13509" s="165"/>
      <c r="G13509" s="165"/>
    </row>
    <row r="13510" spans="6:7">
      <c r="F13510" s="165"/>
      <c r="G13510" s="165"/>
    </row>
    <row r="13511" spans="6:7">
      <c r="F13511" s="165"/>
      <c r="G13511" s="165"/>
    </row>
    <row r="13512" spans="6:7">
      <c r="F13512" s="165"/>
      <c r="G13512" s="165"/>
    </row>
    <row r="13513" spans="6:7">
      <c r="F13513" s="165"/>
      <c r="G13513" s="165"/>
    </row>
    <row r="13514" spans="6:7">
      <c r="F13514" s="165"/>
      <c r="G13514" s="165"/>
    </row>
    <row r="13515" spans="6:7">
      <c r="F13515" s="165"/>
      <c r="G13515" s="165"/>
    </row>
    <row r="13516" spans="6:7">
      <c r="F13516" s="165"/>
      <c r="G13516" s="165"/>
    </row>
    <row r="13517" spans="6:7">
      <c r="F13517" s="165"/>
      <c r="G13517" s="165"/>
    </row>
    <row r="13518" spans="6:7">
      <c r="F13518" s="165"/>
      <c r="G13518" s="165"/>
    </row>
    <row r="13519" spans="6:7">
      <c r="F13519" s="165"/>
      <c r="G13519" s="165"/>
    </row>
    <row r="13520" spans="6:7">
      <c r="F13520" s="165"/>
      <c r="G13520" s="165"/>
    </row>
    <row r="13521" spans="6:7">
      <c r="F13521" s="165"/>
      <c r="G13521" s="165"/>
    </row>
    <row r="13522" spans="6:7">
      <c r="F13522" s="165"/>
      <c r="G13522" s="165"/>
    </row>
    <row r="13523" spans="6:7">
      <c r="F13523" s="165"/>
      <c r="G13523" s="165"/>
    </row>
    <row r="13524" spans="6:7">
      <c r="F13524" s="165"/>
      <c r="G13524" s="165"/>
    </row>
    <row r="13525" spans="6:7">
      <c r="F13525" s="165"/>
      <c r="G13525" s="165"/>
    </row>
    <row r="13526" spans="6:7">
      <c r="F13526" s="165"/>
      <c r="G13526" s="165"/>
    </row>
    <row r="13527" spans="6:7">
      <c r="F13527" s="165"/>
      <c r="G13527" s="165"/>
    </row>
    <row r="13528" spans="6:7">
      <c r="F13528" s="165"/>
      <c r="G13528" s="165"/>
    </row>
    <row r="13529" spans="6:7">
      <c r="F13529" s="165"/>
      <c r="G13529" s="165"/>
    </row>
    <row r="13530" spans="6:7">
      <c r="F13530" s="165"/>
      <c r="G13530" s="165"/>
    </row>
    <row r="13531" spans="6:7">
      <c r="F13531" s="165"/>
      <c r="G13531" s="165"/>
    </row>
    <row r="13532" spans="6:7">
      <c r="F13532" s="165"/>
      <c r="G13532" s="165"/>
    </row>
    <row r="13533" spans="6:7">
      <c r="F13533" s="165"/>
      <c r="G13533" s="165"/>
    </row>
    <row r="13534" spans="6:7">
      <c r="F13534" s="165"/>
      <c r="G13534" s="165"/>
    </row>
    <row r="13535" spans="6:7">
      <c r="F13535" s="165"/>
      <c r="G13535" s="165"/>
    </row>
    <row r="13536" spans="6:7">
      <c r="F13536" s="165"/>
      <c r="G13536" s="165"/>
    </row>
    <row r="13537" spans="6:7">
      <c r="F13537" s="165"/>
      <c r="G13537" s="165"/>
    </row>
    <row r="13538" spans="6:7">
      <c r="F13538" s="165"/>
      <c r="G13538" s="165"/>
    </row>
    <row r="13539" spans="6:7">
      <c r="F13539" s="165"/>
      <c r="G13539" s="165"/>
    </row>
    <row r="13540" spans="6:7">
      <c r="F13540" s="165"/>
      <c r="G13540" s="165"/>
    </row>
    <row r="13541" spans="6:7">
      <c r="F13541" s="165"/>
      <c r="G13541" s="165"/>
    </row>
    <row r="13542" spans="6:7">
      <c r="F13542" s="165"/>
      <c r="G13542" s="165"/>
    </row>
    <row r="13543" spans="6:7">
      <c r="F13543" s="165"/>
      <c r="G13543" s="165"/>
    </row>
    <row r="13544" spans="6:7">
      <c r="F13544" s="165"/>
      <c r="G13544" s="165"/>
    </row>
    <row r="13545" spans="6:7">
      <c r="F13545" s="165"/>
      <c r="G13545" s="165"/>
    </row>
    <row r="13546" spans="6:7">
      <c r="F13546" s="165"/>
      <c r="G13546" s="165"/>
    </row>
    <row r="13547" spans="6:7">
      <c r="F13547" s="165"/>
      <c r="G13547" s="165"/>
    </row>
    <row r="13548" spans="6:7">
      <c r="F13548" s="165"/>
      <c r="G13548" s="165"/>
    </row>
    <row r="13549" spans="6:7">
      <c r="F13549" s="165"/>
      <c r="G13549" s="165"/>
    </row>
    <row r="13550" spans="6:7">
      <c r="F13550" s="165"/>
      <c r="G13550" s="165"/>
    </row>
    <row r="13551" spans="6:7">
      <c r="F13551" s="165"/>
      <c r="G13551" s="165"/>
    </row>
    <row r="13552" spans="6:7">
      <c r="F13552" s="165"/>
      <c r="G13552" s="165"/>
    </row>
    <row r="13553" spans="6:7">
      <c r="F13553" s="165"/>
      <c r="G13553" s="165"/>
    </row>
    <row r="13554" spans="6:7">
      <c r="F13554" s="165"/>
      <c r="G13554" s="165"/>
    </row>
    <row r="13555" spans="6:7">
      <c r="F13555" s="165"/>
      <c r="G13555" s="165"/>
    </row>
    <row r="13556" spans="6:7">
      <c r="F13556" s="165"/>
      <c r="G13556" s="165"/>
    </row>
    <row r="13557" spans="6:7">
      <c r="F13557" s="165"/>
      <c r="G13557" s="165"/>
    </row>
    <row r="13558" spans="6:7">
      <c r="F13558" s="165"/>
      <c r="G13558" s="165"/>
    </row>
    <row r="13559" spans="6:7">
      <c r="F13559" s="165"/>
      <c r="G13559" s="165"/>
    </row>
    <row r="13560" spans="6:7">
      <c r="F13560" s="165"/>
      <c r="G13560" s="165"/>
    </row>
    <row r="13561" spans="6:7">
      <c r="F13561" s="165"/>
      <c r="G13561" s="165"/>
    </row>
    <row r="13562" spans="6:7">
      <c r="F13562" s="165"/>
      <c r="G13562" s="165"/>
    </row>
    <row r="13563" spans="6:7">
      <c r="F13563" s="165"/>
      <c r="G13563" s="165"/>
    </row>
    <row r="13564" spans="6:7">
      <c r="F13564" s="165"/>
      <c r="G13564" s="165"/>
    </row>
    <row r="13565" spans="6:7">
      <c r="F13565" s="165"/>
      <c r="G13565" s="165"/>
    </row>
    <row r="13566" spans="6:7">
      <c r="F13566" s="165"/>
      <c r="G13566" s="165"/>
    </row>
    <row r="13567" spans="6:7">
      <c r="F13567" s="165"/>
      <c r="G13567" s="165"/>
    </row>
    <row r="13568" spans="6:7">
      <c r="F13568" s="165"/>
      <c r="G13568" s="165"/>
    </row>
    <row r="13569" spans="6:7">
      <c r="F13569" s="165"/>
      <c r="G13569" s="165"/>
    </row>
    <row r="13570" spans="6:7">
      <c r="F13570" s="165"/>
      <c r="G13570" s="165"/>
    </row>
    <row r="13571" spans="6:7">
      <c r="F13571" s="165"/>
      <c r="G13571" s="165"/>
    </row>
    <row r="13572" spans="6:7">
      <c r="F13572" s="165"/>
      <c r="G13572" s="165"/>
    </row>
    <row r="13573" spans="6:7">
      <c r="F13573" s="165"/>
      <c r="G13573" s="165"/>
    </row>
    <row r="13574" spans="6:7">
      <c r="F13574" s="165"/>
      <c r="G13574" s="165"/>
    </row>
    <row r="13575" spans="6:7">
      <c r="F13575" s="165"/>
      <c r="G13575" s="165"/>
    </row>
    <row r="13576" spans="6:7">
      <c r="F13576" s="165"/>
      <c r="G13576" s="165"/>
    </row>
    <row r="13577" spans="6:7">
      <c r="F13577" s="165"/>
      <c r="G13577" s="165"/>
    </row>
    <row r="13578" spans="6:7">
      <c r="F13578" s="165"/>
      <c r="G13578" s="165"/>
    </row>
    <row r="13579" spans="6:7">
      <c r="F13579" s="165"/>
      <c r="G13579" s="165"/>
    </row>
    <row r="13580" spans="6:7">
      <c r="F13580" s="165"/>
      <c r="G13580" s="165"/>
    </row>
    <row r="13581" spans="6:7">
      <c r="F13581" s="165"/>
      <c r="G13581" s="165"/>
    </row>
    <row r="13582" spans="6:7">
      <c r="F13582" s="165"/>
      <c r="G13582" s="165"/>
    </row>
    <row r="13583" spans="6:7">
      <c r="F13583" s="165"/>
      <c r="G13583" s="165"/>
    </row>
    <row r="13584" spans="6:7">
      <c r="F13584" s="165"/>
      <c r="G13584" s="165"/>
    </row>
    <row r="13585" spans="6:7">
      <c r="F13585" s="165"/>
      <c r="G13585" s="165"/>
    </row>
    <row r="13586" spans="6:7">
      <c r="F13586" s="165"/>
      <c r="G13586" s="165"/>
    </row>
    <row r="13587" spans="6:7">
      <c r="F13587" s="165"/>
      <c r="G13587" s="165"/>
    </row>
    <row r="13588" spans="6:7">
      <c r="F13588" s="165"/>
      <c r="G13588" s="165"/>
    </row>
    <row r="13589" spans="6:7">
      <c r="F13589" s="165"/>
      <c r="G13589" s="165"/>
    </row>
    <row r="13590" spans="6:7">
      <c r="F13590" s="165"/>
      <c r="G13590" s="165"/>
    </row>
    <row r="13591" spans="6:7">
      <c r="F13591" s="165"/>
      <c r="G13591" s="165"/>
    </row>
    <row r="13592" spans="6:7">
      <c r="F13592" s="165"/>
      <c r="G13592" s="165"/>
    </row>
    <row r="13593" spans="6:7">
      <c r="F13593" s="165"/>
      <c r="G13593" s="165"/>
    </row>
    <row r="13594" spans="6:7">
      <c r="F13594" s="165"/>
      <c r="G13594" s="165"/>
    </row>
    <row r="13595" spans="6:7">
      <c r="F13595" s="165"/>
      <c r="G13595" s="165"/>
    </row>
    <row r="13596" spans="6:7">
      <c r="F13596" s="165"/>
      <c r="G13596" s="165"/>
    </row>
    <row r="13597" spans="6:7">
      <c r="F13597" s="165"/>
      <c r="G13597" s="165"/>
    </row>
    <row r="13598" spans="6:7">
      <c r="F13598" s="165"/>
      <c r="G13598" s="165"/>
    </row>
    <row r="13599" spans="6:7">
      <c r="F13599" s="165"/>
      <c r="G13599" s="165"/>
    </row>
    <row r="13600" spans="6:7">
      <c r="F13600" s="165"/>
      <c r="G13600" s="165"/>
    </row>
    <row r="13601" spans="6:7">
      <c r="F13601" s="165"/>
      <c r="G13601" s="165"/>
    </row>
    <row r="13602" spans="6:7">
      <c r="F13602" s="165"/>
      <c r="G13602" s="165"/>
    </row>
    <row r="13603" spans="6:7">
      <c r="F13603" s="165"/>
      <c r="G13603" s="165"/>
    </row>
    <row r="13604" spans="6:7">
      <c r="F13604" s="165"/>
      <c r="G13604" s="165"/>
    </row>
    <row r="13605" spans="6:7">
      <c r="F13605" s="165"/>
      <c r="G13605" s="165"/>
    </row>
    <row r="13606" spans="6:7">
      <c r="F13606" s="165"/>
      <c r="G13606" s="165"/>
    </row>
    <row r="13607" spans="6:7">
      <c r="F13607" s="165"/>
      <c r="G13607" s="165"/>
    </row>
    <row r="13608" spans="6:7">
      <c r="F13608" s="165"/>
      <c r="G13608" s="165"/>
    </row>
    <row r="13609" spans="6:7">
      <c r="F13609" s="165"/>
      <c r="G13609" s="165"/>
    </row>
    <row r="13610" spans="6:7">
      <c r="F13610" s="165"/>
      <c r="G13610" s="165"/>
    </row>
    <row r="13611" spans="6:7">
      <c r="F13611" s="165"/>
      <c r="G13611" s="165"/>
    </row>
    <row r="13612" spans="6:7">
      <c r="F13612" s="165"/>
      <c r="G13612" s="165"/>
    </row>
    <row r="13613" spans="6:7">
      <c r="F13613" s="165"/>
      <c r="G13613" s="165"/>
    </row>
    <row r="13614" spans="6:7">
      <c r="F13614" s="165"/>
      <c r="G13614" s="165"/>
    </row>
    <row r="13615" spans="6:7">
      <c r="F13615" s="165"/>
      <c r="G13615" s="165"/>
    </row>
    <row r="13616" spans="6:7">
      <c r="F13616" s="165"/>
      <c r="G13616" s="165"/>
    </row>
    <row r="13617" spans="6:7">
      <c r="F13617" s="165"/>
      <c r="G13617" s="165"/>
    </row>
    <row r="13618" spans="6:7">
      <c r="F13618" s="165"/>
      <c r="G13618" s="165"/>
    </row>
    <row r="13619" spans="6:7">
      <c r="F13619" s="165"/>
      <c r="G13619" s="165"/>
    </row>
    <row r="13620" spans="6:7">
      <c r="F13620" s="165"/>
      <c r="G13620" s="165"/>
    </row>
    <row r="13621" spans="6:7">
      <c r="F13621" s="165"/>
      <c r="G13621" s="165"/>
    </row>
    <row r="13622" spans="6:7">
      <c r="F13622" s="165"/>
      <c r="G13622" s="165"/>
    </row>
    <row r="13623" spans="6:7">
      <c r="F13623" s="165"/>
      <c r="G13623" s="165"/>
    </row>
    <row r="13624" spans="6:7">
      <c r="F13624" s="165"/>
      <c r="G13624" s="165"/>
    </row>
    <row r="13625" spans="6:7">
      <c r="F13625" s="165"/>
      <c r="G13625" s="165"/>
    </row>
    <row r="13626" spans="6:7">
      <c r="F13626" s="165"/>
      <c r="G13626" s="165"/>
    </row>
    <row r="13627" spans="6:7">
      <c r="F13627" s="165"/>
      <c r="G13627" s="165"/>
    </row>
    <row r="13628" spans="6:7">
      <c r="F13628" s="165"/>
      <c r="G13628" s="165"/>
    </row>
    <row r="13629" spans="6:7">
      <c r="F13629" s="165"/>
      <c r="G13629" s="165"/>
    </row>
    <row r="13630" spans="6:7">
      <c r="F13630" s="165"/>
      <c r="G13630" s="165"/>
    </row>
    <row r="13631" spans="6:7">
      <c r="F13631" s="165"/>
      <c r="G13631" s="165"/>
    </row>
    <row r="13632" spans="6:7">
      <c r="F13632" s="165"/>
      <c r="G13632" s="165"/>
    </row>
    <row r="13633" spans="6:7">
      <c r="F13633" s="165"/>
      <c r="G13633" s="165"/>
    </row>
    <row r="13634" spans="6:7">
      <c r="F13634" s="165"/>
      <c r="G13634" s="165"/>
    </row>
    <row r="13635" spans="6:7">
      <c r="F13635" s="165"/>
      <c r="G13635" s="165"/>
    </row>
    <row r="13636" spans="6:7">
      <c r="F13636" s="165"/>
      <c r="G13636" s="165"/>
    </row>
    <row r="13637" spans="6:7">
      <c r="F13637" s="165"/>
      <c r="G13637" s="165"/>
    </row>
    <row r="13638" spans="6:7">
      <c r="F13638" s="165"/>
      <c r="G13638" s="165"/>
    </row>
    <row r="13639" spans="6:7">
      <c r="F13639" s="165"/>
      <c r="G13639" s="165"/>
    </row>
    <row r="13640" spans="6:7">
      <c r="F13640" s="165"/>
      <c r="G13640" s="165"/>
    </row>
    <row r="13641" spans="6:7">
      <c r="F13641" s="165"/>
      <c r="G13641" s="165"/>
    </row>
    <row r="13642" spans="6:7">
      <c r="F13642" s="165"/>
      <c r="G13642" s="165"/>
    </row>
    <row r="13643" spans="6:7">
      <c r="F13643" s="165"/>
      <c r="G13643" s="165"/>
    </row>
    <row r="13644" spans="6:7">
      <c r="F13644" s="165"/>
      <c r="G13644" s="165"/>
    </row>
    <row r="13645" spans="6:7">
      <c r="F13645" s="165"/>
      <c r="G13645" s="165"/>
    </row>
    <row r="13646" spans="6:7">
      <c r="F13646" s="165"/>
      <c r="G13646" s="165"/>
    </row>
    <row r="13647" spans="6:7">
      <c r="F13647" s="165"/>
      <c r="G13647" s="165"/>
    </row>
    <row r="13648" spans="6:7">
      <c r="F13648" s="165"/>
      <c r="G13648" s="165"/>
    </row>
    <row r="13649" spans="6:7">
      <c r="F13649" s="165"/>
      <c r="G13649" s="165"/>
    </row>
    <row r="13650" spans="6:7">
      <c r="F13650" s="165"/>
      <c r="G13650" s="165"/>
    </row>
    <row r="13651" spans="6:7">
      <c r="F13651" s="165"/>
      <c r="G13651" s="165"/>
    </row>
    <row r="13652" spans="6:7">
      <c r="F13652" s="165"/>
      <c r="G13652" s="165"/>
    </row>
    <row r="13653" spans="6:7">
      <c r="F13653" s="165"/>
      <c r="G13653" s="165"/>
    </row>
    <row r="13654" spans="6:7">
      <c r="F13654" s="165"/>
      <c r="G13654" s="165"/>
    </row>
    <row r="13655" spans="6:7">
      <c r="F13655" s="165"/>
      <c r="G13655" s="165"/>
    </row>
    <row r="13656" spans="6:7">
      <c r="F13656" s="165"/>
      <c r="G13656" s="165"/>
    </row>
    <row r="13657" spans="6:7">
      <c r="F13657" s="165"/>
      <c r="G13657" s="165"/>
    </row>
    <row r="13658" spans="6:7">
      <c r="F13658" s="165"/>
      <c r="G13658" s="165"/>
    </row>
    <row r="13659" spans="6:7">
      <c r="F13659" s="165"/>
      <c r="G13659" s="165"/>
    </row>
    <row r="13660" spans="6:7">
      <c r="F13660" s="165"/>
      <c r="G13660" s="165"/>
    </row>
    <row r="13661" spans="6:7">
      <c r="F13661" s="165"/>
      <c r="G13661" s="165"/>
    </row>
    <row r="13662" spans="6:7">
      <c r="F13662" s="165"/>
      <c r="G13662" s="165"/>
    </row>
    <row r="13663" spans="6:7">
      <c r="F13663" s="165"/>
      <c r="G13663" s="165"/>
    </row>
    <row r="13664" spans="6:7">
      <c r="F13664" s="165"/>
      <c r="G13664" s="165"/>
    </row>
    <row r="13665" spans="6:7">
      <c r="F13665" s="165"/>
      <c r="G13665" s="165"/>
    </row>
    <row r="13666" spans="6:7">
      <c r="F13666" s="165"/>
      <c r="G13666" s="165"/>
    </row>
    <row r="13667" spans="6:7">
      <c r="F13667" s="165"/>
      <c r="G13667" s="165"/>
    </row>
    <row r="13668" spans="6:7">
      <c r="F13668" s="165"/>
      <c r="G13668" s="165"/>
    </row>
    <row r="13669" spans="6:7">
      <c r="F13669" s="165"/>
      <c r="G13669" s="165"/>
    </row>
    <row r="13670" spans="6:7">
      <c r="F13670" s="165"/>
      <c r="G13670" s="165"/>
    </row>
    <row r="13671" spans="6:7">
      <c r="F13671" s="165"/>
      <c r="G13671" s="165"/>
    </row>
    <row r="13672" spans="6:7">
      <c r="F13672" s="165"/>
      <c r="G13672" s="165"/>
    </row>
    <row r="13673" spans="6:7">
      <c r="F13673" s="165"/>
      <c r="G13673" s="165"/>
    </row>
    <row r="13674" spans="6:7">
      <c r="F13674" s="165"/>
      <c r="G13674" s="165"/>
    </row>
    <row r="13675" spans="6:7">
      <c r="F13675" s="165"/>
      <c r="G13675" s="165"/>
    </row>
    <row r="13676" spans="6:7">
      <c r="F13676" s="165"/>
      <c r="G13676" s="165"/>
    </row>
    <row r="13677" spans="6:7">
      <c r="F13677" s="165"/>
      <c r="G13677" s="165"/>
    </row>
    <row r="13678" spans="6:7">
      <c r="F13678" s="165"/>
      <c r="G13678" s="165"/>
    </row>
    <row r="13679" spans="6:7">
      <c r="F13679" s="165"/>
      <c r="G13679" s="165"/>
    </row>
    <row r="13680" spans="6:7">
      <c r="F13680" s="165"/>
      <c r="G13680" s="165"/>
    </row>
    <row r="13681" spans="6:7">
      <c r="F13681" s="165"/>
      <c r="G13681" s="165"/>
    </row>
    <row r="13682" spans="6:7">
      <c r="F13682" s="165"/>
      <c r="G13682" s="165"/>
    </row>
    <row r="13683" spans="6:7">
      <c r="F13683" s="165"/>
      <c r="G13683" s="165"/>
    </row>
    <row r="13684" spans="6:7">
      <c r="F13684" s="165"/>
      <c r="G13684" s="165"/>
    </row>
    <row r="13685" spans="6:7">
      <c r="F13685" s="165"/>
      <c r="G13685" s="165"/>
    </row>
    <row r="13686" spans="6:7">
      <c r="F13686" s="165"/>
      <c r="G13686" s="165"/>
    </row>
    <row r="13687" spans="6:7">
      <c r="F13687" s="165"/>
      <c r="G13687" s="165"/>
    </row>
    <row r="13688" spans="6:7">
      <c r="F13688" s="165"/>
      <c r="G13688" s="165"/>
    </row>
    <row r="13689" spans="6:7">
      <c r="F13689" s="165"/>
      <c r="G13689" s="165"/>
    </row>
    <row r="13690" spans="6:7">
      <c r="F13690" s="165"/>
      <c r="G13690" s="165"/>
    </row>
    <row r="13691" spans="6:7">
      <c r="F13691" s="165"/>
      <c r="G13691" s="165"/>
    </row>
    <row r="13692" spans="6:7">
      <c r="F13692" s="165"/>
      <c r="G13692" s="165"/>
    </row>
    <row r="13693" spans="6:7">
      <c r="F13693" s="165"/>
      <c r="G13693" s="165"/>
    </row>
    <row r="13694" spans="6:7">
      <c r="F13694" s="165"/>
      <c r="G13694" s="165"/>
    </row>
    <row r="13695" spans="6:7">
      <c r="F13695" s="165"/>
      <c r="G13695" s="165"/>
    </row>
    <row r="13696" spans="6:7">
      <c r="F13696" s="165"/>
      <c r="G13696" s="165"/>
    </row>
    <row r="13697" spans="6:7">
      <c r="F13697" s="165"/>
      <c r="G13697" s="165"/>
    </row>
    <row r="13698" spans="6:7">
      <c r="F13698" s="165"/>
      <c r="G13698" s="165"/>
    </row>
    <row r="13699" spans="6:7">
      <c r="F13699" s="165"/>
      <c r="G13699" s="165"/>
    </row>
    <row r="13700" spans="6:7">
      <c r="F13700" s="165"/>
      <c r="G13700" s="165"/>
    </row>
    <row r="13701" spans="6:7">
      <c r="F13701" s="165"/>
      <c r="G13701" s="165"/>
    </row>
    <row r="13702" spans="6:7">
      <c r="F13702" s="165"/>
      <c r="G13702" s="165"/>
    </row>
    <row r="13703" spans="6:7">
      <c r="F13703" s="165"/>
      <c r="G13703" s="165"/>
    </row>
    <row r="13704" spans="6:7">
      <c r="F13704" s="165"/>
      <c r="G13704" s="165"/>
    </row>
    <row r="13705" spans="6:7">
      <c r="F13705" s="165"/>
      <c r="G13705" s="165"/>
    </row>
    <row r="13706" spans="6:7">
      <c r="F13706" s="165"/>
      <c r="G13706" s="165"/>
    </row>
    <row r="13707" spans="6:7">
      <c r="F13707" s="165"/>
      <c r="G13707" s="165"/>
    </row>
    <row r="13708" spans="6:7">
      <c r="F13708" s="165"/>
      <c r="G13708" s="165"/>
    </row>
    <row r="13709" spans="6:7">
      <c r="F13709" s="165"/>
      <c r="G13709" s="165"/>
    </row>
    <row r="13710" spans="6:7">
      <c r="F13710" s="165"/>
      <c r="G13710" s="165"/>
    </row>
    <row r="13711" spans="6:7">
      <c r="F13711" s="165"/>
      <c r="G13711" s="165"/>
    </row>
    <row r="13712" spans="6:7">
      <c r="F13712" s="165"/>
      <c r="G13712" s="165"/>
    </row>
    <row r="13713" spans="6:7">
      <c r="F13713" s="165"/>
      <c r="G13713" s="165"/>
    </row>
    <row r="13714" spans="6:7">
      <c r="F13714" s="165"/>
      <c r="G13714" s="165"/>
    </row>
    <row r="13715" spans="6:7">
      <c r="F13715" s="165"/>
      <c r="G13715" s="165"/>
    </row>
    <row r="13716" spans="6:7">
      <c r="F13716" s="165"/>
      <c r="G13716" s="165"/>
    </row>
    <row r="13717" spans="6:7">
      <c r="F13717" s="165"/>
      <c r="G13717" s="165"/>
    </row>
    <row r="13718" spans="6:7">
      <c r="F13718" s="165"/>
      <c r="G13718" s="165"/>
    </row>
    <row r="13719" spans="6:7">
      <c r="F13719" s="165"/>
      <c r="G13719" s="165"/>
    </row>
    <row r="13720" spans="6:7">
      <c r="F13720" s="165"/>
      <c r="G13720" s="165"/>
    </row>
    <row r="13721" spans="6:7">
      <c r="F13721" s="165"/>
      <c r="G13721" s="165"/>
    </row>
    <row r="13722" spans="6:7">
      <c r="F13722" s="165"/>
      <c r="G13722" s="165"/>
    </row>
    <row r="13723" spans="6:7">
      <c r="F13723" s="165"/>
      <c r="G13723" s="165"/>
    </row>
    <row r="13724" spans="6:7">
      <c r="F13724" s="165"/>
      <c r="G13724" s="165"/>
    </row>
    <row r="13725" spans="6:7">
      <c r="F13725" s="165"/>
      <c r="G13725" s="165"/>
    </row>
    <row r="13726" spans="6:7">
      <c r="F13726" s="165"/>
      <c r="G13726" s="165"/>
    </row>
    <row r="13727" spans="6:7">
      <c r="F13727" s="165"/>
      <c r="G13727" s="165"/>
    </row>
    <row r="13728" spans="6:7">
      <c r="F13728" s="165"/>
      <c r="G13728" s="165"/>
    </row>
    <row r="13729" spans="6:7">
      <c r="F13729" s="165"/>
      <c r="G13729" s="165"/>
    </row>
    <row r="13730" spans="6:7">
      <c r="F13730" s="165"/>
      <c r="G13730" s="165"/>
    </row>
    <row r="13731" spans="6:7">
      <c r="F13731" s="165"/>
      <c r="G13731" s="165"/>
    </row>
    <row r="13732" spans="6:7">
      <c r="F13732" s="165"/>
      <c r="G13732" s="165"/>
    </row>
    <row r="13733" spans="6:7">
      <c r="F13733" s="165"/>
      <c r="G13733" s="165"/>
    </row>
    <row r="13734" spans="6:7">
      <c r="F13734" s="165"/>
      <c r="G13734" s="165"/>
    </row>
    <row r="13735" spans="6:7">
      <c r="F13735" s="165"/>
      <c r="G13735" s="165"/>
    </row>
    <row r="13736" spans="6:7">
      <c r="F13736" s="165"/>
      <c r="G13736" s="165"/>
    </row>
    <row r="13737" spans="6:7">
      <c r="F13737" s="165"/>
      <c r="G13737" s="165"/>
    </row>
    <row r="13738" spans="6:7">
      <c r="F13738" s="165"/>
      <c r="G13738" s="165"/>
    </row>
    <row r="13739" spans="6:7">
      <c r="F13739" s="165"/>
      <c r="G13739" s="165"/>
    </row>
    <row r="13740" spans="6:7">
      <c r="F13740" s="165"/>
      <c r="G13740" s="165"/>
    </row>
    <row r="13741" spans="6:7">
      <c r="F13741" s="165"/>
      <c r="G13741" s="165"/>
    </row>
    <row r="13742" spans="6:7">
      <c r="F13742" s="165"/>
      <c r="G13742" s="165"/>
    </row>
    <row r="13743" spans="6:7">
      <c r="F13743" s="165"/>
      <c r="G13743" s="165"/>
    </row>
    <row r="13744" spans="6:7">
      <c r="F13744" s="165"/>
      <c r="G13744" s="165"/>
    </row>
    <row r="13745" spans="6:7">
      <c r="F13745" s="165"/>
      <c r="G13745" s="165"/>
    </row>
    <row r="13746" spans="6:7">
      <c r="F13746" s="165"/>
      <c r="G13746" s="165"/>
    </row>
    <row r="13747" spans="6:7">
      <c r="F13747" s="165"/>
      <c r="G13747" s="165"/>
    </row>
    <row r="13748" spans="6:7">
      <c r="F13748" s="165"/>
      <c r="G13748" s="165"/>
    </row>
    <row r="13749" spans="6:7">
      <c r="F13749" s="165"/>
      <c r="G13749" s="165"/>
    </row>
    <row r="13750" spans="6:7">
      <c r="F13750" s="165"/>
      <c r="G13750" s="165"/>
    </row>
    <row r="13751" spans="6:7">
      <c r="F13751" s="165"/>
      <c r="G13751" s="165"/>
    </row>
    <row r="13752" spans="6:7">
      <c r="F13752" s="165"/>
      <c r="G13752" s="165"/>
    </row>
    <row r="13753" spans="6:7">
      <c r="F13753" s="165"/>
      <c r="G13753" s="165"/>
    </row>
    <row r="13754" spans="6:7">
      <c r="F13754" s="165"/>
      <c r="G13754" s="165"/>
    </row>
    <row r="13755" spans="6:7">
      <c r="F13755" s="165"/>
      <c r="G13755" s="165"/>
    </row>
    <row r="13756" spans="6:7">
      <c r="F13756" s="165"/>
      <c r="G13756" s="165"/>
    </row>
    <row r="13757" spans="6:7">
      <c r="F13757" s="165"/>
      <c r="G13757" s="165"/>
    </row>
    <row r="13758" spans="6:7">
      <c r="F13758" s="165"/>
      <c r="G13758" s="165"/>
    </row>
    <row r="13759" spans="6:7">
      <c r="F13759" s="165"/>
      <c r="G13759" s="165"/>
    </row>
    <row r="13760" spans="6:7">
      <c r="F13760" s="165"/>
      <c r="G13760" s="165"/>
    </row>
    <row r="13761" spans="6:7">
      <c r="F13761" s="165"/>
      <c r="G13761" s="165"/>
    </row>
    <row r="13762" spans="6:7">
      <c r="F13762" s="165"/>
      <c r="G13762" s="165"/>
    </row>
    <row r="13763" spans="6:7">
      <c r="F13763" s="165"/>
      <c r="G13763" s="165"/>
    </row>
    <row r="13764" spans="6:7">
      <c r="F13764" s="165"/>
      <c r="G13764" s="165"/>
    </row>
    <row r="13765" spans="6:7">
      <c r="F13765" s="165"/>
      <c r="G13765" s="165"/>
    </row>
    <row r="13766" spans="6:7">
      <c r="F13766" s="165"/>
      <c r="G13766" s="165"/>
    </row>
    <row r="13767" spans="6:7">
      <c r="F13767" s="165"/>
      <c r="G13767" s="165"/>
    </row>
    <row r="13768" spans="6:7">
      <c r="F13768" s="165"/>
      <c r="G13768" s="165"/>
    </row>
    <row r="13769" spans="6:7">
      <c r="F13769" s="165"/>
      <c r="G13769" s="165"/>
    </row>
    <row r="13770" spans="6:7">
      <c r="F13770" s="165"/>
      <c r="G13770" s="165"/>
    </row>
    <row r="13771" spans="6:7">
      <c r="F13771" s="165"/>
      <c r="G13771" s="165"/>
    </row>
    <row r="13772" spans="6:7">
      <c r="F13772" s="165"/>
      <c r="G13772" s="165"/>
    </row>
    <row r="13773" spans="6:7">
      <c r="F13773" s="165"/>
      <c r="G13773" s="165"/>
    </row>
    <row r="13774" spans="6:7">
      <c r="F13774" s="165"/>
      <c r="G13774" s="165"/>
    </row>
    <row r="13775" spans="6:7">
      <c r="F13775" s="165"/>
      <c r="G13775" s="165"/>
    </row>
    <row r="13776" spans="6:7">
      <c r="F13776" s="165"/>
      <c r="G13776" s="165"/>
    </row>
    <row r="13777" spans="6:7">
      <c r="F13777" s="165"/>
      <c r="G13777" s="165"/>
    </row>
    <row r="13778" spans="6:7">
      <c r="F13778" s="165"/>
      <c r="G13778" s="165"/>
    </row>
    <row r="13779" spans="6:7">
      <c r="F13779" s="165"/>
      <c r="G13779" s="165"/>
    </row>
    <row r="13780" spans="6:7">
      <c r="F13780" s="165"/>
      <c r="G13780" s="165"/>
    </row>
    <row r="13781" spans="6:7">
      <c r="F13781" s="165"/>
      <c r="G13781" s="165"/>
    </row>
    <row r="13782" spans="6:7">
      <c r="F13782" s="165"/>
      <c r="G13782" s="165"/>
    </row>
    <row r="13783" spans="6:7">
      <c r="F13783" s="165"/>
      <c r="G13783" s="165"/>
    </row>
    <row r="13784" spans="6:7">
      <c r="F13784" s="165"/>
      <c r="G13784" s="165"/>
    </row>
    <row r="13785" spans="6:7">
      <c r="F13785" s="165"/>
      <c r="G13785" s="165"/>
    </row>
    <row r="13786" spans="6:7">
      <c r="F13786" s="165"/>
      <c r="G13786" s="165"/>
    </row>
    <row r="13787" spans="6:7">
      <c r="F13787" s="165"/>
      <c r="G13787" s="165"/>
    </row>
    <row r="13788" spans="6:7">
      <c r="F13788" s="165"/>
      <c r="G13788" s="165"/>
    </row>
    <row r="13789" spans="6:7">
      <c r="F13789" s="165"/>
      <c r="G13789" s="165"/>
    </row>
    <row r="13790" spans="6:7">
      <c r="F13790" s="165"/>
      <c r="G13790" s="165"/>
    </row>
    <row r="13791" spans="6:7">
      <c r="F13791" s="165"/>
      <c r="G13791" s="165"/>
    </row>
    <row r="13792" spans="6:7">
      <c r="F13792" s="165"/>
      <c r="G13792" s="165"/>
    </row>
    <row r="13793" spans="6:7">
      <c r="F13793" s="165"/>
      <c r="G13793" s="165"/>
    </row>
    <row r="13794" spans="6:7">
      <c r="F13794" s="165"/>
      <c r="G13794" s="165"/>
    </row>
    <row r="13795" spans="6:7">
      <c r="F13795" s="165"/>
      <c r="G13795" s="165"/>
    </row>
    <row r="13796" spans="6:7">
      <c r="F13796" s="165"/>
      <c r="G13796" s="165"/>
    </row>
    <row r="13797" spans="6:7">
      <c r="F13797" s="165"/>
      <c r="G13797" s="165"/>
    </row>
    <row r="13798" spans="6:7">
      <c r="F13798" s="165"/>
      <c r="G13798" s="165"/>
    </row>
    <row r="13799" spans="6:7">
      <c r="F13799" s="165"/>
      <c r="G13799" s="165"/>
    </row>
    <row r="13800" spans="6:7">
      <c r="F13800" s="165"/>
      <c r="G13800" s="165"/>
    </row>
    <row r="13801" spans="6:7">
      <c r="F13801" s="165"/>
      <c r="G13801" s="165"/>
    </row>
    <row r="13802" spans="6:7">
      <c r="F13802" s="165"/>
      <c r="G13802" s="165"/>
    </row>
    <row r="13803" spans="6:7">
      <c r="F13803" s="165"/>
      <c r="G13803" s="165"/>
    </row>
    <row r="13804" spans="6:7">
      <c r="F13804" s="165"/>
      <c r="G13804" s="165"/>
    </row>
    <row r="13805" spans="6:7">
      <c r="F13805" s="165"/>
      <c r="G13805" s="165"/>
    </row>
    <row r="13806" spans="6:7">
      <c r="F13806" s="165"/>
      <c r="G13806" s="165"/>
    </row>
    <row r="13807" spans="6:7">
      <c r="F13807" s="165"/>
      <c r="G13807" s="165"/>
    </row>
    <row r="13808" spans="6:7">
      <c r="F13808" s="165"/>
      <c r="G13808" s="165"/>
    </row>
    <row r="13809" spans="6:7">
      <c r="F13809" s="165"/>
      <c r="G13809" s="165"/>
    </row>
    <row r="13810" spans="6:7">
      <c r="F13810" s="165"/>
      <c r="G13810" s="165"/>
    </row>
    <row r="13811" spans="6:7">
      <c r="F13811" s="165"/>
      <c r="G13811" s="165"/>
    </row>
    <row r="13812" spans="6:7">
      <c r="F13812" s="165"/>
      <c r="G13812" s="165"/>
    </row>
    <row r="13813" spans="6:7">
      <c r="F13813" s="165"/>
      <c r="G13813" s="165"/>
    </row>
    <row r="13814" spans="6:7">
      <c r="F13814" s="165"/>
      <c r="G13814" s="165"/>
    </row>
    <row r="13815" spans="6:7">
      <c r="F13815" s="165"/>
      <c r="G13815" s="165"/>
    </row>
    <row r="13816" spans="6:7">
      <c r="F13816" s="165"/>
      <c r="G13816" s="165"/>
    </row>
    <row r="13817" spans="6:7">
      <c r="F13817" s="165"/>
      <c r="G13817" s="165"/>
    </row>
    <row r="13818" spans="6:7">
      <c r="F13818" s="165"/>
      <c r="G13818" s="165"/>
    </row>
    <row r="13819" spans="6:7">
      <c r="F13819" s="165"/>
      <c r="G13819" s="165"/>
    </row>
    <row r="13820" spans="6:7">
      <c r="F13820" s="165"/>
      <c r="G13820" s="165"/>
    </row>
    <row r="13821" spans="6:7">
      <c r="F13821" s="165"/>
      <c r="G13821" s="165"/>
    </row>
    <row r="13822" spans="6:7">
      <c r="F13822" s="165"/>
      <c r="G13822" s="165"/>
    </row>
    <row r="13823" spans="6:7">
      <c r="F13823" s="165"/>
      <c r="G13823" s="165"/>
    </row>
    <row r="13824" spans="6:7">
      <c r="F13824" s="165"/>
      <c r="G13824" s="165"/>
    </row>
    <row r="13825" spans="6:7">
      <c r="F13825" s="165"/>
      <c r="G13825" s="165"/>
    </row>
    <row r="13826" spans="6:7">
      <c r="F13826" s="165"/>
      <c r="G13826" s="165"/>
    </row>
    <row r="13827" spans="6:7">
      <c r="F13827" s="165"/>
      <c r="G13827" s="165"/>
    </row>
    <row r="13828" spans="6:7">
      <c r="F13828" s="165"/>
      <c r="G13828" s="165"/>
    </row>
    <row r="13829" spans="6:7">
      <c r="F13829" s="165"/>
      <c r="G13829" s="165"/>
    </row>
    <row r="13830" spans="6:7">
      <c r="F13830" s="165"/>
      <c r="G13830" s="165"/>
    </row>
    <row r="13831" spans="6:7">
      <c r="F13831" s="165"/>
      <c r="G13831" s="165"/>
    </row>
    <row r="13832" spans="6:7">
      <c r="F13832" s="165"/>
      <c r="G13832" s="165"/>
    </row>
    <row r="13833" spans="6:7">
      <c r="F13833" s="165"/>
      <c r="G13833" s="165"/>
    </row>
    <row r="13834" spans="6:7">
      <c r="F13834" s="165"/>
      <c r="G13834" s="165"/>
    </row>
    <row r="13835" spans="6:7">
      <c r="F13835" s="165"/>
      <c r="G13835" s="165"/>
    </row>
    <row r="13836" spans="6:7">
      <c r="F13836" s="165"/>
      <c r="G13836" s="165"/>
    </row>
    <row r="13837" spans="6:7">
      <c r="F13837" s="165"/>
      <c r="G13837" s="165"/>
    </row>
    <row r="13838" spans="6:7">
      <c r="F13838" s="165"/>
      <c r="G13838" s="165"/>
    </row>
    <row r="13839" spans="6:7">
      <c r="F13839" s="165"/>
      <c r="G13839" s="165"/>
    </row>
    <row r="13840" spans="6:7">
      <c r="F13840" s="165"/>
      <c r="G13840" s="165"/>
    </row>
    <row r="13841" spans="6:7">
      <c r="F13841" s="165"/>
      <c r="G13841" s="165"/>
    </row>
    <row r="13842" spans="6:7">
      <c r="F13842" s="165"/>
      <c r="G13842" s="165"/>
    </row>
    <row r="13843" spans="6:7">
      <c r="F13843" s="165"/>
      <c r="G13843" s="165"/>
    </row>
    <row r="13844" spans="6:7">
      <c r="F13844" s="165"/>
      <c r="G13844" s="165"/>
    </row>
    <row r="13845" spans="6:7">
      <c r="F13845" s="165"/>
      <c r="G13845" s="165"/>
    </row>
    <row r="13846" spans="6:7">
      <c r="F13846" s="165"/>
      <c r="G13846" s="165"/>
    </row>
    <row r="13847" spans="6:7">
      <c r="F13847" s="165"/>
      <c r="G13847" s="165"/>
    </row>
    <row r="13848" spans="6:7">
      <c r="F13848" s="165"/>
      <c r="G13848" s="165"/>
    </row>
    <row r="13849" spans="6:7">
      <c r="F13849" s="165"/>
      <c r="G13849" s="165"/>
    </row>
    <row r="13850" spans="6:7">
      <c r="F13850" s="165"/>
      <c r="G13850" s="165"/>
    </row>
    <row r="13851" spans="6:7">
      <c r="F13851" s="165"/>
      <c r="G13851" s="165"/>
    </row>
    <row r="13852" spans="6:7">
      <c r="F13852" s="165"/>
      <c r="G13852" s="165"/>
    </row>
    <row r="13853" spans="6:7">
      <c r="F13853" s="165"/>
      <c r="G13853" s="165"/>
    </row>
    <row r="13854" spans="6:7">
      <c r="F13854" s="165"/>
      <c r="G13854" s="165"/>
    </row>
    <row r="13855" spans="6:7">
      <c r="F13855" s="165"/>
      <c r="G13855" s="165"/>
    </row>
    <row r="13856" spans="6:7">
      <c r="F13856" s="165"/>
      <c r="G13856" s="165"/>
    </row>
    <row r="13857" spans="6:7">
      <c r="F13857" s="165"/>
      <c r="G13857" s="165"/>
    </row>
    <row r="13858" spans="6:7">
      <c r="F13858" s="165"/>
      <c r="G13858" s="165"/>
    </row>
    <row r="13859" spans="6:7">
      <c r="F13859" s="165"/>
      <c r="G13859" s="165"/>
    </row>
    <row r="13860" spans="6:7">
      <c r="F13860" s="165"/>
      <c r="G13860" s="165"/>
    </row>
    <row r="13861" spans="6:7">
      <c r="F13861" s="165"/>
      <c r="G13861" s="165"/>
    </row>
    <row r="13862" spans="6:7">
      <c r="F13862" s="165"/>
      <c r="G13862" s="165"/>
    </row>
    <row r="13863" spans="6:7">
      <c r="F13863" s="165"/>
      <c r="G13863" s="165"/>
    </row>
    <row r="13864" spans="6:7">
      <c r="F13864" s="165"/>
      <c r="G13864" s="165"/>
    </row>
    <row r="13865" spans="6:7">
      <c r="F13865" s="165"/>
      <c r="G13865" s="165"/>
    </row>
    <row r="13866" spans="6:7">
      <c r="F13866" s="165"/>
      <c r="G13866" s="165"/>
    </row>
    <row r="13867" spans="6:7">
      <c r="F13867" s="165"/>
      <c r="G13867" s="165"/>
    </row>
    <row r="13868" spans="6:7">
      <c r="F13868" s="165"/>
      <c r="G13868" s="165"/>
    </row>
    <row r="13869" spans="6:7">
      <c r="F13869" s="165"/>
      <c r="G13869" s="165"/>
    </row>
    <row r="13870" spans="6:7">
      <c r="F13870" s="165"/>
      <c r="G13870" s="165"/>
    </row>
    <row r="13871" spans="6:7">
      <c r="F13871" s="165"/>
      <c r="G13871" s="165"/>
    </row>
    <row r="13872" spans="6:7">
      <c r="F13872" s="165"/>
      <c r="G13872" s="165"/>
    </row>
    <row r="13873" spans="6:7">
      <c r="F13873" s="165"/>
      <c r="G13873" s="165"/>
    </row>
    <row r="13874" spans="6:7">
      <c r="F13874" s="165"/>
      <c r="G13874" s="165"/>
    </row>
    <row r="13875" spans="6:7">
      <c r="F13875" s="165"/>
      <c r="G13875" s="165"/>
    </row>
    <row r="13876" spans="6:7">
      <c r="F13876" s="165"/>
      <c r="G13876" s="165"/>
    </row>
    <row r="13877" spans="6:7">
      <c r="F13877" s="165"/>
      <c r="G13877" s="165"/>
    </row>
    <row r="13878" spans="6:7">
      <c r="F13878" s="165"/>
      <c r="G13878" s="165"/>
    </row>
    <row r="13879" spans="6:7">
      <c r="F13879" s="165"/>
      <c r="G13879" s="165"/>
    </row>
    <row r="13880" spans="6:7">
      <c r="F13880" s="165"/>
      <c r="G13880" s="165"/>
    </row>
    <row r="13881" spans="6:7">
      <c r="F13881" s="165"/>
      <c r="G13881" s="165"/>
    </row>
    <row r="13882" spans="6:7">
      <c r="F13882" s="165"/>
      <c r="G13882" s="165"/>
    </row>
    <row r="13883" spans="6:7">
      <c r="F13883" s="165"/>
      <c r="G13883" s="165"/>
    </row>
    <row r="13884" spans="6:7">
      <c r="F13884" s="165"/>
      <c r="G13884" s="165"/>
    </row>
    <row r="13885" spans="6:7">
      <c r="F13885" s="165"/>
      <c r="G13885" s="165"/>
    </row>
    <row r="13886" spans="6:7">
      <c r="F13886" s="165"/>
      <c r="G13886" s="165"/>
    </row>
    <row r="13887" spans="6:7">
      <c r="F13887" s="165"/>
      <c r="G13887" s="165"/>
    </row>
    <row r="13888" spans="6:7">
      <c r="F13888" s="165"/>
      <c r="G13888" s="165"/>
    </row>
    <row r="13889" spans="6:7">
      <c r="F13889" s="165"/>
      <c r="G13889" s="165"/>
    </row>
    <row r="13890" spans="6:7">
      <c r="F13890" s="165"/>
      <c r="G13890" s="165"/>
    </row>
    <row r="13891" spans="6:7">
      <c r="F13891" s="165"/>
      <c r="G13891" s="165"/>
    </row>
    <row r="13892" spans="6:7">
      <c r="F13892" s="165"/>
      <c r="G13892" s="165"/>
    </row>
    <row r="13893" spans="6:7">
      <c r="F13893" s="165"/>
      <c r="G13893" s="165"/>
    </row>
    <row r="13894" spans="6:7">
      <c r="F13894" s="165"/>
      <c r="G13894" s="165"/>
    </row>
    <row r="13895" spans="6:7">
      <c r="F13895" s="165"/>
      <c r="G13895" s="165"/>
    </row>
    <row r="13896" spans="6:7">
      <c r="F13896" s="165"/>
      <c r="G13896" s="165"/>
    </row>
    <row r="13897" spans="6:7">
      <c r="F13897" s="165"/>
      <c r="G13897" s="165"/>
    </row>
    <row r="13898" spans="6:7">
      <c r="F13898" s="165"/>
      <c r="G13898" s="165"/>
    </row>
    <row r="13899" spans="6:7">
      <c r="F13899" s="165"/>
      <c r="G13899" s="165"/>
    </row>
    <row r="13900" spans="6:7">
      <c r="F13900" s="165"/>
      <c r="G13900" s="165"/>
    </row>
    <row r="13901" spans="6:7">
      <c r="F13901" s="165"/>
      <c r="G13901" s="165"/>
    </row>
    <row r="13902" spans="6:7">
      <c r="F13902" s="165"/>
      <c r="G13902" s="165"/>
    </row>
    <row r="13903" spans="6:7">
      <c r="F13903" s="165"/>
      <c r="G13903" s="165"/>
    </row>
    <row r="13904" spans="6:7">
      <c r="F13904" s="165"/>
      <c r="G13904" s="165"/>
    </row>
    <row r="13905" spans="6:7">
      <c r="F13905" s="165"/>
      <c r="G13905" s="165"/>
    </row>
    <row r="13906" spans="6:7">
      <c r="F13906" s="165"/>
      <c r="G13906" s="165"/>
    </row>
    <row r="13907" spans="6:7">
      <c r="F13907" s="165"/>
      <c r="G13907" s="165"/>
    </row>
    <row r="13908" spans="6:7">
      <c r="F13908" s="165"/>
      <c r="G13908" s="165"/>
    </row>
    <row r="13909" spans="6:7">
      <c r="F13909" s="165"/>
      <c r="G13909" s="165"/>
    </row>
    <row r="13910" spans="6:7">
      <c r="F13910" s="165"/>
      <c r="G13910" s="165"/>
    </row>
    <row r="13911" spans="6:7">
      <c r="F13911" s="165"/>
      <c r="G13911" s="165"/>
    </row>
    <row r="13912" spans="6:7">
      <c r="F13912" s="165"/>
      <c r="G13912" s="165"/>
    </row>
    <row r="13913" spans="6:7">
      <c r="F13913" s="165"/>
      <c r="G13913" s="165"/>
    </row>
    <row r="13914" spans="6:7">
      <c r="F13914" s="165"/>
      <c r="G13914" s="165"/>
    </row>
    <row r="13915" spans="6:7">
      <c r="F13915" s="165"/>
      <c r="G13915" s="165"/>
    </row>
    <row r="13916" spans="6:7">
      <c r="F13916" s="165"/>
      <c r="G13916" s="165"/>
    </row>
    <row r="13917" spans="6:7">
      <c r="F13917" s="165"/>
      <c r="G13917" s="165"/>
    </row>
    <row r="13918" spans="6:7">
      <c r="F13918" s="165"/>
      <c r="G13918" s="165"/>
    </row>
    <row r="13919" spans="6:7">
      <c r="F13919" s="165"/>
      <c r="G13919" s="165"/>
    </row>
    <row r="13920" spans="6:7">
      <c r="F13920" s="165"/>
      <c r="G13920" s="165"/>
    </row>
    <row r="13921" spans="6:7">
      <c r="F13921" s="165"/>
      <c r="G13921" s="165"/>
    </row>
    <row r="13922" spans="6:7">
      <c r="F13922" s="165"/>
      <c r="G13922" s="165"/>
    </row>
    <row r="13923" spans="6:7">
      <c r="F13923" s="165"/>
      <c r="G13923" s="165"/>
    </row>
    <row r="13924" spans="6:7">
      <c r="F13924" s="165"/>
      <c r="G13924" s="165"/>
    </row>
    <row r="13925" spans="6:7">
      <c r="F13925" s="165"/>
      <c r="G13925" s="165"/>
    </row>
    <row r="13926" spans="6:7">
      <c r="F13926" s="165"/>
      <c r="G13926" s="165"/>
    </row>
    <row r="13927" spans="6:7">
      <c r="F13927" s="165"/>
      <c r="G13927" s="165"/>
    </row>
    <row r="13928" spans="6:7">
      <c r="F13928" s="165"/>
      <c r="G13928" s="165"/>
    </row>
    <row r="13929" spans="6:7">
      <c r="F13929" s="165"/>
      <c r="G13929" s="165"/>
    </row>
    <row r="13930" spans="6:7">
      <c r="F13930" s="165"/>
      <c r="G13930" s="165"/>
    </row>
    <row r="13931" spans="6:7">
      <c r="F13931" s="165"/>
      <c r="G13931" s="165"/>
    </row>
    <row r="13932" spans="6:7">
      <c r="F13932" s="165"/>
      <c r="G13932" s="165"/>
    </row>
    <row r="13933" spans="6:7">
      <c r="F13933" s="165"/>
      <c r="G13933" s="165"/>
    </row>
    <row r="13934" spans="6:7">
      <c r="F13934" s="165"/>
      <c r="G13934" s="165"/>
    </row>
    <row r="13935" spans="6:7">
      <c r="F13935" s="165"/>
      <c r="G13935" s="165"/>
    </row>
    <row r="13936" spans="6:7">
      <c r="F13936" s="165"/>
      <c r="G13936" s="165"/>
    </row>
    <row r="13937" spans="6:7">
      <c r="F13937" s="165"/>
      <c r="G13937" s="165"/>
    </row>
    <row r="13938" spans="6:7">
      <c r="F13938" s="165"/>
      <c r="G13938" s="165"/>
    </row>
    <row r="13939" spans="6:7">
      <c r="F13939" s="165"/>
      <c r="G13939" s="165"/>
    </row>
    <row r="13940" spans="6:7">
      <c r="F13940" s="165"/>
      <c r="G13940" s="165"/>
    </row>
    <row r="13941" spans="6:7">
      <c r="F13941" s="165"/>
      <c r="G13941" s="165"/>
    </row>
    <row r="13942" spans="6:7">
      <c r="F13942" s="165"/>
      <c r="G13942" s="165"/>
    </row>
    <row r="13943" spans="6:7">
      <c r="F13943" s="165"/>
      <c r="G13943" s="165"/>
    </row>
    <row r="13944" spans="6:7">
      <c r="F13944" s="165"/>
      <c r="G13944" s="165"/>
    </row>
    <row r="13945" spans="6:7">
      <c r="F13945" s="165"/>
      <c r="G13945" s="165"/>
    </row>
    <row r="13946" spans="6:7">
      <c r="F13946" s="165"/>
      <c r="G13946" s="165"/>
    </row>
    <row r="13947" spans="6:7">
      <c r="F13947" s="165"/>
      <c r="G13947" s="165"/>
    </row>
    <row r="13948" spans="6:7">
      <c r="F13948" s="165"/>
      <c r="G13948" s="165"/>
    </row>
    <row r="13949" spans="6:7">
      <c r="F13949" s="165"/>
      <c r="G13949" s="165"/>
    </row>
    <row r="13950" spans="6:7">
      <c r="F13950" s="165"/>
      <c r="G13950" s="165"/>
    </row>
    <row r="13951" spans="6:7">
      <c r="F13951" s="165"/>
      <c r="G13951" s="165"/>
    </row>
    <row r="13952" spans="6:7">
      <c r="F13952" s="165"/>
      <c r="G13952" s="165"/>
    </row>
    <row r="13953" spans="6:7">
      <c r="F13953" s="165"/>
      <c r="G13953" s="165"/>
    </row>
    <row r="13954" spans="6:7">
      <c r="F13954" s="165"/>
      <c r="G13954" s="165"/>
    </row>
    <row r="13955" spans="6:7">
      <c r="F13955" s="165"/>
      <c r="G13955" s="165"/>
    </row>
    <row r="13956" spans="6:7">
      <c r="F13956" s="165"/>
      <c r="G13956" s="165"/>
    </row>
    <row r="13957" spans="6:7">
      <c r="F13957" s="165"/>
      <c r="G13957" s="165"/>
    </row>
    <row r="13958" spans="6:7">
      <c r="F13958" s="165"/>
      <c r="G13958" s="165"/>
    </row>
    <row r="13959" spans="6:7">
      <c r="F13959" s="165"/>
      <c r="G13959" s="165"/>
    </row>
    <row r="13960" spans="6:7">
      <c r="F13960" s="165"/>
      <c r="G13960" s="165"/>
    </row>
    <row r="13961" spans="6:7">
      <c r="F13961" s="165"/>
      <c r="G13961" s="165"/>
    </row>
    <row r="13962" spans="6:7">
      <c r="F13962" s="165"/>
      <c r="G13962" s="165"/>
    </row>
    <row r="13963" spans="6:7">
      <c r="F13963" s="165"/>
      <c r="G13963" s="165"/>
    </row>
    <row r="13964" spans="6:7">
      <c r="F13964" s="165"/>
      <c r="G13964" s="165"/>
    </row>
    <row r="13965" spans="6:7">
      <c r="F13965" s="165"/>
      <c r="G13965" s="165"/>
    </row>
    <row r="13966" spans="6:7">
      <c r="F13966" s="165"/>
      <c r="G13966" s="165"/>
    </row>
    <row r="13967" spans="6:7">
      <c r="F13967" s="165"/>
      <c r="G13967" s="165"/>
    </row>
    <row r="13968" spans="6:7">
      <c r="F13968" s="165"/>
      <c r="G13968" s="165"/>
    </row>
    <row r="13969" spans="6:7">
      <c r="F13969" s="165"/>
      <c r="G13969" s="165"/>
    </row>
    <row r="13970" spans="6:7">
      <c r="F13970" s="165"/>
      <c r="G13970" s="165"/>
    </row>
    <row r="13971" spans="6:7">
      <c r="F13971" s="165"/>
      <c r="G13971" s="165"/>
    </row>
    <row r="13972" spans="6:7">
      <c r="F13972" s="165"/>
      <c r="G13972" s="165"/>
    </row>
    <row r="13973" spans="6:7">
      <c r="F13973" s="165"/>
      <c r="G13973" s="165"/>
    </row>
    <row r="13974" spans="6:7">
      <c r="F13974" s="165"/>
      <c r="G13974" s="165"/>
    </row>
    <row r="13975" spans="6:7">
      <c r="F13975" s="165"/>
      <c r="G13975" s="165"/>
    </row>
    <row r="13976" spans="6:7">
      <c r="F13976" s="165"/>
      <c r="G13976" s="165"/>
    </row>
    <row r="13977" spans="6:7">
      <c r="F13977" s="165"/>
      <c r="G13977" s="165"/>
    </row>
    <row r="13978" spans="6:7">
      <c r="F13978" s="165"/>
      <c r="G13978" s="165"/>
    </row>
    <row r="13979" spans="6:7">
      <c r="F13979" s="165"/>
      <c r="G13979" s="165"/>
    </row>
    <row r="13980" spans="6:7">
      <c r="F13980" s="165"/>
      <c r="G13980" s="165"/>
    </row>
    <row r="13981" spans="6:7">
      <c r="F13981" s="165"/>
      <c r="G13981" s="165"/>
    </row>
    <row r="13982" spans="6:7">
      <c r="F13982" s="165"/>
      <c r="G13982" s="165"/>
    </row>
    <row r="13983" spans="6:7">
      <c r="F13983" s="165"/>
      <c r="G13983" s="165"/>
    </row>
    <row r="13984" spans="6:7">
      <c r="F13984" s="165"/>
      <c r="G13984" s="165"/>
    </row>
    <row r="13985" spans="6:7">
      <c r="F13985" s="165"/>
      <c r="G13985" s="165"/>
    </row>
    <row r="13986" spans="6:7">
      <c r="F13986" s="165"/>
      <c r="G13986" s="165"/>
    </row>
    <row r="13987" spans="6:7">
      <c r="F13987" s="165"/>
      <c r="G13987" s="165"/>
    </row>
    <row r="13988" spans="6:7">
      <c r="F13988" s="165"/>
      <c r="G13988" s="165"/>
    </row>
    <row r="13989" spans="6:7">
      <c r="F13989" s="165"/>
      <c r="G13989" s="165"/>
    </row>
    <row r="13990" spans="6:7">
      <c r="F13990" s="165"/>
      <c r="G13990" s="165"/>
    </row>
    <row r="13991" spans="6:7">
      <c r="F13991" s="165"/>
      <c r="G13991" s="165"/>
    </row>
    <row r="13992" spans="6:7">
      <c r="F13992" s="165"/>
      <c r="G13992" s="165"/>
    </row>
    <row r="13993" spans="6:7">
      <c r="F13993" s="165"/>
      <c r="G13993" s="165"/>
    </row>
    <row r="13994" spans="6:7">
      <c r="F13994" s="165"/>
      <c r="G13994" s="165"/>
    </row>
    <row r="13995" spans="6:7">
      <c r="F13995" s="165"/>
      <c r="G13995" s="165"/>
    </row>
    <row r="13996" spans="6:7">
      <c r="F13996" s="165"/>
      <c r="G13996" s="165"/>
    </row>
    <row r="13997" spans="6:7">
      <c r="F13997" s="165"/>
      <c r="G13997" s="165"/>
    </row>
    <row r="13998" spans="6:7">
      <c r="F13998" s="165"/>
      <c r="G13998" s="165"/>
    </row>
    <row r="13999" spans="6:7">
      <c r="F13999" s="165"/>
      <c r="G13999" s="165"/>
    </row>
    <row r="14000" spans="6:7">
      <c r="F14000" s="165"/>
      <c r="G14000" s="165"/>
    </row>
    <row r="14001" spans="6:7">
      <c r="F14001" s="165"/>
      <c r="G14001" s="165"/>
    </row>
    <row r="14002" spans="6:7">
      <c r="F14002" s="165"/>
      <c r="G14002" s="165"/>
    </row>
    <row r="14003" spans="6:7">
      <c r="F14003" s="165"/>
      <c r="G14003" s="165"/>
    </row>
    <row r="14004" spans="6:7">
      <c r="F14004" s="165"/>
      <c r="G14004" s="165"/>
    </row>
    <row r="14005" spans="6:7">
      <c r="F14005" s="165"/>
      <c r="G14005" s="165"/>
    </row>
    <row r="14006" spans="6:7">
      <c r="F14006" s="165"/>
      <c r="G14006" s="165"/>
    </row>
    <row r="14007" spans="6:7">
      <c r="F14007" s="165"/>
      <c r="G14007" s="165"/>
    </row>
    <row r="14008" spans="6:7">
      <c r="F14008" s="165"/>
      <c r="G14008" s="165"/>
    </row>
    <row r="14009" spans="6:7">
      <c r="F14009" s="165"/>
      <c r="G14009" s="165"/>
    </row>
    <row r="14010" spans="6:7">
      <c r="F14010" s="165"/>
      <c r="G14010" s="165"/>
    </row>
    <row r="14011" spans="6:7">
      <c r="F14011" s="165"/>
      <c r="G14011" s="165"/>
    </row>
    <row r="14012" spans="6:7">
      <c r="F14012" s="165"/>
      <c r="G14012" s="165"/>
    </row>
    <row r="14013" spans="6:7">
      <c r="F14013" s="165"/>
      <c r="G14013" s="165"/>
    </row>
    <row r="14014" spans="6:7">
      <c r="F14014" s="165"/>
      <c r="G14014" s="165"/>
    </row>
    <row r="14015" spans="6:7">
      <c r="F14015" s="165"/>
      <c r="G14015" s="165"/>
    </row>
    <row r="14016" spans="6:7">
      <c r="F14016" s="165"/>
      <c r="G14016" s="165"/>
    </row>
    <row r="14017" spans="6:7">
      <c r="F14017" s="165"/>
      <c r="G14017" s="165"/>
    </row>
    <row r="14018" spans="6:7">
      <c r="F14018" s="165"/>
      <c r="G14018" s="165"/>
    </row>
    <row r="14019" spans="6:7">
      <c r="F14019" s="165"/>
      <c r="G14019" s="165"/>
    </row>
    <row r="14020" spans="6:7">
      <c r="F14020" s="165"/>
      <c r="G14020" s="165"/>
    </row>
    <row r="14021" spans="6:7">
      <c r="F14021" s="165"/>
      <c r="G14021" s="165"/>
    </row>
    <row r="14022" spans="6:7">
      <c r="F14022" s="165"/>
      <c r="G14022" s="165"/>
    </row>
    <row r="14023" spans="6:7">
      <c r="F14023" s="165"/>
      <c r="G14023" s="165"/>
    </row>
    <row r="14024" spans="6:7">
      <c r="F14024" s="165"/>
      <c r="G14024" s="165"/>
    </row>
    <row r="14025" spans="6:7">
      <c r="F14025" s="165"/>
      <c r="G14025" s="165"/>
    </row>
    <row r="14026" spans="6:7">
      <c r="F14026" s="165"/>
      <c r="G14026" s="165"/>
    </row>
    <row r="14027" spans="6:7">
      <c r="F14027" s="165"/>
      <c r="G14027" s="165"/>
    </row>
    <row r="14028" spans="6:7">
      <c r="F14028" s="165"/>
      <c r="G14028" s="165"/>
    </row>
    <row r="14029" spans="6:7">
      <c r="F14029" s="165"/>
      <c r="G14029" s="165"/>
    </row>
    <row r="14030" spans="6:7">
      <c r="F14030" s="165"/>
      <c r="G14030" s="165"/>
    </row>
    <row r="14031" spans="6:7">
      <c r="F14031" s="165"/>
      <c r="G14031" s="165"/>
    </row>
    <row r="14032" spans="6:7">
      <c r="F14032" s="165"/>
      <c r="G14032" s="165"/>
    </row>
    <row r="14033" spans="6:7">
      <c r="F14033" s="165"/>
      <c r="G14033" s="165"/>
    </row>
    <row r="14034" spans="6:7">
      <c r="F14034" s="165"/>
      <c r="G14034" s="165"/>
    </row>
    <row r="14035" spans="6:7">
      <c r="F14035" s="165"/>
      <c r="G14035" s="165"/>
    </row>
    <row r="14036" spans="6:7">
      <c r="F14036" s="165"/>
      <c r="G14036" s="165"/>
    </row>
    <row r="14037" spans="6:7">
      <c r="F14037" s="165"/>
      <c r="G14037" s="165"/>
    </row>
    <row r="14038" spans="6:7">
      <c r="F14038" s="165"/>
      <c r="G14038" s="165"/>
    </row>
    <row r="14039" spans="6:7">
      <c r="F14039" s="165"/>
      <c r="G14039" s="165"/>
    </row>
    <row r="14040" spans="6:7">
      <c r="F14040" s="165"/>
      <c r="G14040" s="165"/>
    </row>
    <row r="14041" spans="6:7">
      <c r="F14041" s="165"/>
      <c r="G14041" s="165"/>
    </row>
    <row r="14042" spans="6:7">
      <c r="F14042" s="165"/>
      <c r="G14042" s="165"/>
    </row>
    <row r="14043" spans="6:7">
      <c r="F14043" s="165"/>
      <c r="G14043" s="165"/>
    </row>
    <row r="14044" spans="6:7">
      <c r="F14044" s="165"/>
      <c r="G14044" s="165"/>
    </row>
    <row r="14045" spans="6:7">
      <c r="F14045" s="165"/>
      <c r="G14045" s="165"/>
    </row>
    <row r="14046" spans="6:7">
      <c r="F14046" s="165"/>
      <c r="G14046" s="165"/>
    </row>
    <row r="14047" spans="6:7">
      <c r="F14047" s="165"/>
      <c r="G14047" s="165"/>
    </row>
    <row r="14048" spans="6:7">
      <c r="F14048" s="165"/>
      <c r="G14048" s="165"/>
    </row>
    <row r="14049" spans="6:7">
      <c r="F14049" s="165"/>
      <c r="G14049" s="165"/>
    </row>
    <row r="14050" spans="6:7">
      <c r="F14050" s="165"/>
      <c r="G14050" s="165"/>
    </row>
    <row r="14051" spans="6:7">
      <c r="F14051" s="165"/>
      <c r="G14051" s="165"/>
    </row>
    <row r="14052" spans="6:7">
      <c r="F14052" s="165"/>
      <c r="G14052" s="165"/>
    </row>
    <row r="14053" spans="6:7">
      <c r="F14053" s="165"/>
      <c r="G14053" s="165"/>
    </row>
    <row r="14054" spans="6:7">
      <c r="F14054" s="165"/>
      <c r="G14054" s="165"/>
    </row>
    <row r="14055" spans="6:7">
      <c r="F14055" s="165"/>
      <c r="G14055" s="165"/>
    </row>
    <row r="14056" spans="6:7">
      <c r="F14056" s="165"/>
      <c r="G14056" s="165"/>
    </row>
    <row r="14057" spans="6:7">
      <c r="F14057" s="165"/>
      <c r="G14057" s="165"/>
    </row>
    <row r="14058" spans="6:7">
      <c r="F14058" s="165"/>
      <c r="G14058" s="165"/>
    </row>
    <row r="14059" spans="6:7">
      <c r="F14059" s="165"/>
      <c r="G14059" s="165"/>
    </row>
    <row r="14060" spans="6:7">
      <c r="F14060" s="165"/>
      <c r="G14060" s="165"/>
    </row>
    <row r="14061" spans="6:7">
      <c r="F14061" s="165"/>
      <c r="G14061" s="165"/>
    </row>
    <row r="14062" spans="6:7">
      <c r="F14062" s="165"/>
      <c r="G14062" s="165"/>
    </row>
    <row r="14063" spans="6:7">
      <c r="F14063" s="165"/>
      <c r="G14063" s="165"/>
    </row>
    <row r="14064" spans="6:7">
      <c r="F14064" s="165"/>
      <c r="G14064" s="165"/>
    </row>
    <row r="14065" spans="6:7">
      <c r="F14065" s="165"/>
      <c r="G14065" s="165"/>
    </row>
    <row r="14066" spans="6:7">
      <c r="F14066" s="165"/>
      <c r="G14066" s="165"/>
    </row>
    <row r="14067" spans="6:7">
      <c r="F14067" s="165"/>
      <c r="G14067" s="165"/>
    </row>
    <row r="14068" spans="6:7">
      <c r="F14068" s="165"/>
      <c r="G14068" s="165"/>
    </row>
    <row r="14069" spans="6:7">
      <c r="F14069" s="165"/>
      <c r="G14069" s="165"/>
    </row>
    <row r="14070" spans="6:7">
      <c r="F14070" s="165"/>
      <c r="G14070" s="165"/>
    </row>
    <row r="14071" spans="6:7">
      <c r="F14071" s="165"/>
      <c r="G14071" s="165"/>
    </row>
    <row r="14072" spans="6:7">
      <c r="F14072" s="165"/>
      <c r="G14072" s="165"/>
    </row>
    <row r="14073" spans="6:7">
      <c r="F14073" s="165"/>
      <c r="G14073" s="165"/>
    </row>
    <row r="14074" spans="6:7">
      <c r="F14074" s="165"/>
      <c r="G14074" s="165"/>
    </row>
    <row r="14075" spans="6:7">
      <c r="F14075" s="165"/>
      <c r="G14075" s="165"/>
    </row>
    <row r="14076" spans="6:7">
      <c r="F14076" s="165"/>
      <c r="G14076" s="165"/>
    </row>
    <row r="14077" spans="6:7">
      <c r="F14077" s="165"/>
      <c r="G14077" s="165"/>
    </row>
    <row r="14078" spans="6:7">
      <c r="F14078" s="165"/>
      <c r="G14078" s="165"/>
    </row>
    <row r="14079" spans="6:7">
      <c r="F14079" s="165"/>
      <c r="G14079" s="165"/>
    </row>
    <row r="14080" spans="6:7">
      <c r="F14080" s="165"/>
      <c r="G14080" s="165"/>
    </row>
    <row r="14081" spans="6:7">
      <c r="F14081" s="165"/>
      <c r="G14081" s="165"/>
    </row>
    <row r="14082" spans="6:7">
      <c r="F14082" s="165"/>
      <c r="G14082" s="165"/>
    </row>
    <row r="14083" spans="6:7">
      <c r="F14083" s="165"/>
      <c r="G14083" s="165"/>
    </row>
    <row r="14084" spans="6:7">
      <c r="F14084" s="165"/>
      <c r="G14084" s="165"/>
    </row>
    <row r="14085" spans="6:7">
      <c r="F14085" s="165"/>
      <c r="G14085" s="165"/>
    </row>
    <row r="14086" spans="6:7">
      <c r="F14086" s="165"/>
      <c r="G14086" s="165"/>
    </row>
    <row r="14087" spans="6:7">
      <c r="F14087" s="165"/>
      <c r="G14087" s="165"/>
    </row>
    <row r="14088" spans="6:7">
      <c r="F14088" s="165"/>
      <c r="G14088" s="165"/>
    </row>
    <row r="14089" spans="6:7">
      <c r="F14089" s="165"/>
      <c r="G14089" s="165"/>
    </row>
    <row r="14090" spans="6:7">
      <c r="F14090" s="165"/>
      <c r="G14090" s="165"/>
    </row>
    <row r="14091" spans="6:7">
      <c r="F14091" s="165"/>
      <c r="G14091" s="165"/>
    </row>
    <row r="14092" spans="6:7">
      <c r="F14092" s="165"/>
      <c r="G14092" s="165"/>
    </row>
    <row r="14093" spans="6:7">
      <c r="F14093" s="165"/>
      <c r="G14093" s="165"/>
    </row>
    <row r="14094" spans="6:7">
      <c r="F14094" s="165"/>
      <c r="G14094" s="165"/>
    </row>
    <row r="14095" spans="6:7">
      <c r="F14095" s="165"/>
      <c r="G14095" s="165"/>
    </row>
    <row r="14096" spans="6:7">
      <c r="F14096" s="165"/>
      <c r="G14096" s="165"/>
    </row>
    <row r="14097" spans="6:7">
      <c r="F14097" s="165"/>
      <c r="G14097" s="165"/>
    </row>
    <row r="14098" spans="6:7">
      <c r="F14098" s="165"/>
      <c r="G14098" s="165"/>
    </row>
    <row r="14099" spans="6:7">
      <c r="F14099" s="165"/>
      <c r="G14099" s="165"/>
    </row>
    <row r="14100" spans="6:7">
      <c r="F14100" s="165"/>
      <c r="G14100" s="165"/>
    </row>
    <row r="14101" spans="6:7">
      <c r="F14101" s="165"/>
      <c r="G14101" s="165"/>
    </row>
    <row r="14102" spans="6:7">
      <c r="F14102" s="165"/>
      <c r="G14102" s="165"/>
    </row>
    <row r="14103" spans="6:7">
      <c r="F14103" s="165"/>
      <c r="G14103" s="165"/>
    </row>
    <row r="14104" spans="6:7">
      <c r="F14104" s="165"/>
      <c r="G14104" s="165"/>
    </row>
    <row r="14105" spans="6:7">
      <c r="F14105" s="165"/>
      <c r="G14105" s="165"/>
    </row>
    <row r="14106" spans="6:7">
      <c r="F14106" s="165"/>
      <c r="G14106" s="165"/>
    </row>
    <row r="14107" spans="6:7">
      <c r="F14107" s="165"/>
      <c r="G14107" s="165"/>
    </row>
    <row r="14108" spans="6:7">
      <c r="F14108" s="165"/>
      <c r="G14108" s="165"/>
    </row>
    <row r="14109" spans="6:7">
      <c r="F14109" s="165"/>
      <c r="G14109" s="165"/>
    </row>
    <row r="14110" spans="6:7">
      <c r="F14110" s="165"/>
      <c r="G14110" s="165"/>
    </row>
    <row r="14111" spans="6:7">
      <c r="F14111" s="165"/>
      <c r="G14111" s="165"/>
    </row>
    <row r="14112" spans="6:7">
      <c r="F14112" s="165"/>
      <c r="G14112" s="165"/>
    </row>
    <row r="14113" spans="6:7">
      <c r="F14113" s="165"/>
      <c r="G14113" s="165"/>
    </row>
    <row r="14114" spans="6:7">
      <c r="F14114" s="165"/>
      <c r="G14114" s="165"/>
    </row>
    <row r="14115" spans="6:7">
      <c r="F14115" s="165"/>
      <c r="G14115" s="165"/>
    </row>
    <row r="14116" spans="6:7">
      <c r="F14116" s="165"/>
      <c r="G14116" s="165"/>
    </row>
    <row r="14117" spans="6:7">
      <c r="F14117" s="165"/>
      <c r="G14117" s="165"/>
    </row>
    <row r="14118" spans="6:7">
      <c r="F14118" s="165"/>
      <c r="G14118" s="165"/>
    </row>
    <row r="14119" spans="6:7">
      <c r="F14119" s="165"/>
      <c r="G14119" s="165"/>
    </row>
    <row r="14120" spans="6:7">
      <c r="F14120" s="165"/>
      <c r="G14120" s="165"/>
    </row>
    <row r="14121" spans="6:7">
      <c r="F14121" s="165"/>
      <c r="G14121" s="165"/>
    </row>
    <row r="14122" spans="6:7">
      <c r="F14122" s="165"/>
      <c r="G14122" s="165"/>
    </row>
    <row r="14123" spans="6:7">
      <c r="F14123" s="165"/>
      <c r="G14123" s="165"/>
    </row>
    <row r="14124" spans="6:7">
      <c r="F14124" s="165"/>
      <c r="G14124" s="165"/>
    </row>
    <row r="14125" spans="6:7">
      <c r="F14125" s="165"/>
      <c r="G14125" s="165"/>
    </row>
    <row r="14126" spans="6:7">
      <c r="F14126" s="165"/>
      <c r="G14126" s="165"/>
    </row>
    <row r="14127" spans="6:7">
      <c r="F14127" s="165"/>
      <c r="G14127" s="165"/>
    </row>
    <row r="14128" spans="6:7">
      <c r="F14128" s="165"/>
      <c r="G14128" s="165"/>
    </row>
    <row r="14129" spans="6:7">
      <c r="F14129" s="165"/>
      <c r="G14129" s="165"/>
    </row>
    <row r="14130" spans="6:7">
      <c r="F14130" s="165"/>
      <c r="G14130" s="165"/>
    </row>
    <row r="14131" spans="6:7">
      <c r="F14131" s="165"/>
      <c r="G14131" s="165"/>
    </row>
    <row r="14132" spans="6:7">
      <c r="F14132" s="165"/>
      <c r="G14132" s="165"/>
    </row>
    <row r="14133" spans="6:7">
      <c r="F14133" s="165"/>
      <c r="G14133" s="165"/>
    </row>
    <row r="14134" spans="6:7">
      <c r="F14134" s="165"/>
      <c r="G14134" s="165"/>
    </row>
    <row r="14135" spans="6:7">
      <c r="F14135" s="165"/>
      <c r="G14135" s="165"/>
    </row>
    <row r="14136" spans="6:7">
      <c r="F14136" s="165"/>
      <c r="G14136" s="165"/>
    </row>
    <row r="14137" spans="6:7">
      <c r="F14137" s="165"/>
      <c r="G14137" s="165"/>
    </row>
    <row r="14138" spans="6:7">
      <c r="F14138" s="165"/>
      <c r="G14138" s="165"/>
    </row>
    <row r="14139" spans="6:7">
      <c r="F14139" s="165"/>
      <c r="G14139" s="165"/>
    </row>
    <row r="14140" spans="6:7">
      <c r="F14140" s="165"/>
      <c r="G14140" s="165"/>
    </row>
    <row r="14141" spans="6:7">
      <c r="F14141" s="165"/>
      <c r="G14141" s="165"/>
    </row>
    <row r="14142" spans="6:7">
      <c r="F14142" s="165"/>
      <c r="G14142" s="165"/>
    </row>
    <row r="14143" spans="6:7">
      <c r="F14143" s="165"/>
      <c r="G14143" s="165"/>
    </row>
    <row r="14144" spans="6:7">
      <c r="F14144" s="165"/>
      <c r="G14144" s="165"/>
    </row>
    <row r="14145" spans="6:7">
      <c r="F14145" s="165"/>
      <c r="G14145" s="165"/>
    </row>
    <row r="14146" spans="6:7">
      <c r="F14146" s="165"/>
      <c r="G14146" s="165"/>
    </row>
    <row r="14147" spans="6:7">
      <c r="F14147" s="165"/>
      <c r="G14147" s="165"/>
    </row>
    <row r="14148" spans="6:7">
      <c r="F14148" s="165"/>
      <c r="G14148" s="165"/>
    </row>
    <row r="14149" spans="6:7">
      <c r="F14149" s="165"/>
      <c r="G14149" s="165"/>
    </row>
    <row r="14150" spans="6:7">
      <c r="F14150" s="165"/>
      <c r="G14150" s="165"/>
    </row>
    <row r="14151" spans="6:7">
      <c r="F14151" s="165"/>
      <c r="G14151" s="165"/>
    </row>
    <row r="14152" spans="6:7">
      <c r="F14152" s="165"/>
      <c r="G14152" s="165"/>
    </row>
    <row r="14153" spans="6:7">
      <c r="F14153" s="165"/>
      <c r="G14153" s="165"/>
    </row>
    <row r="14154" spans="6:7">
      <c r="F14154" s="165"/>
      <c r="G14154" s="165"/>
    </row>
    <row r="14155" spans="6:7">
      <c r="F14155" s="165"/>
      <c r="G14155" s="165"/>
    </row>
    <row r="14156" spans="6:7">
      <c r="F14156" s="165"/>
      <c r="G14156" s="165"/>
    </row>
    <row r="14157" spans="6:7">
      <c r="F14157" s="165"/>
      <c r="G14157" s="165"/>
    </row>
    <row r="14158" spans="6:7">
      <c r="F14158" s="165"/>
      <c r="G14158" s="165"/>
    </row>
    <row r="14159" spans="6:7">
      <c r="F14159" s="165"/>
      <c r="G14159" s="165"/>
    </row>
    <row r="14160" spans="6:7">
      <c r="F14160" s="165"/>
      <c r="G14160" s="165"/>
    </row>
    <row r="14161" spans="6:7">
      <c r="F14161" s="165"/>
      <c r="G14161" s="165"/>
    </row>
    <row r="14162" spans="6:7">
      <c r="F14162" s="165"/>
      <c r="G14162" s="165"/>
    </row>
    <row r="14163" spans="6:7">
      <c r="F14163" s="165"/>
      <c r="G14163" s="165"/>
    </row>
    <row r="14164" spans="6:7">
      <c r="F14164" s="165"/>
      <c r="G14164" s="165"/>
    </row>
    <row r="14165" spans="6:7">
      <c r="F14165" s="165"/>
      <c r="G14165" s="165"/>
    </row>
    <row r="14166" spans="6:7">
      <c r="F14166" s="165"/>
      <c r="G14166" s="165"/>
    </row>
    <row r="14167" spans="6:7">
      <c r="F14167" s="165"/>
      <c r="G14167" s="165"/>
    </row>
    <row r="14168" spans="6:7">
      <c r="F14168" s="165"/>
      <c r="G14168" s="165"/>
    </row>
    <row r="14169" spans="6:7">
      <c r="F14169" s="165"/>
      <c r="G14169" s="165"/>
    </row>
    <row r="14170" spans="6:7">
      <c r="F14170" s="165"/>
      <c r="G14170" s="165"/>
    </row>
    <row r="14171" spans="6:7">
      <c r="F14171" s="165"/>
      <c r="G14171" s="165"/>
    </row>
    <row r="14172" spans="6:7">
      <c r="F14172" s="165"/>
      <c r="G14172" s="165"/>
    </row>
    <row r="14173" spans="6:7">
      <c r="F14173" s="165"/>
      <c r="G14173" s="165"/>
    </row>
    <row r="14174" spans="6:7">
      <c r="F14174" s="165"/>
      <c r="G14174" s="165"/>
    </row>
    <row r="14175" spans="6:7">
      <c r="F14175" s="165"/>
      <c r="G14175" s="165"/>
    </row>
    <row r="14176" spans="6:7">
      <c r="F14176" s="165"/>
      <c r="G14176" s="165"/>
    </row>
    <row r="14177" spans="6:7">
      <c r="F14177" s="165"/>
      <c r="G14177" s="165"/>
    </row>
    <row r="14178" spans="6:7">
      <c r="F14178" s="165"/>
      <c r="G14178" s="165"/>
    </row>
    <row r="14179" spans="6:7">
      <c r="F14179" s="165"/>
      <c r="G14179" s="165"/>
    </row>
    <row r="14180" spans="6:7">
      <c r="F14180" s="165"/>
      <c r="G14180" s="165"/>
    </row>
    <row r="14181" spans="6:7">
      <c r="F14181" s="165"/>
      <c r="G14181" s="165"/>
    </row>
    <row r="14182" spans="6:7">
      <c r="F14182" s="165"/>
      <c r="G14182" s="165"/>
    </row>
    <row r="14183" spans="6:7">
      <c r="F14183" s="165"/>
      <c r="G14183" s="165"/>
    </row>
    <row r="14184" spans="6:7">
      <c r="F14184" s="165"/>
      <c r="G14184" s="165"/>
    </row>
    <row r="14185" spans="6:7">
      <c r="F14185" s="165"/>
      <c r="G14185" s="165"/>
    </row>
    <row r="14186" spans="6:7">
      <c r="F14186" s="165"/>
      <c r="G14186" s="165"/>
    </row>
    <row r="14187" spans="6:7">
      <c r="F14187" s="165"/>
      <c r="G14187" s="165"/>
    </row>
    <row r="14188" spans="6:7">
      <c r="F14188" s="165"/>
      <c r="G14188" s="165"/>
    </row>
    <row r="14189" spans="6:7">
      <c r="F14189" s="165"/>
      <c r="G14189" s="165"/>
    </row>
    <row r="14190" spans="6:7">
      <c r="F14190" s="165"/>
      <c r="G14190" s="165"/>
    </row>
    <row r="14191" spans="6:7">
      <c r="F14191" s="165"/>
      <c r="G14191" s="165"/>
    </row>
    <row r="14192" spans="6:7">
      <c r="F14192" s="165"/>
      <c r="G14192" s="165"/>
    </row>
  </sheetData>
  <mergeCells count="144">
    <mergeCell ref="G1:G2"/>
    <mergeCell ref="H1:K1"/>
    <mergeCell ref="L1:L2"/>
    <mergeCell ref="A4:A44"/>
    <mergeCell ref="B4:B28"/>
    <mergeCell ref="C4:C28"/>
    <mergeCell ref="D4:D28"/>
    <mergeCell ref="E4:E28"/>
    <mergeCell ref="F4:F28"/>
    <mergeCell ref="H4:H28"/>
    <mergeCell ref="A1:A2"/>
    <mergeCell ref="B1:B2"/>
    <mergeCell ref="C1:C2"/>
    <mergeCell ref="D1:D2"/>
    <mergeCell ref="E1:E2"/>
    <mergeCell ref="F1:F2"/>
    <mergeCell ref="L4:L28"/>
    <mergeCell ref="B29:B44"/>
    <mergeCell ref="C29:C44"/>
    <mergeCell ref="D29:D44"/>
    <mergeCell ref="E29:E44"/>
    <mergeCell ref="F29:F44"/>
    <mergeCell ref="H29:H44"/>
    <mergeCell ref="L29:L30"/>
    <mergeCell ref="L31:L32"/>
    <mergeCell ref="L33:L34"/>
    <mergeCell ref="L35:L36"/>
    <mergeCell ref="L37:L38"/>
    <mergeCell ref="L39:L40"/>
    <mergeCell ref="L41:L42"/>
    <mergeCell ref="L43:L44"/>
    <mergeCell ref="A45:A72"/>
    <mergeCell ref="B45:B72"/>
    <mergeCell ref="C45:C72"/>
    <mergeCell ref="D45:D72"/>
    <mergeCell ref="E45:E59"/>
    <mergeCell ref="F45:F72"/>
    <mergeCell ref="H45:H59"/>
    <mergeCell ref="L45:L59"/>
    <mergeCell ref="E60:E72"/>
    <mergeCell ref="H60:H72"/>
    <mergeCell ref="A73:A75"/>
    <mergeCell ref="B73:B75"/>
    <mergeCell ref="C73:C75"/>
    <mergeCell ref="D73:D75"/>
    <mergeCell ref="E73:E75"/>
    <mergeCell ref="F73:F75"/>
    <mergeCell ref="H73:H75"/>
    <mergeCell ref="A78:A92"/>
    <mergeCell ref="B78:B92"/>
    <mergeCell ref="C78:C92"/>
    <mergeCell ref="D78:D92"/>
    <mergeCell ref="E78:E92"/>
    <mergeCell ref="F78:F92"/>
    <mergeCell ref="H78:H92"/>
    <mergeCell ref="L78:L92"/>
    <mergeCell ref="A93:A96"/>
    <mergeCell ref="B93:B96"/>
    <mergeCell ref="C93:C96"/>
    <mergeCell ref="D93:D96"/>
    <mergeCell ref="E93:E96"/>
    <mergeCell ref="F93:F96"/>
    <mergeCell ref="H93:H96"/>
    <mergeCell ref="L94:L95"/>
    <mergeCell ref="L104:L107"/>
    <mergeCell ref="L108:L113"/>
    <mergeCell ref="L114:L115"/>
    <mergeCell ref="L116:L117"/>
    <mergeCell ref="L118:L120"/>
    <mergeCell ref="L121:L122"/>
    <mergeCell ref="H98:H100"/>
    <mergeCell ref="L98:L99"/>
    <mergeCell ref="A102:A135"/>
    <mergeCell ref="B102:B135"/>
    <mergeCell ref="C102:C135"/>
    <mergeCell ref="D102:D135"/>
    <mergeCell ref="E102:E135"/>
    <mergeCell ref="F102:F135"/>
    <mergeCell ref="H102:H135"/>
    <mergeCell ref="L102:L103"/>
    <mergeCell ref="A98:A100"/>
    <mergeCell ref="B98:B100"/>
    <mergeCell ref="C98:C100"/>
    <mergeCell ref="D98:D100"/>
    <mergeCell ref="E98:E100"/>
    <mergeCell ref="F98:F100"/>
    <mergeCell ref="L128:L129"/>
    <mergeCell ref="L131:L132"/>
    <mergeCell ref="L134:L135"/>
    <mergeCell ref="A136:A137"/>
    <mergeCell ref="B136:B137"/>
    <mergeCell ref="C136:C137"/>
    <mergeCell ref="D136:D137"/>
    <mergeCell ref="E136:E137"/>
    <mergeCell ref="F136:F137"/>
    <mergeCell ref="H136:H137"/>
    <mergeCell ref="L136:L137"/>
    <mergeCell ref="A138:A140"/>
    <mergeCell ref="B138:B140"/>
    <mergeCell ref="C138:C140"/>
    <mergeCell ref="D138:D140"/>
    <mergeCell ref="E138:E140"/>
    <mergeCell ref="F138:F140"/>
    <mergeCell ref="H138:H140"/>
    <mergeCell ref="L139:L140"/>
    <mergeCell ref="H141:H146"/>
    <mergeCell ref="A147:A148"/>
    <mergeCell ref="B147:B148"/>
    <mergeCell ref="C147:C148"/>
    <mergeCell ref="D147:D148"/>
    <mergeCell ref="E147:E148"/>
    <mergeCell ref="F147:F148"/>
    <mergeCell ref="H147:H148"/>
    <mergeCell ref="A141:A146"/>
    <mergeCell ref="B141:B146"/>
    <mergeCell ref="C141:C146"/>
    <mergeCell ref="D141:D146"/>
    <mergeCell ref="E141:E146"/>
    <mergeCell ref="F141:F146"/>
    <mergeCell ref="L147:L148"/>
    <mergeCell ref="A149:A150"/>
    <mergeCell ref="B149:B150"/>
    <mergeCell ref="C149:C150"/>
    <mergeCell ref="D149:D150"/>
    <mergeCell ref="E149:E150"/>
    <mergeCell ref="F149:F150"/>
    <mergeCell ref="H149:H150"/>
    <mergeCell ref="L149:L150"/>
    <mergeCell ref="L154:L159"/>
    <mergeCell ref="A161:G161"/>
    <mergeCell ref="H151:H152"/>
    <mergeCell ref="A154:A159"/>
    <mergeCell ref="B154:B159"/>
    <mergeCell ref="C154:C159"/>
    <mergeCell ref="D154:D159"/>
    <mergeCell ref="E154:E159"/>
    <mergeCell ref="F154:F159"/>
    <mergeCell ref="H154:H159"/>
    <mergeCell ref="A151:A152"/>
    <mergeCell ref="B151:B152"/>
    <mergeCell ref="C151:C152"/>
    <mergeCell ref="D151:D152"/>
    <mergeCell ref="E151:E152"/>
    <mergeCell ref="F151:F152"/>
  </mergeCells>
  <pageMargins left="0.23622047244094491" right="0.23622047244094491" top="0.76771653543307095" bottom="0.59055118110236227" header="0.31496062992125984" footer="0.31496062992125984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Алматы облысы</vt:lpstr>
      <vt:lpstr>Алматы қаласы</vt:lpstr>
      <vt:lpstr>Ұлытау облысы</vt:lpstr>
      <vt:lpstr>Абай облысы</vt:lpstr>
      <vt:lpstr>Ақмола облысы</vt:lpstr>
      <vt:lpstr>Ақтөбе облысы</vt:lpstr>
      <vt:lpstr>Қарағанды облысы</vt:lpstr>
      <vt:lpstr>Маңғыстау облысы</vt:lpstr>
      <vt:lpstr>Жамбылская область</vt:lpstr>
      <vt:lpstr>БҚО</vt:lpstr>
      <vt:lpstr>СҚО</vt:lpstr>
      <vt:lpstr>Түркістан облысы</vt:lpstr>
      <vt:lpstr>Атырау облысы</vt:lpstr>
      <vt:lpstr>ШҚО</vt:lpstr>
      <vt:lpstr>Шымкент қаласы</vt:lpstr>
      <vt:lpstr>Қостанай облысы</vt:lpstr>
      <vt:lpstr>Павлодар облысы</vt:lpstr>
      <vt:lpstr>Қызылорда облысы</vt:lpstr>
      <vt:lpstr> Жетісу облысы</vt:lpstr>
      <vt:lpstr>Астана қаласы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2026-08-17T05:18:28Z</dcterms:modified>
</cp:coreProperties>
</file>