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Данияр\субсидия\2026 год\утверждение\"/>
    </mc:Choice>
  </mc:AlternateContent>
  <bookViews>
    <workbookView xWindow="0" yWindow="0" windowWidth="28800" windowHeight="12435"/>
  </bookViews>
  <sheets>
    <sheet name="002 каз " sheetId="1" r:id="rId1"/>
  </sheets>
  <definedNames>
    <definedName name="_Hlk190451535" localSheetId="0">'002 каз '!$A$16</definedName>
    <definedName name="_xlnm.Print_Area" localSheetId="0">'002 каз '!$A$1:$H$89</definedName>
  </definedNames>
  <calcPr calcId="152511"/>
</workbook>
</file>

<file path=xl/calcChain.xml><?xml version="1.0" encoding="utf-8"?>
<calcChain xmlns="http://schemas.openxmlformats.org/spreadsheetml/2006/main">
  <c r="B74" i="1" l="1"/>
  <c r="B61" i="1"/>
  <c r="B48" i="1"/>
  <c r="E80" i="1" l="1"/>
  <c r="E73" i="1"/>
  <c r="E60" i="1"/>
  <c r="B60" i="1"/>
  <c r="E54" i="1"/>
  <c r="E48" i="1"/>
  <c r="B47" i="1"/>
</calcChain>
</file>

<file path=xl/sharedStrings.xml><?xml version="1.0" encoding="utf-8"?>
<sst xmlns="http://schemas.openxmlformats.org/spreadsheetml/2006/main" count="108" uniqueCount="60">
  <si>
    <t>Примечание: Паспорт бюджетной программы заполняется в соответствии с пояснениями по заполнению паспорта бюджетных программ согласно приложению к настоящей форме.</t>
  </si>
  <si>
    <t>Описание должно заменить пояснительную записку</t>
  </si>
  <si>
    <t>х</t>
  </si>
  <si>
    <t>Бюджеттік бағдарлама паспорты</t>
  </si>
  <si>
    <r>
      <t xml:space="preserve">Жоспарлы кезең </t>
    </r>
    <r>
      <rPr>
        <b/>
        <sz val="12"/>
        <color theme="1"/>
        <rFont val="Times New Roman"/>
        <family val="1"/>
        <charset val="204"/>
      </rPr>
      <t>2026-2028 жылдарға</t>
    </r>
  </si>
  <si>
    <t xml:space="preserve">Бюджеттік бағдарламаның коды мен атауы: </t>
  </si>
  <si>
    <t>Мемлекеттік органдар функцияларының тізіліміне сәйкес мемлекеттік орган функциясының (функцияларының) коды мен атауы:</t>
  </si>
  <si>
    <t>Бюджеттік бағдарлама келісілген/көзделген және тағы басқа арқылы жобалар іске асырылатын болады</t>
  </si>
  <si>
    <t>Нысаналы индикатордан бюджеттік бағдарламаның түпкілікті нәтижесінің ауытқуы ... байланысты</t>
  </si>
  <si>
    <t>Нысаналы индикатор мен бюджеттік бағдарламаның түпкілікті нәтижесінің сәйкес келмеуінің себебі</t>
  </si>
  <si>
    <t>Бюджеттік бағдарламаның түрі:</t>
  </si>
  <si>
    <t>Көрсеткіштер</t>
  </si>
  <si>
    <t>Факт 2024 жыл</t>
  </si>
  <si>
    <t>2025 жылғы есепті кезең</t>
  </si>
  <si>
    <t>Бекітілген</t>
  </si>
  <si>
    <t>Нақтыланған</t>
  </si>
  <si>
    <t>Жоспарлы кезең</t>
  </si>
  <si>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</si>
  <si>
    <t>Түпкілікті нәтиже:</t>
  </si>
  <si>
    <t>Бюджеттік бағдарламаның түпкілікті нәтижесінің Мемлекеттік жоспарлау жүйесі құжаттарының нысаналы индикаторларынан, бюджеттік бағдарлама әкімшісінің қызметінің көрсеткіштерін белгілейтін меншікті құжаттардан ауытқуы</t>
  </si>
  <si>
    <t>Мемлекеттік жоспарлау жүйесінің құжаттарына, бюджеттік бағдарлама әкімшісінің қызметінің көрсеткіштерін белгілейтін меншікті құжаттарға сәйкес бюджет қаражатына қажеттілік</t>
  </si>
  <si>
    <t>Жоспар</t>
  </si>
  <si>
    <t xml:space="preserve">Мемлекеттік жоспарлау жүйесі құжаттарының нысаналы индикаторларына, ББӘ қызметінің көрсеткіштерін белгілейтін меншікті құжаттарға қол жеткізу үшін жоспардың жоспарланған қаражаттан ауытқуы (Ұлттық даму жоспарының нысаналы индикаторына қол жеткізуге әсер еткен жағдайда көрсетіледі)
</t>
  </si>
  <si>
    <t>мың тенге</t>
  </si>
  <si>
    <r>
      <t>Бюджеттік кіші бағдарламаның коды мен атауы:</t>
    </r>
    <r>
      <rPr>
        <b/>
        <sz val="12"/>
        <color theme="1"/>
        <rFont val="Times New Roman"/>
        <family val="1"/>
        <charset val="204"/>
      </rPr>
      <t xml:space="preserve"> </t>
    </r>
    <r>
      <rPr>
        <sz val="12"/>
        <color theme="1"/>
        <rFont val="Times New Roman"/>
        <family val="1"/>
        <charset val="204"/>
      </rPr>
      <t>015 «Жергілікті бюджет қаражатының есебінен»</t>
    </r>
  </si>
  <si>
    <t xml:space="preserve">                                                                   2028 жыл                                                                           </t>
  </si>
  <si>
    <t xml:space="preserve">                                                                 2027 жыл                                                                           </t>
  </si>
  <si>
    <t xml:space="preserve">                                                                2026 жыл                                                                           </t>
  </si>
  <si>
    <t>Іс-шаралар, барлығы, оның ішінде</t>
  </si>
  <si>
    <t>Іс-шара көрсеткіші</t>
  </si>
  <si>
    <t>МӨК құжатының көрсеткіші</t>
  </si>
  <si>
    <t>Ауытқу</t>
  </si>
  <si>
    <t>Шығыстар</t>
  </si>
  <si>
    <t>МӨК құжатының сомасы</t>
  </si>
  <si>
    <t>Ауытқу себебі</t>
  </si>
  <si>
    <t>Бюджеттік бағдарламаның басшысы</t>
  </si>
  <si>
    <t xml:space="preserve">Мемлекеттік көрсетілетін қызметтер тізіліміне сәйкес мемлекеттік көрсетілетін қызметтің коды мен атауы: </t>
  </si>
  <si>
    <r>
      <rPr>
        <b/>
        <sz val="12"/>
        <color theme="1"/>
        <rFont val="Times New Roman"/>
        <family val="1"/>
        <charset val="204"/>
      </rPr>
      <t xml:space="preserve">мазмұнына байланысты: </t>
    </r>
    <r>
      <rPr>
        <sz val="12"/>
        <color theme="1"/>
        <rFont val="Times New Roman"/>
        <family val="1"/>
        <charset val="204"/>
      </rPr>
      <t>Мемлекеттік қызметтерді, уәкілеттілігін жүзеге асыру және олардан туындайтын мемлекеттік қызметтерді көрсету.</t>
    </r>
  </si>
  <si>
    <r>
      <t xml:space="preserve">мемлекеттік басқару деңгейіне байланысты: </t>
    </r>
    <r>
      <rPr>
        <sz val="12"/>
        <color theme="1"/>
        <rFont val="Times New Roman"/>
        <family val="1"/>
        <charset val="204"/>
      </rPr>
      <t>облыстық</t>
    </r>
  </si>
  <si>
    <r>
      <t xml:space="preserve">іске асыру тәсіліне байланысты:  </t>
    </r>
    <r>
      <rPr>
        <sz val="12"/>
        <color theme="1"/>
        <rFont val="Times New Roman"/>
        <family val="1"/>
        <charset val="204"/>
      </rPr>
      <t xml:space="preserve">жеке </t>
    </r>
  </si>
  <si>
    <r>
      <t xml:space="preserve">ағымдағы/даму: </t>
    </r>
    <r>
      <rPr>
        <sz val="12"/>
        <color theme="1"/>
        <rFont val="Times New Roman"/>
        <family val="1"/>
        <charset val="204"/>
      </rPr>
      <t>ағымдағы</t>
    </r>
  </si>
  <si>
    <t xml:space="preserve">279 –Қарағанды облысының энергетика және тұрғын-үй 
коммуналдық шаруашылық басқармасы
</t>
  </si>
  <si>
    <t>050 - «Жылыту маусымын іркіліссіз өткізу үшін энергия өндіруші ұйымдардың отын сатып алуға шығындарын субсидиялау».</t>
  </si>
  <si>
    <r>
      <rPr>
        <b/>
        <sz val="12"/>
        <color theme="1"/>
        <rFont val="Times New Roman"/>
        <family val="1"/>
        <charset val="204"/>
      </rPr>
      <t>Бюджеттік бағдарлама негізігде жоспарланады:</t>
    </r>
    <r>
      <rPr>
        <sz val="12"/>
        <color theme="1"/>
        <rFont val="Times New Roman"/>
        <family val="1"/>
        <charset val="204"/>
      </rPr>
      <t xml:space="preserve"> 31, 32, 45, 46; 67, 82, 89, 96, 97, 100-1, 103 Қазақстан Республикасының Бюджет кодексі 4 желтоқсан 2008 жылғы, Қазақстан Республикасының Заңында инновацияға сәйкес «Электр энергетикасы туралы» жылыту маусымын үздіксіз өткізу мақсатында энергия өндіруші ұйымдарға отын сатып алуға субсидия беру қағидаларын әзірлеу және бекіту туралы уәкілетті органның құзыретін айқындау бөлігінде, сондай-ақ, Қазақстан Республикасы Энергетика министрінің 2017 жылғы 13 қыркүйектегі № 309 бұйрығымен бекітілгенге сәйкес </t>
    </r>
  </si>
  <si>
    <t>Бағдарламаны іске асыру Шахтинск, Приозерск, Сарань, Балқаш қалаларының және Ақтоғай, Абай, Осакаров аудандардың тұрғындарын үздіксіз 100% жылумен қамтамасыз ету мүмкіндігін береді</t>
  </si>
  <si>
    <t>Шахтинск, Приозерск, Сарань, Балқаш қалаларының және Ақтоғай, Абай, Осакаров аудандардың тұрғындарын үздіксіз 100% жылумен қамтамасыз ету</t>
  </si>
  <si>
    <t>Ақтоғай ауданы</t>
  </si>
  <si>
    <t>Саран каласы</t>
  </si>
  <si>
    <t>Шахтинск қаласы</t>
  </si>
  <si>
    <t>Балқаш каласы</t>
  </si>
  <si>
    <t>Абай ауданы</t>
  </si>
  <si>
    <t>Приозерск қаласы</t>
  </si>
  <si>
    <t>Іс-шара мемлекеттік жоспарлау жүйесінің құжаттарында көзделмеген</t>
  </si>
  <si>
    <t xml:space="preserve">                      Ұ. Ермеков</t>
  </si>
  <si>
    <t>Отын сатып алу (тонн)</t>
  </si>
  <si>
    <t>Отын сатып алу (көмір), соның ішінде (тонн)</t>
  </si>
  <si>
    <t>Отын сатып алу (мазут), соның ішінде (тонн):</t>
  </si>
  <si>
    <t>Отын сатып алу</t>
  </si>
  <si>
    <r>
      <t xml:space="preserve">Сипаттама (негіздеме), оның ішінде ағымдағы мәртебе: </t>
    </r>
    <r>
      <rPr>
        <sz val="12"/>
        <color theme="1"/>
        <rFont val="Times New Roman"/>
        <family val="1"/>
        <charset val="204"/>
      </rPr>
      <t>Жылыту маусымын үздіксіз өткізу үшін және Приозерск, Саран, Шахтинск, Балқаш, Ақтоғай, Абай аудандарында қолайлы тарифтерді сақтау және үздіксіз жылумен жабдықтауды қамтамасыз ету мақсатында отын сатып алуға энергия өндіруші ұйымдарды субсидиялау. Бүгінгі күні тұтынушыларды өндіру, беру, бөлу және жылу энергиясымен жабдықтау бойынша қызметтер көрсететін облыстың бірқатар коммуналдық кәсіпорындарының қызметі тиімсіз тарифтерге байланысты залалдылықпен сипатталады.
Табиғи монополия саласында басшылықты жүзеге асыратын уәкілетті орган коммуналдық қызметтер үшін тарифтердің өсуін тежеу жөніндегі шаралар шеңберінде кәсіпорындардың қандай да бір коммуналдық қызмет көрсетуге байланысты барлық шығындарын жабатын Тарифтердің жоғары деңгейлерін бекітуге жол берілмейді.
Осылайша, тұтынушыларға төлем жүктемесін азайту үшін бюджеттік субсидиялар немесе субсидиялар есебінен табиғи монополия субъектісі шығындарының бір бөлігін жабуды ескере отырып, тарифтердің орташа деңгейлері бекітіледі.
Бұған дейін коммуналдық қызметтер көрсететін кәсіпорындар шығындарының бір бөлігі облыс деңгейіндегі 113 "Жергілікті бюджеттерден нысаналы трансферттер" бюджеттік бағдарламасы бойынша "бюджеттен өтеу" жолында табиғи монополия субъектісінің тарифтік сметаларында көрсетілген сомаларға сәйкес бюджеттік субсидиялар есебінен жабылды және үздіксіз жылумен жабдықтауды қамтамасыз етуге бағытталған қалалардың бюджеттік бағдарламаларына бөлінді.
2017 жылғы 11 шілдедегі" Электр энергетикасы туралы " ҚР Заңына қабылданған өзгерістерге байланысты, сондай – ақ жылу беру маусымын үздіксіз өткізу үшін отын сатып алуға энергия өндіруші ұйымдарды субсидиялау тәртібін регламенттейтін Қағидалардың 9-тармағы негізінде отын сатып алуға субсидия алуға энергия өндіруші ұйымдардың (бұдан әрі-ЭӨҰ) тізбесі қалыптастырылды. 2025 жылы осы бағдарлама аясында  3 214 804 мың теңге көлемінде қаражат бөлінді. Бөлінген қаражатқа 148 931 тонна көмір және 10 523 тонна мазут сатып алынды.</t>
    </r>
  </si>
  <si>
    <t>3 124 804</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</si>
</sst>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204"/>
      <scheme val="minor"/>
    </font>
    <font>
      <u/>
      <sz val="12"/>
      <color theme="1"/>
      <name val="Times New Roman"/>
      <family val="1"/>
      <charset val="204"/>
    </font>
    <font>
      <b/>
      <sz val="11"/>
      <color theme="1"/>
      <name val="Times New Roman"/>
      <family val="1"/>
      <charset val="204"/>
    </font>
    <font>
      <sz val="11"/>
      <color theme="1"/>
      <name val="Times New Roman"/>
      <family val="1"/>
      <charset val="204"/>
    </font>
    <font>
      <b/>
      <sz val="12"/>
      <color theme="1"/>
      <name val="Times New Roman"/>
      <family val="1"/>
      <charset val="204"/>
    </font>
    <font>
      <i/>
      <sz val="12"/>
      <color theme="1"/>
      <name val="Times New Roman"/>
      <family val="1"/>
      <charset val="204"/>
    </font>
    <font>
      <sz val="12"/>
      <color theme="1"/>
      <name val="Times New Roman"/>
      <family val="1"/>
      <charset val="204"/>
    </font>
    <font>
      <b/>
      <u/>
      <sz val="12"/>
      <color theme="1"/>
      <name val="Times New Roman"/>
      <family val="1"/>
      <charset val="204"/>
    </font>
    <font>
      <sz val="12"/>
      <name val="Times New Roman"/>
      <family val="1"/>
      <charset val="204"/>
    </font>
    <font>
      <b/>
      <sz val="14"/>
      <color theme="1"/>
      <name val="Times New Roman"/>
      <family val="1"/>
      <charset val="204"/>
    </font>
    <font>
      <sz val="14"/>
      <color theme="1"/>
      <name val="Times New Roman"/>
      <family val="1"/>
      <charset val="204"/>
    </font>
    <font>
      <b/>
      <sz val="13"/>
      <color theme="1"/>
      <name val="Times New Roman"/>
      <family val="1"/>
      <charset val="204"/>
    </font>
    <font>
      <sz val="14"/>
      <name val="Times New Roman"/>
      <family val="1"/>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3">
    <xf numFmtId="0" fontId="0" fillId="0" borderId="0" xfId="0"/>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justify" vertical="center"/>
    </xf>
    <xf numFmtId="0" fontId="3" fillId="0" borderId="0" xfId="0" applyFont="1" applyAlignment="1">
      <alignment horizontal="right" vertical="center"/>
    </xf>
    <xf numFmtId="0" fontId="4" fillId="0" borderId="0" xfId="0" applyFont="1" applyAlignment="1">
      <alignment vertical="center"/>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0" xfId="0" applyFont="1" applyAlignment="1">
      <alignment vertical="center"/>
    </xf>
    <xf numFmtId="0" fontId="4" fillId="0" borderId="1" xfId="0" applyFont="1" applyBorder="1" applyAlignment="1">
      <alignment horizontal="center" vertical="center" wrapText="1"/>
    </xf>
    <xf numFmtId="0" fontId="5" fillId="0" borderId="2" xfId="0" applyFont="1" applyBorder="1" applyAlignment="1">
      <alignment horizontal="center"/>
    </xf>
    <xf numFmtId="0" fontId="10" fillId="0" borderId="0" xfId="0" applyFont="1" applyAlignment="1">
      <alignment horizontal="center" vertical="center"/>
    </xf>
    <xf numFmtId="0" fontId="10" fillId="0" borderId="0" xfId="0" applyFont="1" applyAlignment="1">
      <alignment vertical="center"/>
    </xf>
    <xf numFmtId="0" fontId="9" fillId="0" borderId="0" xfId="0" applyFont="1" applyAlignment="1">
      <alignment vertical="center"/>
    </xf>
    <xf numFmtId="0" fontId="4" fillId="0" borderId="0" xfId="0" applyFont="1" applyAlignment="1">
      <alignment horizontal="right" vertical="center"/>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3" fontId="4" fillId="0" borderId="1" xfId="0" applyNumberFormat="1" applyFont="1" applyBorder="1" applyAlignment="1">
      <alignment horizontal="center" vertical="center" wrapText="1"/>
    </xf>
    <xf numFmtId="3"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4" fillId="0" borderId="0" xfId="0" applyFont="1" applyAlignment="1">
      <alignment horizontal="left" vertical="center" wrapText="1"/>
    </xf>
    <xf numFmtId="0" fontId="4" fillId="0" borderId="1" xfId="0" applyFont="1" applyBorder="1" applyAlignment="1">
      <alignment horizontal="left" vertical="center" wrapText="1"/>
    </xf>
    <xf numFmtId="9" fontId="6" fillId="0" borderId="1" xfId="0" applyNumberFormat="1" applyFont="1" applyBorder="1" applyAlignment="1">
      <alignment horizontal="center" vertical="center" wrapText="1"/>
    </xf>
    <xf numFmtId="0" fontId="4" fillId="0" borderId="1" xfId="0" applyFont="1" applyBorder="1" applyAlignment="1">
      <alignment vertical="center" wrapText="1"/>
    </xf>
    <xf numFmtId="3" fontId="10" fillId="2" borderId="1" xfId="0" applyNumberFormat="1" applyFont="1" applyFill="1" applyBorder="1" applyAlignment="1">
      <alignment horizontal="center" vertical="center" wrapText="1"/>
    </xf>
    <xf numFmtId="3" fontId="12" fillId="2" borderId="1" xfId="0" applyNumberFormat="1" applyFont="1" applyFill="1" applyBorder="1" applyAlignment="1">
      <alignment horizontal="center" vertical="center" wrapText="1"/>
    </xf>
    <xf numFmtId="3" fontId="4" fillId="0" borderId="6"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9" fillId="0" borderId="0" xfId="0" applyFont="1" applyBorder="1" applyAlignment="1">
      <alignment vertical="center"/>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9" fillId="0" borderId="0" xfId="0" applyFont="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xf>
    <xf numFmtId="0" fontId="6"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11" fillId="0" borderId="2" xfId="0" applyFont="1" applyBorder="1" applyAlignment="1">
      <alignment horizontal="center" vertical="center"/>
    </xf>
    <xf numFmtId="0" fontId="6" fillId="0" borderId="0" xfId="0" applyFont="1" applyAlignment="1">
      <alignment horizontal="left" vertical="center" wrapText="1"/>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1" fillId="0" borderId="0" xfId="0" applyFont="1" applyAlignment="1">
      <alignment horizontal="center" vertical="center"/>
    </xf>
    <xf numFmtId="49" fontId="8" fillId="0" borderId="0" xfId="0" applyNumberFormat="1" applyFont="1" applyAlignment="1">
      <alignment horizontal="left" vertical="center" wrapText="1"/>
    </xf>
    <xf numFmtId="0" fontId="6" fillId="0" borderId="4" xfId="0" applyFont="1" applyBorder="1" applyAlignment="1">
      <alignment horizontal="left" vertical="top" wrapText="1"/>
    </xf>
    <xf numFmtId="0" fontId="6" fillId="0" borderId="3" xfId="0" applyFont="1" applyBorder="1" applyAlignment="1">
      <alignment horizontal="left" vertical="top" wrapText="1"/>
    </xf>
    <xf numFmtId="0" fontId="7" fillId="0" borderId="0" xfId="0" applyFont="1" applyAlignment="1">
      <alignment horizontal="left" vertical="center"/>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9:P91"/>
  <sheetViews>
    <sheetView tabSelected="1" view="pageBreakPreview" topLeftCell="A37" zoomScale="74" zoomScaleNormal="100" zoomScaleSheetLayoutView="74" workbookViewId="0">
      <selection activeCell="L77" sqref="L77"/>
    </sheetView>
  </sheetViews>
  <sheetFormatPr defaultRowHeight="15" x14ac:dyDescent="0.25"/>
  <cols>
    <col min="1" max="1" width="48.7109375" style="2" customWidth="1"/>
    <col min="2" max="2" width="18.7109375" style="2" customWidth="1"/>
    <col min="3" max="3" width="16.42578125" style="2" customWidth="1"/>
    <col min="4" max="4" width="20" style="2" customWidth="1"/>
    <col min="5" max="5" width="18" style="2" customWidth="1"/>
    <col min="6" max="6" width="17" style="2" customWidth="1"/>
    <col min="7" max="7" width="16.140625" style="2" customWidth="1"/>
    <col min="8" max="8" width="19.85546875" style="2" customWidth="1"/>
    <col min="9" max="16384" width="9.140625" style="2"/>
  </cols>
  <sheetData>
    <row r="9" spans="1:16" ht="18.75" x14ac:dyDescent="0.25">
      <c r="A9" s="32" t="s">
        <v>3</v>
      </c>
      <c r="B9" s="32"/>
      <c r="C9" s="32"/>
      <c r="D9" s="32"/>
      <c r="E9" s="32"/>
      <c r="F9" s="32"/>
      <c r="G9" s="32"/>
      <c r="H9" s="32"/>
      <c r="I9" s="1"/>
      <c r="J9" s="1"/>
      <c r="K9" s="1"/>
      <c r="L9" s="1"/>
      <c r="M9" s="1"/>
      <c r="N9" s="1"/>
      <c r="O9" s="1"/>
      <c r="P9" s="1"/>
    </row>
    <row r="10" spans="1:16" ht="18.75" customHeight="1" x14ac:dyDescent="0.25">
      <c r="A10" s="46" t="s">
        <v>41</v>
      </c>
      <c r="B10" s="46"/>
      <c r="C10" s="46"/>
      <c r="D10" s="46"/>
      <c r="E10" s="46"/>
      <c r="F10" s="46"/>
      <c r="G10" s="46"/>
      <c r="H10" s="46"/>
      <c r="I10" s="1"/>
      <c r="J10" s="1"/>
      <c r="K10" s="1"/>
      <c r="L10" s="1"/>
      <c r="M10" s="1"/>
      <c r="N10" s="1"/>
      <c r="O10" s="1"/>
      <c r="P10" s="1"/>
    </row>
    <row r="11" spans="1:16" ht="15.75" x14ac:dyDescent="0.25">
      <c r="A11" s="44" t="s">
        <v>42</v>
      </c>
      <c r="B11" s="44"/>
      <c r="C11" s="44"/>
      <c r="D11" s="44"/>
      <c r="E11" s="44"/>
      <c r="F11" s="44"/>
      <c r="G11" s="44"/>
      <c r="H11" s="44"/>
    </row>
    <row r="12" spans="1:16" ht="21.75" customHeight="1" x14ac:dyDescent="0.25">
      <c r="A12" s="45" t="s">
        <v>4</v>
      </c>
      <c r="B12" s="45"/>
      <c r="C12" s="45"/>
      <c r="D12" s="45"/>
      <c r="E12" s="45"/>
      <c r="F12" s="45"/>
      <c r="G12" s="45"/>
      <c r="H12" s="45"/>
    </row>
    <row r="13" spans="1:16" ht="18.75" x14ac:dyDescent="0.25">
      <c r="A13" s="11"/>
      <c r="B13" s="12"/>
      <c r="C13" s="12"/>
      <c r="D13" s="12"/>
      <c r="E13" s="12"/>
      <c r="F13" s="12"/>
      <c r="G13" s="12"/>
      <c r="H13" s="12"/>
    </row>
    <row r="14" spans="1:16" ht="53.25" customHeight="1" x14ac:dyDescent="0.25">
      <c r="A14" s="5" t="s">
        <v>5</v>
      </c>
      <c r="B14" s="41" t="s">
        <v>42</v>
      </c>
      <c r="C14" s="41"/>
      <c r="D14" s="41"/>
      <c r="E14" s="41"/>
      <c r="F14" s="41"/>
      <c r="G14" s="41"/>
      <c r="H14" s="41"/>
    </row>
    <row r="15" spans="1:16" ht="63" x14ac:dyDescent="0.25">
      <c r="A15" s="20" t="s">
        <v>6</v>
      </c>
      <c r="B15" s="47"/>
      <c r="C15" s="47"/>
      <c r="D15" s="47"/>
      <c r="E15" s="47"/>
      <c r="F15" s="47"/>
      <c r="G15" s="47"/>
      <c r="H15" s="47"/>
    </row>
    <row r="16" spans="1:16" ht="39.75" customHeight="1" x14ac:dyDescent="0.25">
      <c r="A16" s="33" t="s">
        <v>36</v>
      </c>
      <c r="B16" s="33"/>
      <c r="C16" s="33"/>
      <c r="D16" s="33"/>
      <c r="E16" s="33"/>
      <c r="F16" s="33"/>
      <c r="G16" s="33"/>
      <c r="H16" s="33"/>
    </row>
    <row r="17" spans="1:10" ht="259.5" customHeight="1" x14ac:dyDescent="0.25">
      <c r="A17" s="33" t="s">
        <v>58</v>
      </c>
      <c r="B17" s="33"/>
      <c r="C17" s="33"/>
      <c r="D17" s="33"/>
      <c r="E17" s="33"/>
      <c r="F17" s="33"/>
      <c r="G17" s="33"/>
      <c r="H17" s="33"/>
      <c r="J17" s="2" t="s">
        <v>1</v>
      </c>
    </row>
    <row r="18" spans="1:10" ht="81.75" customHeight="1" x14ac:dyDescent="0.25">
      <c r="A18" s="41" t="s">
        <v>43</v>
      </c>
      <c r="B18" s="41"/>
      <c r="C18" s="41"/>
      <c r="D18" s="41"/>
      <c r="E18" s="41"/>
      <c r="F18" s="41"/>
      <c r="G18" s="41"/>
      <c r="H18" s="41"/>
    </row>
    <row r="19" spans="1:10" ht="21" customHeight="1" x14ac:dyDescent="0.25">
      <c r="A19" s="5" t="s">
        <v>7</v>
      </c>
      <c r="B19" s="8"/>
      <c r="C19" s="8"/>
      <c r="D19" s="8"/>
      <c r="E19" s="8"/>
      <c r="F19" s="8"/>
      <c r="G19" s="8"/>
      <c r="H19" s="8"/>
    </row>
    <row r="20" spans="1:10" ht="15.75" x14ac:dyDescent="0.25">
      <c r="A20" s="8"/>
      <c r="B20" s="8"/>
      <c r="C20" s="8"/>
      <c r="D20" s="8"/>
      <c r="E20" s="8"/>
      <c r="F20" s="8"/>
      <c r="G20" s="8"/>
      <c r="H20" s="8"/>
    </row>
    <row r="21" spans="1:10" ht="61.5" customHeight="1" x14ac:dyDescent="0.25">
      <c r="A21" s="33" t="s">
        <v>44</v>
      </c>
      <c r="B21" s="33"/>
      <c r="C21" s="33"/>
      <c r="D21" s="33"/>
      <c r="E21" s="33"/>
      <c r="F21" s="33"/>
      <c r="G21" s="33"/>
      <c r="H21" s="33"/>
    </row>
    <row r="22" spans="1:10" ht="15.75" x14ac:dyDescent="0.25">
      <c r="A22" s="8"/>
      <c r="B22" s="8"/>
      <c r="C22" s="8"/>
      <c r="D22" s="8"/>
      <c r="E22" s="8"/>
      <c r="F22" s="8"/>
      <c r="G22" s="8"/>
      <c r="H22" s="8"/>
    </row>
    <row r="23" spans="1:10" ht="15.75" x14ac:dyDescent="0.25">
      <c r="A23" s="5" t="s">
        <v>8</v>
      </c>
      <c r="B23" s="8"/>
      <c r="C23" s="8"/>
      <c r="D23" s="8"/>
      <c r="E23" s="8"/>
      <c r="F23" s="8"/>
      <c r="G23" s="8"/>
      <c r="H23" s="8"/>
    </row>
    <row r="24" spans="1:10" ht="15.75" x14ac:dyDescent="0.25">
      <c r="A24" s="8"/>
      <c r="B24" s="8"/>
      <c r="C24" s="8"/>
      <c r="D24" s="8"/>
      <c r="E24" s="8"/>
      <c r="F24" s="8"/>
      <c r="G24" s="8"/>
      <c r="H24" s="8"/>
    </row>
    <row r="25" spans="1:10" ht="15.75" x14ac:dyDescent="0.25">
      <c r="A25" s="5" t="s">
        <v>9</v>
      </c>
      <c r="B25" s="8"/>
      <c r="C25" s="8"/>
      <c r="D25" s="8"/>
      <c r="E25" s="8"/>
      <c r="F25" s="8"/>
      <c r="G25" s="8"/>
      <c r="H25" s="8"/>
    </row>
    <row r="26" spans="1:10" ht="15" customHeight="1" x14ac:dyDescent="0.25">
      <c r="A26" s="8"/>
      <c r="B26" s="8"/>
      <c r="C26" s="8"/>
      <c r="D26" s="8"/>
      <c r="E26" s="8"/>
      <c r="F26" s="8"/>
      <c r="G26" s="8"/>
      <c r="H26" s="8"/>
    </row>
    <row r="27" spans="1:10" ht="19.5" customHeight="1" x14ac:dyDescent="0.25">
      <c r="A27" s="5" t="s">
        <v>10</v>
      </c>
      <c r="B27" s="8"/>
      <c r="C27" s="8"/>
      <c r="D27" s="8"/>
      <c r="E27" s="8"/>
      <c r="F27" s="8"/>
      <c r="G27" s="8"/>
      <c r="H27" s="8"/>
    </row>
    <row r="28" spans="1:10" ht="21.75" customHeight="1" x14ac:dyDescent="0.25">
      <c r="A28" s="8" t="s">
        <v>37</v>
      </c>
      <c r="B28" s="8"/>
      <c r="C28" s="8"/>
      <c r="D28" s="8"/>
      <c r="E28" s="8"/>
      <c r="F28" s="8"/>
      <c r="G28" s="8"/>
      <c r="H28" s="8"/>
    </row>
    <row r="29" spans="1:10" ht="21.75" customHeight="1" x14ac:dyDescent="0.25">
      <c r="A29" s="34" t="s">
        <v>38</v>
      </c>
      <c r="B29" s="34"/>
      <c r="C29" s="34"/>
      <c r="D29" s="34"/>
      <c r="E29" s="34"/>
      <c r="F29" s="34"/>
      <c r="G29" s="34"/>
      <c r="H29" s="34"/>
    </row>
    <row r="30" spans="1:10" ht="21.75" customHeight="1" x14ac:dyDescent="0.25">
      <c r="A30" s="5" t="s">
        <v>39</v>
      </c>
      <c r="B30" s="8"/>
      <c r="C30" s="8"/>
      <c r="D30" s="8"/>
      <c r="E30" s="8"/>
      <c r="F30" s="8"/>
      <c r="G30" s="8"/>
      <c r="H30" s="8"/>
    </row>
    <row r="31" spans="1:10" ht="21.75" customHeight="1" x14ac:dyDescent="0.25">
      <c r="A31" s="5" t="s">
        <v>40</v>
      </c>
      <c r="B31" s="8"/>
      <c r="C31" s="8"/>
      <c r="D31" s="8"/>
      <c r="E31" s="8"/>
      <c r="F31" s="8"/>
      <c r="G31" s="8"/>
      <c r="H31" s="8"/>
    </row>
    <row r="32" spans="1:10" ht="15.75" x14ac:dyDescent="0.25">
      <c r="A32" s="14"/>
      <c r="B32" s="8"/>
      <c r="C32" s="8"/>
      <c r="D32" s="8"/>
      <c r="E32" s="8"/>
      <c r="F32" s="8"/>
      <c r="G32" s="8"/>
      <c r="H32" s="8"/>
    </row>
    <row r="33" spans="1:8" ht="25.5" customHeight="1" x14ac:dyDescent="0.25">
      <c r="A33" s="39" t="s">
        <v>11</v>
      </c>
      <c r="B33" s="39"/>
      <c r="C33" s="39" t="s">
        <v>12</v>
      </c>
      <c r="D33" s="36" t="s">
        <v>13</v>
      </c>
      <c r="E33" s="38"/>
      <c r="F33" s="36" t="s">
        <v>16</v>
      </c>
      <c r="G33" s="37"/>
      <c r="H33" s="38"/>
    </row>
    <row r="34" spans="1:8" ht="24.75" customHeight="1" x14ac:dyDescent="0.25">
      <c r="A34" s="39"/>
      <c r="B34" s="39"/>
      <c r="C34" s="39"/>
      <c r="D34" s="15" t="s">
        <v>14</v>
      </c>
      <c r="E34" s="15" t="s">
        <v>15</v>
      </c>
      <c r="F34" s="9">
        <v>2026</v>
      </c>
      <c r="G34" s="9">
        <v>2027</v>
      </c>
      <c r="H34" s="9">
        <v>2028</v>
      </c>
    </row>
    <row r="35" spans="1:8" ht="58.5" customHeight="1" x14ac:dyDescent="0.25">
      <c r="A35" s="35" t="s">
        <v>17</v>
      </c>
      <c r="B35" s="35"/>
      <c r="C35" s="6"/>
      <c r="D35" s="6"/>
      <c r="E35" s="6"/>
      <c r="F35" s="6"/>
      <c r="G35" s="6"/>
      <c r="H35" s="6"/>
    </row>
    <row r="36" spans="1:8" ht="24" customHeight="1" x14ac:dyDescent="0.25">
      <c r="A36" s="43" t="s">
        <v>18</v>
      </c>
      <c r="B36" s="43"/>
      <c r="C36" s="7"/>
      <c r="D36" s="6"/>
      <c r="E36" s="6"/>
      <c r="F36" s="6"/>
      <c r="G36" s="6"/>
      <c r="H36" s="6"/>
    </row>
    <row r="37" spans="1:8" ht="57.75" customHeight="1" x14ac:dyDescent="0.25">
      <c r="A37" s="42" t="s">
        <v>45</v>
      </c>
      <c r="B37" s="42"/>
      <c r="C37" s="22">
        <v>1</v>
      </c>
      <c r="D37" s="22">
        <v>1</v>
      </c>
      <c r="E37" s="22">
        <v>1</v>
      </c>
      <c r="F37" s="22">
        <v>1</v>
      </c>
      <c r="G37" s="22">
        <v>1</v>
      </c>
      <c r="H37" s="22">
        <v>1</v>
      </c>
    </row>
    <row r="38" spans="1:8" ht="72.75" customHeight="1" x14ac:dyDescent="0.25">
      <c r="A38" s="35" t="s">
        <v>19</v>
      </c>
      <c r="B38" s="35"/>
      <c r="C38" s="19" t="s">
        <v>2</v>
      </c>
      <c r="D38" s="19" t="s">
        <v>2</v>
      </c>
      <c r="E38" s="19" t="s">
        <v>2</v>
      </c>
      <c r="F38" s="19" t="s">
        <v>2</v>
      </c>
      <c r="G38" s="19" t="s">
        <v>2</v>
      </c>
      <c r="H38" s="19" t="s">
        <v>2</v>
      </c>
    </row>
    <row r="39" spans="1:8" ht="55.5" customHeight="1" x14ac:dyDescent="0.25">
      <c r="A39" s="35" t="s">
        <v>20</v>
      </c>
      <c r="B39" s="35"/>
      <c r="C39" s="6"/>
      <c r="D39" s="6"/>
      <c r="E39" s="6"/>
      <c r="F39" s="6"/>
      <c r="G39" s="6"/>
      <c r="H39" s="6"/>
    </row>
    <row r="40" spans="1:8" ht="24.75" customHeight="1" x14ac:dyDescent="0.25">
      <c r="A40" s="43" t="s">
        <v>21</v>
      </c>
      <c r="B40" s="43"/>
      <c r="C40" s="17"/>
      <c r="D40" s="17"/>
      <c r="E40" s="17"/>
      <c r="F40" s="17"/>
      <c r="G40" s="17"/>
      <c r="H40" s="17"/>
    </row>
    <row r="41" spans="1:8" ht="24.75" customHeight="1" x14ac:dyDescent="0.25">
      <c r="A41" s="51" t="s">
        <v>57</v>
      </c>
      <c r="B41" s="52"/>
      <c r="C41" s="17">
        <v>3100720</v>
      </c>
      <c r="D41" s="17">
        <v>2720000</v>
      </c>
      <c r="E41" s="17" t="s">
        <v>59</v>
      </c>
      <c r="F41" s="17">
        <v>2837000</v>
      </c>
      <c r="G41" s="17">
        <v>2998800</v>
      </c>
      <c r="H41" s="17">
        <v>3148740</v>
      </c>
    </row>
    <row r="42" spans="1:8" ht="85.5" customHeight="1" x14ac:dyDescent="0.25">
      <c r="A42" s="48" t="s">
        <v>22</v>
      </c>
      <c r="B42" s="49"/>
      <c r="C42" s="16"/>
      <c r="D42" s="6"/>
      <c r="E42" s="6"/>
      <c r="F42" s="6"/>
      <c r="G42" s="6"/>
      <c r="H42" s="6"/>
    </row>
    <row r="43" spans="1:8" ht="15.75" x14ac:dyDescent="0.25">
      <c r="A43" s="8"/>
      <c r="B43" s="8"/>
      <c r="C43" s="8"/>
      <c r="D43" s="8"/>
      <c r="E43" s="8"/>
      <c r="F43" s="8"/>
      <c r="G43" s="8"/>
      <c r="H43" s="8"/>
    </row>
    <row r="44" spans="1:8" ht="30" customHeight="1" x14ac:dyDescent="0.25">
      <c r="A44" s="50" t="s">
        <v>24</v>
      </c>
      <c r="B44" s="50"/>
      <c r="C44" s="50"/>
      <c r="D44" s="50"/>
      <c r="E44" s="50"/>
      <c r="F44" s="50"/>
      <c r="G44" s="50"/>
      <c r="H44" s="8"/>
    </row>
    <row r="45" spans="1:8" ht="19.5" customHeight="1" x14ac:dyDescent="0.25">
      <c r="A45" s="40" t="s">
        <v>27</v>
      </c>
      <c r="B45" s="40"/>
      <c r="C45" s="40"/>
      <c r="D45" s="40"/>
      <c r="E45" s="40"/>
      <c r="F45" s="40"/>
      <c r="G45" s="40"/>
      <c r="H45" s="10" t="s">
        <v>23</v>
      </c>
    </row>
    <row r="46" spans="1:8" ht="103.5" customHeight="1" x14ac:dyDescent="0.25">
      <c r="A46" s="15" t="s">
        <v>28</v>
      </c>
      <c r="B46" s="15" t="s">
        <v>29</v>
      </c>
      <c r="C46" s="15" t="s">
        <v>30</v>
      </c>
      <c r="D46" s="15" t="s">
        <v>31</v>
      </c>
      <c r="E46" s="15" t="s">
        <v>32</v>
      </c>
      <c r="F46" s="15" t="s">
        <v>33</v>
      </c>
      <c r="G46" s="15" t="s">
        <v>31</v>
      </c>
      <c r="H46" s="15" t="s">
        <v>34</v>
      </c>
    </row>
    <row r="47" spans="1:8" ht="15.75" customHeight="1" x14ac:dyDescent="0.25">
      <c r="A47" s="21" t="s">
        <v>54</v>
      </c>
      <c r="B47" s="17">
        <f>B48+B54</f>
        <v>125124.08</v>
      </c>
      <c r="C47" s="17">
        <v>0</v>
      </c>
      <c r="D47" s="17">
        <v>0</v>
      </c>
      <c r="E47" s="17">
        <v>2837000</v>
      </c>
      <c r="F47" s="17">
        <v>0</v>
      </c>
      <c r="G47" s="17">
        <v>0</v>
      </c>
      <c r="H47" s="29" t="s">
        <v>52</v>
      </c>
    </row>
    <row r="48" spans="1:8" ht="15.75" customHeight="1" x14ac:dyDescent="0.25">
      <c r="A48" s="23" t="s">
        <v>55</v>
      </c>
      <c r="B48" s="17">
        <f>B49+B50+B51+B52+B53</f>
        <v>115469.08</v>
      </c>
      <c r="C48" s="17">
        <v>0</v>
      </c>
      <c r="D48" s="17">
        <v>0</v>
      </c>
      <c r="E48" s="17">
        <f>E49+E50+E51+E52+E53</f>
        <v>1451420</v>
      </c>
      <c r="F48" s="17">
        <v>0</v>
      </c>
      <c r="G48" s="17">
        <v>0</v>
      </c>
      <c r="H48" s="30"/>
    </row>
    <row r="49" spans="1:8" ht="18.75" x14ac:dyDescent="0.25">
      <c r="A49" s="7" t="s">
        <v>46</v>
      </c>
      <c r="B49" s="24">
        <v>3957</v>
      </c>
      <c r="C49" s="18">
        <v>0</v>
      </c>
      <c r="D49" s="18">
        <v>0</v>
      </c>
      <c r="E49" s="25">
        <v>73500</v>
      </c>
      <c r="F49" s="18">
        <v>0</v>
      </c>
      <c r="G49" s="18">
        <v>0</v>
      </c>
      <c r="H49" s="30"/>
    </row>
    <row r="50" spans="1:8" ht="18.75" x14ac:dyDescent="0.25">
      <c r="A50" s="7" t="s">
        <v>47</v>
      </c>
      <c r="B50" s="25">
        <v>5507</v>
      </c>
      <c r="C50" s="18">
        <v>0</v>
      </c>
      <c r="D50" s="18">
        <v>0</v>
      </c>
      <c r="E50" s="25">
        <v>73500</v>
      </c>
      <c r="F50" s="18">
        <v>0</v>
      </c>
      <c r="G50" s="18">
        <v>0</v>
      </c>
      <c r="H50" s="30"/>
    </row>
    <row r="51" spans="1:8" ht="18.75" x14ac:dyDescent="0.25">
      <c r="A51" s="7" t="s">
        <v>48</v>
      </c>
      <c r="B51" s="25">
        <v>94729.55</v>
      </c>
      <c r="C51" s="18">
        <v>0</v>
      </c>
      <c r="D51" s="18">
        <v>0</v>
      </c>
      <c r="E51" s="25">
        <v>1134420</v>
      </c>
      <c r="F51" s="18">
        <v>0</v>
      </c>
      <c r="G51" s="18">
        <v>0</v>
      </c>
      <c r="H51" s="30"/>
    </row>
    <row r="52" spans="1:8" ht="15.75" customHeight="1" x14ac:dyDescent="0.25">
      <c r="A52" s="7" t="s">
        <v>49</v>
      </c>
      <c r="B52" s="25">
        <v>4911.53</v>
      </c>
      <c r="C52" s="18">
        <v>0</v>
      </c>
      <c r="D52" s="18">
        <v>0</v>
      </c>
      <c r="E52" s="25">
        <v>75500</v>
      </c>
      <c r="F52" s="18">
        <v>0</v>
      </c>
      <c r="G52" s="18">
        <v>0</v>
      </c>
      <c r="H52" s="30"/>
    </row>
    <row r="53" spans="1:8" ht="15.75" customHeight="1" x14ac:dyDescent="0.25">
      <c r="A53" s="7" t="s">
        <v>50</v>
      </c>
      <c r="B53" s="24">
        <v>6364</v>
      </c>
      <c r="C53" s="18">
        <v>0</v>
      </c>
      <c r="D53" s="18">
        <v>0</v>
      </c>
      <c r="E53" s="25">
        <v>94500</v>
      </c>
      <c r="F53" s="18">
        <v>0</v>
      </c>
      <c r="G53" s="18">
        <v>0</v>
      </c>
      <c r="H53" s="30"/>
    </row>
    <row r="54" spans="1:8" ht="36.75" customHeight="1" x14ac:dyDescent="0.25">
      <c r="A54" s="23" t="s">
        <v>56</v>
      </c>
      <c r="B54" s="26">
        <v>9655</v>
      </c>
      <c r="C54" s="17">
        <v>0</v>
      </c>
      <c r="D54" s="17">
        <v>0</v>
      </c>
      <c r="E54" s="17">
        <f>E55+E56</f>
        <v>1385580</v>
      </c>
      <c r="F54" s="17">
        <v>0</v>
      </c>
      <c r="G54" s="17">
        <v>0</v>
      </c>
      <c r="H54" s="30"/>
    </row>
    <row r="55" spans="1:8" ht="21.75" customHeight="1" x14ac:dyDescent="0.25">
      <c r="A55" s="7" t="s">
        <v>51</v>
      </c>
      <c r="B55" s="25">
        <v>8940</v>
      </c>
      <c r="C55" s="18">
        <v>0</v>
      </c>
      <c r="D55" s="18">
        <v>0</v>
      </c>
      <c r="E55" s="25">
        <v>1260000</v>
      </c>
      <c r="F55" s="18">
        <v>0</v>
      </c>
      <c r="G55" s="18">
        <v>0</v>
      </c>
      <c r="H55" s="30"/>
    </row>
    <row r="56" spans="1:8" ht="21.75" customHeight="1" x14ac:dyDescent="0.25">
      <c r="A56" s="7" t="s">
        <v>48</v>
      </c>
      <c r="B56" s="19">
        <v>715</v>
      </c>
      <c r="C56" s="18">
        <v>0</v>
      </c>
      <c r="D56" s="18">
        <v>0</v>
      </c>
      <c r="E56" s="25">
        <v>125580</v>
      </c>
      <c r="F56" s="18">
        <v>0</v>
      </c>
      <c r="G56" s="18">
        <v>0</v>
      </c>
      <c r="H56" s="31"/>
    </row>
    <row r="57" spans="1:8" ht="15.75" x14ac:dyDescent="0.25">
      <c r="A57" s="8"/>
      <c r="B57" s="8"/>
      <c r="C57" s="8"/>
      <c r="D57" s="8"/>
      <c r="E57" s="8"/>
      <c r="F57" s="8"/>
      <c r="G57" s="8"/>
      <c r="H57" s="8"/>
    </row>
    <row r="58" spans="1:8" ht="21" customHeight="1" x14ac:dyDescent="0.25">
      <c r="A58" s="40" t="s">
        <v>26</v>
      </c>
      <c r="B58" s="40"/>
      <c r="C58" s="40"/>
      <c r="D58" s="40"/>
      <c r="E58" s="40"/>
      <c r="F58" s="40"/>
      <c r="G58" s="40"/>
      <c r="H58" s="10" t="s">
        <v>23</v>
      </c>
    </row>
    <row r="59" spans="1:8" ht="105.75" customHeight="1" x14ac:dyDescent="0.25">
      <c r="A59" s="15" t="s">
        <v>28</v>
      </c>
      <c r="B59" s="15" t="s">
        <v>29</v>
      </c>
      <c r="C59" s="15" t="s">
        <v>30</v>
      </c>
      <c r="D59" s="15" t="s">
        <v>31</v>
      </c>
      <c r="E59" s="15" t="s">
        <v>32</v>
      </c>
      <c r="F59" s="15" t="s">
        <v>33</v>
      </c>
      <c r="G59" s="15" t="s">
        <v>31</v>
      </c>
      <c r="H59" s="15" t="s">
        <v>34</v>
      </c>
    </row>
    <row r="60" spans="1:8" ht="15.75" customHeight="1" x14ac:dyDescent="0.25">
      <c r="A60" s="21" t="s">
        <v>54</v>
      </c>
      <c r="B60" s="17">
        <f>B61+B67</f>
        <v>125124.08</v>
      </c>
      <c r="C60" s="17">
        <v>0</v>
      </c>
      <c r="D60" s="17">
        <v>0</v>
      </c>
      <c r="E60" s="17">
        <f>E61+E67</f>
        <v>2998800</v>
      </c>
      <c r="F60" s="27">
        <v>0</v>
      </c>
      <c r="G60" s="17">
        <v>0</v>
      </c>
      <c r="H60" s="29" t="s">
        <v>52</v>
      </c>
    </row>
    <row r="61" spans="1:8" ht="34.5" customHeight="1" x14ac:dyDescent="0.25">
      <c r="A61" s="23" t="s">
        <v>55</v>
      </c>
      <c r="B61" s="17">
        <f>B62+B63+B64+B65+B66</f>
        <v>115469.08</v>
      </c>
      <c r="C61" s="17">
        <v>0</v>
      </c>
      <c r="D61" s="17">
        <v>0</v>
      </c>
      <c r="E61" s="17">
        <v>1543941</v>
      </c>
      <c r="F61" s="17">
        <v>0</v>
      </c>
      <c r="G61" s="17">
        <v>0</v>
      </c>
      <c r="H61" s="30"/>
    </row>
    <row r="62" spans="1:8" ht="18.75" x14ac:dyDescent="0.25">
      <c r="A62" s="7" t="s">
        <v>46</v>
      </c>
      <c r="B62" s="24">
        <v>3957</v>
      </c>
      <c r="C62" s="18">
        <v>0</v>
      </c>
      <c r="D62" s="18">
        <v>0</v>
      </c>
      <c r="E62" s="18">
        <v>77175</v>
      </c>
      <c r="F62" s="18">
        <v>0</v>
      </c>
      <c r="G62" s="18">
        <v>0</v>
      </c>
      <c r="H62" s="30"/>
    </row>
    <row r="63" spans="1:8" ht="18.75" x14ac:dyDescent="0.25">
      <c r="A63" s="7" t="s">
        <v>47</v>
      </c>
      <c r="B63" s="25">
        <v>5507</v>
      </c>
      <c r="C63" s="18">
        <v>0</v>
      </c>
      <c r="D63" s="18">
        <v>0</v>
      </c>
      <c r="E63" s="18">
        <v>77175</v>
      </c>
      <c r="F63" s="18">
        <v>0</v>
      </c>
      <c r="G63" s="18">
        <v>0</v>
      </c>
      <c r="H63" s="30"/>
    </row>
    <row r="64" spans="1:8" ht="18.75" x14ac:dyDescent="0.25">
      <c r="A64" s="7" t="s">
        <v>48</v>
      </c>
      <c r="B64" s="25">
        <v>94729.55</v>
      </c>
      <c r="C64" s="18">
        <v>0</v>
      </c>
      <c r="D64" s="18">
        <v>0</v>
      </c>
      <c r="E64" s="18">
        <v>1191141</v>
      </c>
      <c r="F64" s="18">
        <v>0</v>
      </c>
      <c r="G64" s="18">
        <v>0</v>
      </c>
      <c r="H64" s="30"/>
    </row>
    <row r="65" spans="1:8" ht="15.75" customHeight="1" x14ac:dyDescent="0.25">
      <c r="A65" s="7" t="s">
        <v>49</v>
      </c>
      <c r="B65" s="25">
        <v>4911.53</v>
      </c>
      <c r="C65" s="18">
        <v>0</v>
      </c>
      <c r="D65" s="18">
        <v>0</v>
      </c>
      <c r="E65" s="18">
        <v>99225</v>
      </c>
      <c r="F65" s="18">
        <v>0</v>
      </c>
      <c r="G65" s="18">
        <v>0</v>
      </c>
      <c r="H65" s="30"/>
    </row>
    <row r="66" spans="1:8" ht="15.75" customHeight="1" x14ac:dyDescent="0.25">
      <c r="A66" s="7" t="s">
        <v>50</v>
      </c>
      <c r="B66" s="24">
        <v>6364</v>
      </c>
      <c r="C66" s="18">
        <v>0</v>
      </c>
      <c r="D66" s="18">
        <v>0</v>
      </c>
      <c r="E66" s="18">
        <v>99225</v>
      </c>
      <c r="F66" s="18">
        <v>0</v>
      </c>
      <c r="G66" s="18">
        <v>0</v>
      </c>
      <c r="H66" s="30"/>
    </row>
    <row r="67" spans="1:8" ht="36.75" customHeight="1" x14ac:dyDescent="0.25">
      <c r="A67" s="23" t="s">
        <v>56</v>
      </c>
      <c r="B67" s="17">
        <v>9655</v>
      </c>
      <c r="C67" s="17">
        <v>0</v>
      </c>
      <c r="D67" s="17">
        <v>0</v>
      </c>
      <c r="E67" s="17">
        <v>1454859</v>
      </c>
      <c r="F67" s="17">
        <v>0</v>
      </c>
      <c r="G67" s="17">
        <v>0</v>
      </c>
      <c r="H67" s="30"/>
    </row>
    <row r="68" spans="1:8" ht="21.75" customHeight="1" x14ac:dyDescent="0.25">
      <c r="A68" s="7" t="s">
        <v>51</v>
      </c>
      <c r="B68" s="25">
        <v>8940</v>
      </c>
      <c r="C68" s="18">
        <v>0</v>
      </c>
      <c r="D68" s="18">
        <v>0</v>
      </c>
      <c r="E68" s="18">
        <v>1323000</v>
      </c>
      <c r="F68" s="18">
        <v>0</v>
      </c>
      <c r="G68" s="18">
        <v>0</v>
      </c>
      <c r="H68" s="30"/>
    </row>
    <row r="69" spans="1:8" ht="21.75" customHeight="1" x14ac:dyDescent="0.25">
      <c r="A69" s="7" t="s">
        <v>48</v>
      </c>
      <c r="B69" s="19">
        <v>715</v>
      </c>
      <c r="C69" s="18">
        <v>0</v>
      </c>
      <c r="D69" s="18">
        <v>0</v>
      </c>
      <c r="E69" s="18">
        <v>131859</v>
      </c>
      <c r="F69" s="18">
        <v>0</v>
      </c>
      <c r="G69" s="18">
        <v>0</v>
      </c>
      <c r="H69" s="31"/>
    </row>
    <row r="70" spans="1:8" ht="15.75" x14ac:dyDescent="0.25">
      <c r="A70" s="8"/>
      <c r="B70" s="8"/>
      <c r="C70" s="8"/>
      <c r="D70" s="8"/>
      <c r="E70" s="8"/>
      <c r="F70" s="8"/>
      <c r="G70" s="8"/>
      <c r="H70" s="8"/>
    </row>
    <row r="71" spans="1:8" ht="21" customHeight="1" x14ac:dyDescent="0.25">
      <c r="A71" s="40" t="s">
        <v>25</v>
      </c>
      <c r="B71" s="40"/>
      <c r="C71" s="40"/>
      <c r="D71" s="40"/>
      <c r="E71" s="40"/>
      <c r="F71" s="40"/>
      <c r="G71" s="40"/>
      <c r="H71" s="10" t="s">
        <v>23</v>
      </c>
    </row>
    <row r="72" spans="1:8" ht="103.5" customHeight="1" x14ac:dyDescent="0.25">
      <c r="A72" s="15" t="s">
        <v>28</v>
      </c>
      <c r="B72" s="15" t="s">
        <v>29</v>
      </c>
      <c r="C72" s="15" t="s">
        <v>30</v>
      </c>
      <c r="D72" s="15" t="s">
        <v>31</v>
      </c>
      <c r="E72" s="15" t="s">
        <v>32</v>
      </c>
      <c r="F72" s="15" t="s">
        <v>33</v>
      </c>
      <c r="G72" s="15" t="s">
        <v>31</v>
      </c>
      <c r="H72" s="15" t="s">
        <v>34</v>
      </c>
    </row>
    <row r="73" spans="1:8" ht="15.75" customHeight="1" x14ac:dyDescent="0.25">
      <c r="A73" s="21" t="s">
        <v>54</v>
      </c>
      <c r="B73" s="17">
        <v>125311</v>
      </c>
      <c r="C73" s="17">
        <v>0</v>
      </c>
      <c r="D73" s="17">
        <v>0</v>
      </c>
      <c r="E73" s="17">
        <f>E74+E80</f>
        <v>3148739.9884237498</v>
      </c>
      <c r="F73" s="27">
        <v>0</v>
      </c>
      <c r="G73" s="17">
        <v>0</v>
      </c>
      <c r="H73" s="29" t="s">
        <v>52</v>
      </c>
    </row>
    <row r="74" spans="1:8" ht="15.75" customHeight="1" x14ac:dyDescent="0.25">
      <c r="A74" s="23" t="s">
        <v>55</v>
      </c>
      <c r="B74" s="17">
        <f>B75+B76+B77+B78+B79</f>
        <v>115469.08</v>
      </c>
      <c r="C74" s="17">
        <v>0</v>
      </c>
      <c r="D74" s="17">
        <v>0</v>
      </c>
      <c r="E74" s="17">
        <v>1621138</v>
      </c>
      <c r="F74" s="17">
        <v>0</v>
      </c>
      <c r="G74" s="17">
        <v>0</v>
      </c>
      <c r="H74" s="30"/>
    </row>
    <row r="75" spans="1:8" ht="18.75" x14ac:dyDescent="0.25">
      <c r="A75" s="7" t="s">
        <v>46</v>
      </c>
      <c r="B75" s="24">
        <v>3957</v>
      </c>
      <c r="C75" s="18">
        <v>0</v>
      </c>
      <c r="D75" s="18">
        <v>0</v>
      </c>
      <c r="E75" s="18">
        <v>81033.865762500005</v>
      </c>
      <c r="F75" s="18">
        <v>0</v>
      </c>
      <c r="G75" s="18">
        <v>0</v>
      </c>
      <c r="H75" s="30"/>
    </row>
    <row r="76" spans="1:8" ht="18.75" x14ac:dyDescent="0.25">
      <c r="A76" s="7" t="s">
        <v>47</v>
      </c>
      <c r="B76" s="25">
        <v>5507</v>
      </c>
      <c r="C76" s="18">
        <v>0</v>
      </c>
      <c r="D76" s="18">
        <v>0</v>
      </c>
      <c r="E76" s="18">
        <v>81033</v>
      </c>
      <c r="F76" s="18">
        <v>0</v>
      </c>
      <c r="G76" s="18">
        <v>0</v>
      </c>
      <c r="H76" s="30"/>
    </row>
    <row r="77" spans="1:8" ht="18.75" x14ac:dyDescent="0.25">
      <c r="A77" s="7" t="s">
        <v>48</v>
      </c>
      <c r="B77" s="25">
        <v>94729.55</v>
      </c>
      <c r="C77" s="18">
        <v>0</v>
      </c>
      <c r="D77" s="18">
        <v>0</v>
      </c>
      <c r="E77" s="18">
        <v>1250698</v>
      </c>
      <c r="F77" s="18">
        <v>0</v>
      </c>
      <c r="G77" s="18">
        <v>0</v>
      </c>
      <c r="H77" s="30"/>
    </row>
    <row r="78" spans="1:8" ht="15.75" customHeight="1" x14ac:dyDescent="0.25">
      <c r="A78" s="7" t="s">
        <v>49</v>
      </c>
      <c r="B78" s="25">
        <v>4911.53</v>
      </c>
      <c r="C78" s="18">
        <v>0</v>
      </c>
      <c r="D78" s="18">
        <v>0</v>
      </c>
      <c r="E78" s="18">
        <v>104186</v>
      </c>
      <c r="F78" s="18">
        <v>0</v>
      </c>
      <c r="G78" s="18">
        <v>0</v>
      </c>
      <c r="H78" s="30"/>
    </row>
    <row r="79" spans="1:8" ht="15.75" customHeight="1" x14ac:dyDescent="0.25">
      <c r="A79" s="7" t="s">
        <v>50</v>
      </c>
      <c r="B79" s="24">
        <v>6364</v>
      </c>
      <c r="C79" s="18">
        <v>0</v>
      </c>
      <c r="D79" s="18">
        <v>0</v>
      </c>
      <c r="E79" s="18">
        <v>104186.58571125001</v>
      </c>
      <c r="F79" s="18">
        <v>0</v>
      </c>
      <c r="G79" s="18">
        <v>0</v>
      </c>
      <c r="H79" s="30"/>
    </row>
    <row r="80" spans="1:8" ht="36.75" customHeight="1" x14ac:dyDescent="0.25">
      <c r="A80" s="23" t="s">
        <v>56</v>
      </c>
      <c r="B80" s="17">
        <v>9655</v>
      </c>
      <c r="C80" s="17">
        <v>0</v>
      </c>
      <c r="D80" s="17">
        <v>0</v>
      </c>
      <c r="E80" s="17">
        <f>E81+E82</f>
        <v>1527601.98842375</v>
      </c>
      <c r="F80" s="17">
        <v>0</v>
      </c>
      <c r="G80" s="17">
        <v>0</v>
      </c>
      <c r="H80" s="30"/>
    </row>
    <row r="81" spans="1:8" ht="21.75" customHeight="1" x14ac:dyDescent="0.25">
      <c r="A81" s="7" t="s">
        <v>51</v>
      </c>
      <c r="B81" s="25">
        <v>8940</v>
      </c>
      <c r="C81" s="18">
        <v>0</v>
      </c>
      <c r="D81" s="18">
        <v>0</v>
      </c>
      <c r="E81" s="18">
        <v>1389149.98842375</v>
      </c>
      <c r="F81" s="18">
        <v>0</v>
      </c>
      <c r="G81" s="18">
        <v>0</v>
      </c>
      <c r="H81" s="30"/>
    </row>
    <row r="82" spans="1:8" ht="21.75" customHeight="1" x14ac:dyDescent="0.25">
      <c r="A82" s="7" t="s">
        <v>48</v>
      </c>
      <c r="B82" s="19">
        <v>715</v>
      </c>
      <c r="C82" s="18">
        <v>0</v>
      </c>
      <c r="D82" s="18">
        <v>0</v>
      </c>
      <c r="E82" s="18">
        <v>138452</v>
      </c>
      <c r="F82" s="18">
        <v>0</v>
      </c>
      <c r="G82" s="18">
        <v>0</v>
      </c>
      <c r="H82" s="31"/>
    </row>
    <row r="83" spans="1:8" ht="18.75" x14ac:dyDescent="0.25">
      <c r="A83" s="12"/>
      <c r="B83" s="12"/>
      <c r="C83" s="12"/>
      <c r="D83" s="12"/>
      <c r="E83" s="12"/>
      <c r="F83" s="12"/>
      <c r="G83" s="12"/>
      <c r="H83" s="12"/>
    </row>
    <row r="84" spans="1:8" ht="18.75" x14ac:dyDescent="0.25">
      <c r="A84" s="12"/>
      <c r="B84" s="12"/>
      <c r="C84" s="12"/>
      <c r="D84" s="12"/>
      <c r="E84" s="12"/>
      <c r="F84" s="12"/>
      <c r="G84" s="12"/>
      <c r="H84" s="12"/>
    </row>
    <row r="85" spans="1:8" ht="18.75" x14ac:dyDescent="0.25">
      <c r="A85" s="13" t="s">
        <v>35</v>
      </c>
      <c r="B85" s="13"/>
      <c r="C85" s="13"/>
      <c r="D85" s="28"/>
      <c r="E85" s="28"/>
      <c r="F85" s="13"/>
      <c r="G85" s="32" t="s">
        <v>53</v>
      </c>
      <c r="H85" s="32"/>
    </row>
    <row r="89" spans="1:8" x14ac:dyDescent="0.25">
      <c r="A89" s="4"/>
    </row>
    <row r="90" spans="1:8" x14ac:dyDescent="0.25">
      <c r="A90" s="3"/>
    </row>
    <row r="91" spans="1:8" ht="60" x14ac:dyDescent="0.25">
      <c r="A91" s="3" t="s">
        <v>0</v>
      </c>
    </row>
  </sheetData>
  <mergeCells count="31">
    <mergeCell ref="B15:H15"/>
    <mergeCell ref="A42:B42"/>
    <mergeCell ref="A39:B39"/>
    <mergeCell ref="A44:G44"/>
    <mergeCell ref="A21:H21"/>
    <mergeCell ref="A40:B40"/>
    <mergeCell ref="A41:B41"/>
    <mergeCell ref="B14:H14"/>
    <mergeCell ref="A9:H9"/>
    <mergeCell ref="A11:H11"/>
    <mergeCell ref="A12:H12"/>
    <mergeCell ref="A10:H10"/>
    <mergeCell ref="A16:H16"/>
    <mergeCell ref="A29:H29"/>
    <mergeCell ref="A38:B38"/>
    <mergeCell ref="F33:H33"/>
    <mergeCell ref="C33:C34"/>
    <mergeCell ref="D33:E33"/>
    <mergeCell ref="A18:H18"/>
    <mergeCell ref="A33:B34"/>
    <mergeCell ref="A35:B35"/>
    <mergeCell ref="A37:B37"/>
    <mergeCell ref="A36:B36"/>
    <mergeCell ref="H60:H69"/>
    <mergeCell ref="H73:H82"/>
    <mergeCell ref="H47:H56"/>
    <mergeCell ref="G85:H85"/>
    <mergeCell ref="A17:H17"/>
    <mergeCell ref="A71:G71"/>
    <mergeCell ref="A45:G45"/>
    <mergeCell ref="A58:G58"/>
  </mergeCells>
  <pageMargins left="0.47244094488188981" right="0.23622047244094491" top="0.35433070866141736" bottom="0.39370078740157483" header="0.31496062992125984" footer="0.31496062992125984"/>
  <pageSetup paperSize="9" scale="5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002 каз </vt:lpstr>
      <vt:lpstr>'002 каз '!_Hlk190451535</vt:lpstr>
      <vt:lpstr>'002 каз '!Область_печати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Пользователь</cp:lastModifiedBy>
  <cp:lastPrinted>2025-10-14T09:54:38Z</cp:lastPrinted>
  <dcterms:created xsi:type="dcterms:W3CDTF">2025-08-26T12:02:29Z</dcterms:created>
  <dcterms:modified xsi:type="dcterms:W3CDTF">2026-01-12T12:58:26Z</dcterms:modified>
</cp:coreProperties>
</file>