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 activeTab="2"/>
  </bookViews>
  <sheets>
    <sheet name="Парақ1" sheetId="1" r:id="rId1"/>
    <sheet name="Парақ2" sheetId="2" r:id="rId2"/>
    <sheet name="Парақ3" sheetId="3" r:id="rId3"/>
  </sheets>
  <definedNames>
    <definedName name="_xlnm.Print_Area" localSheetId="2">Парақ3!$A$2:$Q$81</definedName>
  </definedNames>
  <calcPr calcId="145621"/>
</workbook>
</file>

<file path=xl/calcChain.xml><?xml version="1.0" encoding="utf-8"?>
<calcChain xmlns="http://schemas.openxmlformats.org/spreadsheetml/2006/main">
  <c r="J73" i="3" l="1"/>
  <c r="H73" i="3"/>
  <c r="D73" i="3"/>
  <c r="P41" i="3"/>
  <c r="M41" i="3"/>
  <c r="L41" i="3"/>
  <c r="K41" i="3"/>
  <c r="J41" i="3"/>
  <c r="H41" i="3"/>
  <c r="G41" i="3"/>
  <c r="E41" i="3"/>
  <c r="D41" i="3"/>
  <c r="H29" i="3"/>
  <c r="G29" i="3"/>
  <c r="F29" i="3"/>
  <c r="E29" i="3"/>
  <c r="D29" i="3"/>
  <c r="J26" i="3"/>
  <c r="P18" i="3"/>
  <c r="N18" i="3"/>
  <c r="M18" i="3"/>
  <c r="L18" i="3"/>
</calcChain>
</file>

<file path=xl/sharedStrings.xml><?xml version="1.0" encoding="utf-8"?>
<sst xmlns="http://schemas.openxmlformats.org/spreadsheetml/2006/main" count="172" uniqueCount="134">
  <si>
    <t>Әлеуметтік-экономикалық паспорт</t>
  </si>
  <si>
    <t>Солтүстік Қазақстан облысы Шал ақын ауданы Новопокровка ауылдық округінің</t>
  </si>
  <si>
    <t>2026 жылғы 1 тамыздағы жағдай бойынша</t>
  </si>
  <si>
    <t>Ауылдық округтің атауы, телефон нөмірлері (қызметтік, үй)</t>
  </si>
  <si>
    <t>Ауылдық округ әкімінің Т.А.Ә.</t>
  </si>
  <si>
    <t>Туған күні, айы және жылы</t>
  </si>
  <si>
    <t>Білімі және бітірген жылы</t>
  </si>
  <si>
    <t>Білімі бойынша мамандығы</t>
  </si>
  <si>
    <t>Ұлты</t>
  </si>
  <si>
    <t>Қай уақыттан бері атқарып отырған лауазымында жұмыс істейді</t>
  </si>
  <si>
    <t>Лауазымға тағайындалғанға дейін кім болып жұмыс істеді</t>
  </si>
  <si>
    <t>Новопокровский</t>
  </si>
  <si>
    <t>Р.Садвокасов</t>
  </si>
  <si>
    <t>05.09.1970 г.</t>
  </si>
  <si>
    <t>қазақ</t>
  </si>
  <si>
    <t>Сергеевка қаласындағы мектеп-гимназияның шаруашылық меңгерушісі</t>
  </si>
  <si>
    <t>Округ аумағы, шаршы км</t>
  </si>
  <si>
    <t>Аудан орталығына дейінгі қашықтық, км</t>
  </si>
  <si>
    <t>Елді мекеннің атауы</t>
  </si>
  <si>
    <t>Аула саны</t>
  </si>
  <si>
    <t>Елді мекендердегі халық саны</t>
  </si>
  <si>
    <t>Сайлаушылар саны</t>
  </si>
  <si>
    <t>Округ орталығына дейінгі қашықтық</t>
  </si>
  <si>
    <t>Округте тұратындар</t>
  </si>
  <si>
    <t>зейнеткерлер</t>
  </si>
  <si>
    <t>ҰОС қатысушылары</t>
  </si>
  <si>
    <t>қаза тапқан жауынгерлердің отбасылары</t>
  </si>
  <si>
    <t>интернационалист жауынгерлер</t>
  </si>
  <si>
    <t>мүгедектігі бар адамдар</t>
  </si>
  <si>
    <t>аз қамтылған отбасылар</t>
  </si>
  <si>
    <t>көпбалалы отбасылар</t>
  </si>
  <si>
    <t>Аксу</t>
  </si>
  <si>
    <t>8/3пен</t>
  </si>
  <si>
    <t>Белоглинка</t>
  </si>
  <si>
    <t>4/1</t>
  </si>
  <si>
    <t>Енбек</t>
  </si>
  <si>
    <t>7/3пен</t>
  </si>
  <si>
    <t>Жанасу</t>
  </si>
  <si>
    <t>6/1 пен</t>
  </si>
  <si>
    <t>Новопокровка</t>
  </si>
  <si>
    <t>ц/у</t>
  </si>
  <si>
    <t>24/6 пен</t>
  </si>
  <si>
    <t>Барлығы:</t>
  </si>
  <si>
    <t>288</t>
  </si>
  <si>
    <t>49/14 пен</t>
  </si>
  <si>
    <t>Елді мекендер</t>
  </si>
  <si>
    <t>Басқа ұлттар</t>
  </si>
  <si>
    <t>+</t>
  </si>
  <si>
    <t>Жер ресурстары (га)</t>
  </si>
  <si>
    <t>ИПН 105315</t>
  </si>
  <si>
    <t>Жеке тұлғалардан түсетін салықтар (мың теңге)</t>
  </si>
  <si>
    <t>орыстар</t>
  </si>
  <si>
    <t>қазақтар</t>
  </si>
  <si>
    <t>украиндар</t>
  </si>
  <si>
    <t>немістер</t>
  </si>
  <si>
    <t>басқа ұлттар</t>
  </si>
  <si>
    <t>барлығы</t>
  </si>
  <si>
    <t>оның ішінде жұмыссыздар</t>
  </si>
  <si>
    <t>жұмыссыздық деңгейі, %</t>
  </si>
  <si>
    <t>ауыл шаруашылығы алқаптарының жалпы ауданы, га</t>
  </si>
  <si>
    <t>егістік жер</t>
  </si>
  <si>
    <t>шаруашылық субъектілеріне берілген жерлер: егістік+жайылым</t>
  </si>
  <si>
    <t>мүлік салығы 104102+104302</t>
  </si>
  <si>
    <t>көлік салығы 104402</t>
  </si>
  <si>
    <t>А</t>
  </si>
  <si>
    <t>Б</t>
  </si>
  <si>
    <t>Е</t>
  </si>
  <si>
    <t>Ж</t>
  </si>
  <si>
    <t>Н</t>
  </si>
  <si>
    <t xml:space="preserve"> </t>
  </si>
  <si>
    <t>21961+9229=31190</t>
  </si>
  <si>
    <t>0</t>
  </si>
  <si>
    <t>12,0</t>
  </si>
  <si>
    <t>275,5</t>
  </si>
  <si>
    <t>Шаруашылық субъектілерінің жалпы саны</t>
  </si>
  <si>
    <t>Оларда барлығы жұмыс істейді</t>
  </si>
  <si>
    <t>Оның ішінде</t>
  </si>
  <si>
    <t>Шағын және орта бизнес субъектілерінің саны</t>
  </si>
  <si>
    <t>кәсіпорындар</t>
  </si>
  <si>
    <t>оларда жұмыс істейді</t>
  </si>
  <si>
    <t>ТОО</t>
  </si>
  <si>
    <t>шаруа қожалықтары</t>
  </si>
  <si>
    <t>фермер қожалықтары</t>
  </si>
  <si>
    <t>ИП</t>
  </si>
  <si>
    <t>ІҚМ</t>
  </si>
  <si>
    <t>оның ішінде сиырлар</t>
  </si>
  <si>
    <t>қой мен ешкі</t>
  </si>
  <si>
    <t>оның ішінде аналық мал</t>
  </si>
  <si>
    <t>жылқы</t>
  </si>
  <si>
    <t>оның ішінде бие</t>
  </si>
  <si>
    <t>шошқа</t>
  </si>
  <si>
    <t>оның ішінде мегежін</t>
  </si>
  <si>
    <t>құс</t>
  </si>
  <si>
    <t>ШҚ/ЖК</t>
  </si>
  <si>
    <t>1023</t>
  </si>
  <si>
    <t>Жалпы білім беретін мектептер, оның ішінде</t>
  </si>
  <si>
    <t>Мектепке дейінгі мекемелер</t>
  </si>
  <si>
    <t>Олардағы балалар саны</t>
  </si>
  <si>
    <t>Мекемелер</t>
  </si>
  <si>
    <t>Мәдениет</t>
  </si>
  <si>
    <t>Денсаулық сақтау</t>
  </si>
  <si>
    <t>лицейлер</t>
  </si>
  <si>
    <t>оқушылар</t>
  </si>
  <si>
    <t>гимназиялар</t>
  </si>
  <si>
    <t>мектептер</t>
  </si>
  <si>
    <t>компьютерлік сыныптар</t>
  </si>
  <si>
    <t>МҮ</t>
  </si>
  <si>
    <t>клубтар</t>
  </si>
  <si>
    <t>кітапханалар</t>
  </si>
  <si>
    <t>ауруханалар</t>
  </si>
  <si>
    <t>ВА</t>
  </si>
  <si>
    <t>ФАП</t>
  </si>
  <si>
    <t>МП</t>
  </si>
  <si>
    <t>41</t>
  </si>
  <si>
    <t>5</t>
  </si>
  <si>
    <t>4</t>
  </si>
  <si>
    <t>63/5</t>
  </si>
  <si>
    <t>1/5</t>
  </si>
  <si>
    <t>-</t>
  </si>
  <si>
    <t>113/5</t>
  </si>
  <si>
    <t>3</t>
  </si>
  <si>
    <t>30</t>
  </si>
  <si>
    <t>1</t>
  </si>
  <si>
    <t>Мемлекеттік қызметшілер</t>
  </si>
  <si>
    <t>Ауыл шаруашылығы қызметкерлері</t>
  </si>
  <si>
    <t>Өнеркәсіп және басқа салалардың қызметкерлері</t>
  </si>
  <si>
    <t>Білім және денсаулық сақтау қызметкерлері</t>
  </si>
  <si>
    <t>Кәсіпкерлер</t>
  </si>
  <si>
    <t>Жұмыссыздар</t>
  </si>
  <si>
    <t>студенттер</t>
  </si>
  <si>
    <t>Өзін-өзі жұмыспен қамтығандар</t>
  </si>
  <si>
    <t>43</t>
  </si>
  <si>
    <t>Ауылдық округ әкімі аппаратының құрылымы: ауылдық округ әкімі – 1, бас маман – 1, бос жұмыс орны – 1 бас маман</t>
  </si>
  <si>
    <t xml:space="preserve">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</si>
</sst>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/d/yyyy"/>
  </numFmts>
  <fonts count="8" x14ac:knownFonts="1">
    <font>
      <sz val="10"/>
      <name val="Arial"/>
    </font>
    <font>
      <sz val="8.5"/>
      <name val="Arial"/>
      <family val="2"/>
      <charset val="204"/>
    </font>
    <font>
      <b/>
      <sz val="14"/>
      <name val="Arial"/>
      <family val="2"/>
      <charset val="204"/>
    </font>
    <font>
      <b/>
      <sz val="8.5"/>
      <name val="Arial"/>
      <family val="2"/>
      <charset val="204"/>
    </font>
    <font>
      <sz val="12"/>
      <name val="Arial"/>
      <family val="2"/>
      <charset val="204"/>
    </font>
    <font>
      <b/>
      <sz val="8.5"/>
      <color rgb="FF3366FF"/>
      <name val="Arial"/>
      <family val="2"/>
      <charset val="204"/>
    </font>
    <font>
      <sz val="8.5"/>
      <color rgb="FF3366FF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 applyAlignment="1"/>
    <xf numFmtId="0" fontId="1" fillId="0" borderId="0" xfId="0" applyFont="1" applyAlignment="1">
      <alignment horizontal="left" vertical="top" wrapText="1" shrinkToFit="1"/>
    </xf>
    <xf numFmtId="0" fontId="5" fillId="0" borderId="2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top" wrapText="1" shrinkToFit="1"/>
    </xf>
    <xf numFmtId="0" fontId="6" fillId="0" borderId="2" xfId="0" applyFont="1" applyBorder="1" applyAlignment="1">
      <alignment horizontal="center" vertical="top" wrapText="1" shrinkToFit="1"/>
    </xf>
    <xf numFmtId="49" fontId="1" fillId="0" borderId="2" xfId="0" applyNumberFormat="1" applyFont="1" applyBorder="1" applyAlignment="1">
      <alignment horizontal="center" vertical="top" wrapText="1" shrinkToFit="1"/>
    </xf>
    <xf numFmtId="0" fontId="5" fillId="0" borderId="2" xfId="0" applyFont="1" applyBorder="1" applyAlignment="1">
      <alignment horizontal="right" vertical="top" wrapText="1" shrinkToFit="1"/>
    </xf>
    <xf numFmtId="49" fontId="5" fillId="0" borderId="2" xfId="0" applyNumberFormat="1" applyFont="1" applyBorder="1" applyAlignment="1">
      <alignment horizontal="center" vertical="top" wrapText="1" shrinkToFit="1"/>
    </xf>
    <xf numFmtId="0" fontId="3" fillId="0" borderId="2" xfId="0" applyFont="1" applyBorder="1" applyAlignment="1">
      <alignment horizontal="center" vertical="top" wrapText="1" shrinkToFit="1"/>
    </xf>
    <xf numFmtId="0" fontId="1" fillId="0" borderId="4" xfId="0" applyFont="1" applyBorder="1" applyAlignment="1">
      <alignment vertical="top" wrapText="1" shrinkToFit="1"/>
    </xf>
    <xf numFmtId="0" fontId="1" fillId="0" borderId="5" xfId="0" applyFont="1" applyBorder="1" applyAlignment="1">
      <alignment horizontal="center" vertical="top" wrapText="1" shrinkToFit="1"/>
    </xf>
    <xf numFmtId="0" fontId="1" fillId="0" borderId="4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top" wrapText="1" shrinkToFit="1"/>
    </xf>
    <xf numFmtId="0" fontId="0" fillId="0" borderId="5" xfId="0" applyBorder="1"/>
    <xf numFmtId="0" fontId="1" fillId="0" borderId="2" xfId="0" applyFont="1" applyBorder="1" applyAlignment="1">
      <alignment horizontal="left" vertical="top" wrapText="1"/>
    </xf>
    <xf numFmtId="0" fontId="0" fillId="0" borderId="3" xfId="0" applyBorder="1"/>
    <xf numFmtId="0" fontId="5" fillId="0" borderId="2" xfId="0" applyFont="1" applyBorder="1" applyAlignment="1">
      <alignment horizontal="center" vertical="top" wrapText="1" shrinkToFit="1"/>
    </xf>
    <xf numFmtId="0" fontId="0" fillId="0" borderId="9" xfId="0" applyBorder="1"/>
    <xf numFmtId="0" fontId="5" fillId="0" borderId="3" xfId="0" applyFont="1" applyBorder="1" applyAlignment="1">
      <alignment horizontal="center" vertical="top" wrapText="1" shrinkToFit="1"/>
    </xf>
    <xf numFmtId="0" fontId="0" fillId="0" borderId="1" xfId="0" applyBorder="1"/>
    <xf numFmtId="0" fontId="1" fillId="0" borderId="2" xfId="0" applyFont="1" applyBorder="1" applyAlignment="1">
      <alignment horizontal="left" vertical="top" wrapText="1" shrinkToFit="1"/>
    </xf>
    <xf numFmtId="0" fontId="2" fillId="0" borderId="0" xfId="0" applyFont="1" applyAlignment="1">
      <alignment horizontal="center" vertical="top" wrapText="1" shrinkToFit="1"/>
    </xf>
    <xf numFmtId="0" fontId="1" fillId="0" borderId="0" xfId="0" applyFont="1" applyAlignment="1">
      <alignment horizontal="left" vertical="top" wrapText="1" shrinkToFit="1"/>
    </xf>
    <xf numFmtId="0" fontId="0" fillId="0" borderId="0" xfId="0" applyAlignment="1">
      <alignment horizontal="left" vertical="top" wrapText="1" shrinkToFit="1"/>
    </xf>
    <xf numFmtId="0" fontId="3" fillId="0" borderId="0" xfId="0" applyFont="1" applyAlignment="1">
      <alignment horizontal="center" vertical="top" wrapText="1" shrinkToFit="1"/>
    </xf>
    <xf numFmtId="0" fontId="5" fillId="0" borderId="4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0" fontId="5" fillId="0" borderId="2" xfId="0" applyFont="1" applyBorder="1" applyAlignment="1">
      <alignment horizontal="right" vertical="top" wrapText="1" shrinkToFit="1"/>
    </xf>
    <xf numFmtId="164" fontId="1" fillId="0" borderId="2" xfId="0" applyNumberFormat="1" applyFont="1" applyBorder="1" applyAlignment="1">
      <alignment horizontal="left" vertical="top" wrapText="1" shrinkToFit="1"/>
    </xf>
    <xf numFmtId="0" fontId="1" fillId="0" borderId="3" xfId="0" applyFont="1" applyBorder="1" applyAlignment="1">
      <alignment horizontal="left" vertical="top" wrapText="1" shrinkToFit="1"/>
    </xf>
    <xf numFmtId="0" fontId="0" fillId="0" borderId="8" xfId="0" applyBorder="1"/>
    <xf numFmtId="0" fontId="1" fillId="0" borderId="1" xfId="0" applyFont="1" applyBorder="1" applyAlignment="1">
      <alignment horizontal="left" vertical="top" wrapText="1" shrinkToFit="1"/>
    </xf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0" fontId="7" fillId="0" borderId="0" xfId="0" applyFont="1" applyAlignment="1">
      <alignment horizontal="left" vertical="top" wrapText="1" shrinkToFit="1"/>
    </xf>
    <xf numFmtId="49" fontId="5" fillId="0" borderId="2" xfId="0" applyNumberFormat="1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2.75" customHeight="1" x14ac:dyDescent="0.2"/>
  <sheetData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" defaultRowHeight="12.75" customHeight="1" x14ac:dyDescent="0.2"/>
  <sheetData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81"/>
  <sheetViews>
    <sheetView tabSelected="1" view="pageBreakPreview" topLeftCell="A40" zoomScale="90" zoomScaleNormal="88" zoomScalePageLayoutView="90" workbookViewId="0">
      <selection activeCell="K7" sqref="K7:L7"/>
    </sheetView>
  </sheetViews>
  <sheetFormatPr defaultColWidth="9.140625" defaultRowHeight="11.25" customHeight="1" x14ac:dyDescent="0.2"/>
  <cols>
    <col min="1" max="16" width="8.28515625" style="1" customWidth="1"/>
    <col min="17" max="17" width="20.140625" style="1" customWidth="1"/>
    <col min="18" max="257" width="9.140625" style="1" customWidth="1"/>
  </cols>
  <sheetData>
    <row r="1" spans="1:17" ht="11.25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18" customHeight="1" x14ac:dyDescent="0.2">
      <c r="A2" s="21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18" customHeight="1" x14ac:dyDescent="0.2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ht="11.25" customHeight="1" x14ac:dyDescent="0.2">
      <c r="A4" s="24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7" ht="15" customHeight="1" x14ac:dyDescent="0.2">
      <c r="A5" s="31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26" t="s">
        <v>2</v>
      </c>
      <c r="P5" s="19"/>
      <c r="Q5" s="19"/>
    </row>
    <row r="6" spans="1:17" ht="52.5" customHeight="1" x14ac:dyDescent="0.2">
      <c r="A6" s="16" t="s">
        <v>3</v>
      </c>
      <c r="B6" s="13"/>
      <c r="C6" s="16" t="s">
        <v>4</v>
      </c>
      <c r="D6" s="13"/>
      <c r="E6" s="16" t="s">
        <v>5</v>
      </c>
      <c r="F6" s="13"/>
      <c r="G6" s="2" t="s">
        <v>6</v>
      </c>
      <c r="H6" s="2"/>
      <c r="I6" s="16" t="s">
        <v>7</v>
      </c>
      <c r="J6" s="13"/>
      <c r="K6" s="16" t="s">
        <v>8</v>
      </c>
      <c r="L6" s="13"/>
      <c r="M6" s="16" t="s">
        <v>9</v>
      </c>
      <c r="N6" s="13"/>
      <c r="O6" s="16" t="s">
        <v>10</v>
      </c>
      <c r="P6" s="15"/>
      <c r="Q6" s="13"/>
    </row>
    <row r="7" spans="1:17" ht="117.75" customHeight="1" x14ac:dyDescent="0.2">
      <c r="A7" s="20" t="s">
        <v>11</v>
      </c>
      <c r="B7" s="13"/>
      <c r="C7" s="20" t="s">
        <v>12</v>
      </c>
      <c r="D7" s="13"/>
      <c r="E7" s="28" t="s">
        <v>13</v>
      </c>
      <c r="F7" s="13"/>
      <c r="G7" s="14"/>
      <c r="H7" s="13"/>
      <c r="I7" s="20"/>
      <c r="J7" s="13"/>
      <c r="K7" s="20" t="s">
        <v>14</v>
      </c>
      <c r="L7" s="13"/>
      <c r="M7" s="28">
        <v>45511</v>
      </c>
      <c r="N7" s="13"/>
      <c r="O7" s="20" t="s">
        <v>15</v>
      </c>
      <c r="P7" s="15"/>
      <c r="Q7" s="13"/>
    </row>
    <row r="8" spans="1:17" ht="11.25" customHeight="1" x14ac:dyDescent="0.2">
      <c r="A8" s="29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ht="12.75" customHeight="1" x14ac:dyDescent="0.2">
      <c r="A9" s="16" t="s">
        <v>16</v>
      </c>
      <c r="B9" s="16" t="s">
        <v>17</v>
      </c>
      <c r="C9" s="16" t="s">
        <v>18</v>
      </c>
      <c r="D9" s="32"/>
      <c r="E9" s="32"/>
      <c r="F9" s="33"/>
      <c r="G9" s="16" t="s">
        <v>19</v>
      </c>
      <c r="H9" s="16" t="s">
        <v>20</v>
      </c>
      <c r="I9" s="16" t="s">
        <v>21</v>
      </c>
      <c r="J9" s="16" t="s">
        <v>22</v>
      </c>
      <c r="K9" s="16" t="s">
        <v>23</v>
      </c>
      <c r="L9" s="15"/>
      <c r="M9" s="15"/>
      <c r="N9" s="15"/>
      <c r="O9" s="15"/>
      <c r="P9" s="15"/>
      <c r="Q9" s="13"/>
    </row>
    <row r="10" spans="1:17" ht="33.75" customHeight="1" x14ac:dyDescent="0.2">
      <c r="A10" s="17"/>
      <c r="B10" s="17"/>
      <c r="C10" s="34"/>
      <c r="D10" s="19"/>
      <c r="E10" s="19"/>
      <c r="F10" s="35"/>
      <c r="G10" s="17"/>
      <c r="H10" s="17"/>
      <c r="I10" s="17"/>
      <c r="J10" s="17"/>
      <c r="K10" s="2" t="s">
        <v>24</v>
      </c>
      <c r="L10" s="2" t="s">
        <v>25</v>
      </c>
      <c r="M10" s="2" t="s">
        <v>26</v>
      </c>
      <c r="N10" s="2" t="s">
        <v>27</v>
      </c>
      <c r="O10" s="2" t="s">
        <v>28</v>
      </c>
      <c r="P10" s="2" t="s">
        <v>29</v>
      </c>
      <c r="Q10" s="2" t="s">
        <v>30</v>
      </c>
    </row>
    <row r="11" spans="1:17" ht="11.25" customHeight="1" x14ac:dyDescent="0.2">
      <c r="A11" s="20">
        <v>359.4</v>
      </c>
      <c r="B11" s="3">
        <v>49</v>
      </c>
      <c r="C11" s="4">
        <v>1</v>
      </c>
      <c r="D11" s="14" t="s">
        <v>31</v>
      </c>
      <c r="E11" s="15"/>
      <c r="F11" s="13"/>
      <c r="G11" s="3">
        <v>43</v>
      </c>
      <c r="H11" s="3">
        <v>173</v>
      </c>
      <c r="I11" s="3">
        <v>96</v>
      </c>
      <c r="J11" s="3">
        <v>14</v>
      </c>
      <c r="K11" s="3">
        <v>30</v>
      </c>
      <c r="L11" s="3"/>
      <c r="M11" s="3"/>
      <c r="N11" s="3">
        <v>1</v>
      </c>
      <c r="O11" s="3" t="s">
        <v>32</v>
      </c>
      <c r="P11" s="3">
        <v>1</v>
      </c>
      <c r="Q11" s="3">
        <v>6</v>
      </c>
    </row>
    <row r="12" spans="1:17" ht="11.25" customHeight="1" x14ac:dyDescent="0.2">
      <c r="A12" s="30"/>
      <c r="B12" s="3">
        <v>47</v>
      </c>
      <c r="C12" s="4">
        <v>2</v>
      </c>
      <c r="D12" s="14" t="s">
        <v>33</v>
      </c>
      <c r="E12" s="15"/>
      <c r="F12" s="13"/>
      <c r="G12" s="3">
        <v>4</v>
      </c>
      <c r="H12" s="3">
        <v>8</v>
      </c>
      <c r="I12" s="3">
        <v>8</v>
      </c>
      <c r="J12" s="3">
        <v>12</v>
      </c>
      <c r="K12" s="3">
        <v>5</v>
      </c>
      <c r="L12" s="3"/>
      <c r="M12" s="3"/>
      <c r="N12" s="3"/>
      <c r="O12" s="5" t="s">
        <v>34</v>
      </c>
      <c r="P12" s="3"/>
      <c r="Q12" s="3"/>
    </row>
    <row r="13" spans="1:17" ht="11.25" customHeight="1" x14ac:dyDescent="0.2">
      <c r="A13" s="30"/>
      <c r="B13" s="3">
        <v>62</v>
      </c>
      <c r="C13" s="4">
        <v>3</v>
      </c>
      <c r="D13" s="14" t="s">
        <v>35</v>
      </c>
      <c r="E13" s="15"/>
      <c r="F13" s="13"/>
      <c r="G13" s="3">
        <v>17</v>
      </c>
      <c r="H13" s="3">
        <v>51</v>
      </c>
      <c r="I13" s="3">
        <v>31</v>
      </c>
      <c r="J13" s="3">
        <v>27</v>
      </c>
      <c r="K13" s="3">
        <v>10</v>
      </c>
      <c r="L13" s="3"/>
      <c r="M13" s="3"/>
      <c r="N13" s="3">
        <v>1</v>
      </c>
      <c r="O13" s="5" t="s">
        <v>36</v>
      </c>
      <c r="P13" s="3"/>
      <c r="Q13" s="3">
        <v>3</v>
      </c>
    </row>
    <row r="14" spans="1:17" ht="11.25" customHeight="1" x14ac:dyDescent="0.2">
      <c r="A14" s="30"/>
      <c r="B14" s="3">
        <v>53</v>
      </c>
      <c r="C14" s="4">
        <v>4</v>
      </c>
      <c r="D14" s="14" t="s">
        <v>37</v>
      </c>
      <c r="E14" s="15"/>
      <c r="F14" s="13"/>
      <c r="G14" s="3">
        <v>27</v>
      </c>
      <c r="H14" s="3">
        <v>78</v>
      </c>
      <c r="I14" s="3">
        <v>63</v>
      </c>
      <c r="J14" s="3">
        <v>18</v>
      </c>
      <c r="K14" s="3">
        <v>20</v>
      </c>
      <c r="L14" s="3"/>
      <c r="M14" s="3"/>
      <c r="N14" s="3"/>
      <c r="O14" s="3" t="s">
        <v>38</v>
      </c>
      <c r="P14" s="3"/>
      <c r="Q14" s="3">
        <v>3</v>
      </c>
    </row>
    <row r="15" spans="1:17" ht="11.25" customHeight="1" x14ac:dyDescent="0.2">
      <c r="A15" s="30"/>
      <c r="B15" s="3">
        <v>35</v>
      </c>
      <c r="C15" s="4">
        <v>5</v>
      </c>
      <c r="D15" s="14" t="s">
        <v>39</v>
      </c>
      <c r="E15" s="15"/>
      <c r="F15" s="13"/>
      <c r="G15" s="3">
        <v>197</v>
      </c>
      <c r="H15" s="3">
        <v>506</v>
      </c>
      <c r="I15" s="3">
        <v>411</v>
      </c>
      <c r="J15" s="3" t="s">
        <v>40</v>
      </c>
      <c r="K15" s="3">
        <v>116</v>
      </c>
      <c r="L15" s="3"/>
      <c r="M15" s="3"/>
      <c r="N15" s="3"/>
      <c r="O15" s="3" t="s">
        <v>41</v>
      </c>
      <c r="P15" s="3">
        <v>5</v>
      </c>
      <c r="Q15" s="3">
        <v>3</v>
      </c>
    </row>
    <row r="16" spans="1:17" ht="11.25" customHeight="1" x14ac:dyDescent="0.2">
      <c r="A16" s="30"/>
      <c r="B16" s="3"/>
      <c r="C16" s="4">
        <v>6</v>
      </c>
      <c r="D16" s="14"/>
      <c r="E16" s="15"/>
      <c r="F16" s="1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1.25" customHeight="1" x14ac:dyDescent="0.2">
      <c r="A17" s="17"/>
      <c r="B17" s="3"/>
      <c r="C17" s="4">
        <v>7</v>
      </c>
      <c r="D17" s="14"/>
      <c r="E17" s="15"/>
      <c r="F17" s="1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1.25" customHeight="1" x14ac:dyDescent="0.2">
      <c r="A18" s="27" t="s">
        <v>42</v>
      </c>
      <c r="B18" s="15"/>
      <c r="C18" s="15"/>
      <c r="D18" s="15"/>
      <c r="E18" s="15"/>
      <c r="F18" s="13"/>
      <c r="G18" s="7" t="s">
        <v>43</v>
      </c>
      <c r="H18" s="2">
        <v>816</v>
      </c>
      <c r="I18" s="2">
        <v>609</v>
      </c>
      <c r="J18" s="2"/>
      <c r="K18" s="2">
        <v>181</v>
      </c>
      <c r="L18" s="2">
        <f>L11+L12+L13+L14+L15+L16+L17</f>
        <v>0</v>
      </c>
      <c r="M18" s="2">
        <f>M11+M12+M13+M14+M15+M16+M17</f>
        <v>0</v>
      </c>
      <c r="N18" s="2">
        <f>N11+N12+N13+N14+N15+N16+N17</f>
        <v>2</v>
      </c>
      <c r="O18" s="2" t="s">
        <v>44</v>
      </c>
      <c r="P18" s="2">
        <f>P11+P12+P13+P14+P15+P16+P17</f>
        <v>6</v>
      </c>
      <c r="Q18" s="2">
        <v>15</v>
      </c>
    </row>
    <row r="19" spans="1:17" ht="11.25" customHeight="1" x14ac:dyDescent="0.2">
      <c r="A19" s="29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ht="25.5" customHeight="1" x14ac:dyDescent="0.2">
      <c r="A20" s="16" t="s">
        <v>45</v>
      </c>
      <c r="B20" s="16" t="s">
        <v>46</v>
      </c>
      <c r="C20" s="15"/>
      <c r="D20" s="15"/>
      <c r="E20" s="15"/>
      <c r="F20" s="13"/>
      <c r="G20" s="16" t="s">
        <v>47</v>
      </c>
      <c r="H20" s="15"/>
      <c r="I20" s="13"/>
      <c r="J20" s="16" t="s">
        <v>48</v>
      </c>
      <c r="K20" s="15"/>
      <c r="L20" s="15"/>
      <c r="M20" s="13"/>
      <c r="N20" s="16" t="s">
        <v>49</v>
      </c>
      <c r="O20" s="16" t="s">
        <v>50</v>
      </c>
      <c r="P20" s="15"/>
      <c r="Q20" s="13"/>
    </row>
    <row r="21" spans="1:17" ht="45" customHeight="1" x14ac:dyDescent="0.2">
      <c r="A21" s="17"/>
      <c r="B21" s="2" t="s">
        <v>51</v>
      </c>
      <c r="C21" s="2" t="s">
        <v>52</v>
      </c>
      <c r="D21" s="2" t="s">
        <v>53</v>
      </c>
      <c r="E21" s="2" t="s">
        <v>54</v>
      </c>
      <c r="F21" s="2" t="s">
        <v>55</v>
      </c>
      <c r="G21" s="2" t="s">
        <v>56</v>
      </c>
      <c r="H21" s="2" t="s">
        <v>57</v>
      </c>
      <c r="I21" s="2" t="s">
        <v>58</v>
      </c>
      <c r="J21" s="2" t="s">
        <v>59</v>
      </c>
      <c r="K21" s="2" t="s">
        <v>60</v>
      </c>
      <c r="L21" s="16" t="s">
        <v>61</v>
      </c>
      <c r="M21" s="13"/>
      <c r="N21" s="17"/>
      <c r="O21" s="2">
        <v>105315</v>
      </c>
      <c r="P21" s="2" t="s">
        <v>62</v>
      </c>
      <c r="Q21" s="2" t="s">
        <v>63</v>
      </c>
    </row>
    <row r="22" spans="1:17" ht="11.25" customHeight="1" x14ac:dyDescent="0.2">
      <c r="A22" s="4" t="s">
        <v>64</v>
      </c>
      <c r="B22" s="3">
        <v>1</v>
      </c>
      <c r="C22" s="3">
        <v>172</v>
      </c>
      <c r="D22" s="3"/>
      <c r="E22" s="3"/>
      <c r="F22" s="3"/>
      <c r="G22" s="3">
        <v>88</v>
      </c>
      <c r="H22" s="3">
        <v>2</v>
      </c>
      <c r="I22" s="3"/>
      <c r="J22" s="3"/>
      <c r="K22" s="3"/>
      <c r="L22" s="12"/>
      <c r="M22" s="13"/>
      <c r="N22" s="3"/>
      <c r="O22" s="3"/>
      <c r="P22" s="3"/>
      <c r="Q22" s="3"/>
    </row>
    <row r="23" spans="1:17" ht="11.25" customHeight="1" x14ac:dyDescent="0.2">
      <c r="A23" s="4" t="s">
        <v>65</v>
      </c>
      <c r="B23" s="3">
        <v>4</v>
      </c>
      <c r="C23" s="3">
        <v>2</v>
      </c>
      <c r="D23" s="3"/>
      <c r="E23" s="3">
        <v>2</v>
      </c>
      <c r="F23" s="3"/>
      <c r="G23" s="3">
        <v>8</v>
      </c>
      <c r="H23" s="3">
        <v>0</v>
      </c>
      <c r="I23" s="3"/>
      <c r="J23" s="3"/>
      <c r="K23" s="3"/>
      <c r="L23" s="12"/>
      <c r="M23" s="13"/>
      <c r="N23" s="3"/>
      <c r="O23" s="3"/>
      <c r="P23" s="3"/>
      <c r="Q23" s="3"/>
    </row>
    <row r="24" spans="1:17" ht="11.25" customHeight="1" x14ac:dyDescent="0.2">
      <c r="A24" s="4" t="s">
        <v>66</v>
      </c>
      <c r="B24" s="3"/>
      <c r="C24" s="3">
        <v>43</v>
      </c>
      <c r="D24" s="3"/>
      <c r="E24" s="3"/>
      <c r="F24" s="3">
        <v>8</v>
      </c>
      <c r="G24" s="3">
        <v>31</v>
      </c>
      <c r="H24" s="3">
        <v>2</v>
      </c>
      <c r="I24" s="3"/>
      <c r="J24" s="3"/>
      <c r="K24" s="3"/>
      <c r="L24" s="12"/>
      <c r="M24" s="13"/>
      <c r="N24" s="3"/>
      <c r="O24" s="3"/>
      <c r="P24" s="3"/>
      <c r="Q24" s="3"/>
    </row>
    <row r="25" spans="1:17" ht="11.25" customHeight="1" x14ac:dyDescent="0.2">
      <c r="A25" s="4" t="s">
        <v>67</v>
      </c>
      <c r="B25" s="3"/>
      <c r="C25" s="3">
        <v>78</v>
      </c>
      <c r="D25" s="3"/>
      <c r="E25" s="3"/>
      <c r="F25" s="3"/>
      <c r="G25" s="3">
        <v>58</v>
      </c>
      <c r="H25" s="3">
        <v>3</v>
      </c>
      <c r="I25" s="3"/>
      <c r="J25" s="3"/>
      <c r="K25" s="3"/>
      <c r="L25" s="12"/>
      <c r="M25" s="13"/>
      <c r="N25" s="3"/>
      <c r="O25" s="3"/>
      <c r="P25" s="3"/>
      <c r="Q25" s="3"/>
    </row>
    <row r="26" spans="1:17" ht="11.25" customHeight="1" x14ac:dyDescent="0.2">
      <c r="A26" s="4" t="s">
        <v>68</v>
      </c>
      <c r="B26" s="3">
        <v>341</v>
      </c>
      <c r="C26" s="3">
        <v>111</v>
      </c>
      <c r="D26" s="3">
        <v>11</v>
      </c>
      <c r="E26" s="3">
        <v>15</v>
      </c>
      <c r="F26" s="3">
        <v>28</v>
      </c>
      <c r="G26" s="3">
        <v>302</v>
      </c>
      <c r="H26" s="3">
        <v>52</v>
      </c>
      <c r="I26" s="3"/>
      <c r="J26" s="3">
        <f>-P7020</f>
        <v>0</v>
      </c>
      <c r="K26" s="3"/>
      <c r="L26" s="12"/>
      <c r="M26" s="13"/>
      <c r="N26" s="3"/>
      <c r="O26" s="3" t="s">
        <v>69</v>
      </c>
      <c r="P26" s="3"/>
      <c r="Q26" s="3"/>
    </row>
    <row r="27" spans="1:17" ht="11.25" customHeight="1" x14ac:dyDescent="0.2">
      <c r="A27" s="4"/>
      <c r="B27" s="3"/>
      <c r="C27" s="3"/>
      <c r="D27" s="3"/>
      <c r="E27" s="3"/>
      <c r="F27" s="3"/>
      <c r="G27" s="3"/>
      <c r="H27" s="3"/>
      <c r="I27" s="3"/>
      <c r="J27" s="3"/>
      <c r="K27" s="3"/>
      <c r="L27" s="12"/>
      <c r="M27" s="13"/>
      <c r="N27" s="3"/>
      <c r="O27" s="3"/>
      <c r="P27" s="3"/>
      <c r="Q27" s="3"/>
    </row>
    <row r="28" spans="1:17" ht="11.25" customHeight="1" x14ac:dyDescent="0.2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12"/>
      <c r="M28" s="13"/>
      <c r="N28" s="3"/>
      <c r="O28" s="3"/>
      <c r="P28" s="3"/>
      <c r="Q28" s="3"/>
    </row>
    <row r="29" spans="1:17" ht="11.25" customHeight="1" x14ac:dyDescent="0.2">
      <c r="A29" s="6" t="s">
        <v>42</v>
      </c>
      <c r="B29" s="2">
        <v>346</v>
      </c>
      <c r="C29" s="2">
        <v>406</v>
      </c>
      <c r="D29" s="2">
        <f>D22+D23+D24+D25+D26+D27+D28</f>
        <v>11</v>
      </c>
      <c r="E29" s="2">
        <f>E22+E23+E24+E25+E26+E27+E28</f>
        <v>17</v>
      </c>
      <c r="F29" s="2">
        <f>F22+F23+F24+F25+F26+F27+F28</f>
        <v>36</v>
      </c>
      <c r="G29" s="2">
        <f>G22+G23+G24+G25+G26+G27+G28</f>
        <v>487</v>
      </c>
      <c r="H29" s="2">
        <f>H22+H23+H24+H25+H26+H27+H28</f>
        <v>59</v>
      </c>
      <c r="I29" s="2">
        <v>5.15</v>
      </c>
      <c r="J29" s="2">
        <v>40920</v>
      </c>
      <c r="K29" s="2">
        <v>22076</v>
      </c>
      <c r="L29" s="16" t="s">
        <v>70</v>
      </c>
      <c r="M29" s="13"/>
      <c r="N29" s="2">
        <v>0</v>
      </c>
      <c r="O29" s="7" t="s">
        <v>71</v>
      </c>
      <c r="P29" s="7" t="s">
        <v>72</v>
      </c>
      <c r="Q29" s="7" t="s">
        <v>73</v>
      </c>
    </row>
    <row r="30" spans="1:17" ht="11.25" customHeight="1" x14ac:dyDescent="0.2">
      <c r="A30" s="23">
        <v>0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7" ht="11.25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</row>
    <row r="32" spans="1:17" ht="14.25" customHeight="1" x14ac:dyDescent="0.2">
      <c r="A32" s="16" t="s">
        <v>45</v>
      </c>
      <c r="B32" s="16" t="s">
        <v>74</v>
      </c>
      <c r="C32" s="33"/>
      <c r="D32" s="18" t="s">
        <v>75</v>
      </c>
      <c r="E32" s="25" t="s">
        <v>76</v>
      </c>
      <c r="F32" s="15"/>
      <c r="G32" s="15"/>
      <c r="H32" s="15"/>
      <c r="I32" s="15"/>
      <c r="J32" s="15"/>
      <c r="K32" s="15"/>
      <c r="L32" s="15"/>
      <c r="M32" s="16" t="s">
        <v>77</v>
      </c>
      <c r="N32" s="15"/>
      <c r="O32" s="15"/>
      <c r="P32" s="15"/>
      <c r="Q32" s="13"/>
    </row>
    <row r="33" spans="1:17" ht="33.75" customHeight="1" x14ac:dyDescent="0.2">
      <c r="A33" s="17"/>
      <c r="B33" s="34"/>
      <c r="C33" s="35"/>
      <c r="D33" s="19"/>
      <c r="E33" s="2" t="s">
        <v>78</v>
      </c>
      <c r="F33" s="2" t="s">
        <v>79</v>
      </c>
      <c r="G33" s="2" t="s">
        <v>80</v>
      </c>
      <c r="H33" s="2" t="s">
        <v>79</v>
      </c>
      <c r="I33" s="2" t="s">
        <v>81</v>
      </c>
      <c r="J33" s="2" t="s">
        <v>79</v>
      </c>
      <c r="K33" s="2" t="s">
        <v>82</v>
      </c>
      <c r="L33" s="2" t="s">
        <v>79</v>
      </c>
      <c r="M33" s="16" t="s">
        <v>83</v>
      </c>
      <c r="N33" s="15"/>
      <c r="O33" s="13"/>
      <c r="P33" s="16" t="s">
        <v>79</v>
      </c>
      <c r="Q33" s="13"/>
    </row>
    <row r="34" spans="1:17" ht="11.25" customHeight="1" x14ac:dyDescent="0.2">
      <c r="A34" s="4" t="s">
        <v>64</v>
      </c>
      <c r="B34" s="12">
        <v>1</v>
      </c>
      <c r="C34" s="13"/>
      <c r="D34" s="3">
        <v>1</v>
      </c>
      <c r="E34" s="3"/>
      <c r="F34" s="3"/>
      <c r="G34" s="8">
        <v>0</v>
      </c>
      <c r="H34" s="3">
        <v>2</v>
      </c>
      <c r="I34" s="8">
        <v>0</v>
      </c>
      <c r="J34" s="3"/>
      <c r="K34" s="8"/>
      <c r="L34" s="3"/>
      <c r="M34" s="12">
        <v>6</v>
      </c>
      <c r="N34" s="15"/>
      <c r="O34" s="13"/>
      <c r="P34" s="12">
        <v>6</v>
      </c>
      <c r="Q34" s="13"/>
    </row>
    <row r="35" spans="1:17" ht="11.25" customHeight="1" x14ac:dyDescent="0.2">
      <c r="A35" s="4" t="s">
        <v>65</v>
      </c>
      <c r="B35" s="12">
        <v>2</v>
      </c>
      <c r="C35" s="13"/>
      <c r="D35" s="3">
        <v>2</v>
      </c>
      <c r="E35" s="3"/>
      <c r="F35" s="3"/>
      <c r="G35" s="8">
        <v>1</v>
      </c>
      <c r="H35" s="3">
        <v>2</v>
      </c>
      <c r="I35" s="8">
        <v>1</v>
      </c>
      <c r="J35" s="3">
        <v>1</v>
      </c>
      <c r="K35" s="8"/>
      <c r="L35" s="3"/>
      <c r="M35" s="12">
        <v>0</v>
      </c>
      <c r="N35" s="15"/>
      <c r="O35" s="13"/>
      <c r="P35" s="12">
        <v>0</v>
      </c>
      <c r="Q35" s="13"/>
    </row>
    <row r="36" spans="1:17" ht="11.25" customHeight="1" x14ac:dyDescent="0.2">
      <c r="A36" s="4" t="s">
        <v>66</v>
      </c>
      <c r="B36" s="12">
        <v>2</v>
      </c>
      <c r="C36" s="13"/>
      <c r="D36" s="3">
        <v>3</v>
      </c>
      <c r="E36" s="3"/>
      <c r="F36" s="3"/>
      <c r="G36" s="8">
        <v>1</v>
      </c>
      <c r="H36" s="3">
        <v>2</v>
      </c>
      <c r="I36" s="8">
        <v>1</v>
      </c>
      <c r="J36" s="3">
        <v>1</v>
      </c>
      <c r="K36" s="8"/>
      <c r="L36" s="3"/>
      <c r="M36" s="12">
        <v>4</v>
      </c>
      <c r="N36" s="15"/>
      <c r="O36" s="13"/>
      <c r="P36" s="12">
        <v>4</v>
      </c>
      <c r="Q36" s="13"/>
    </row>
    <row r="37" spans="1:17" ht="11.25" customHeight="1" x14ac:dyDescent="0.2">
      <c r="A37" s="4" t="s">
        <v>67</v>
      </c>
      <c r="B37" s="12">
        <v>3</v>
      </c>
      <c r="C37" s="13"/>
      <c r="D37" s="3">
        <v>3</v>
      </c>
      <c r="E37" s="3"/>
      <c r="F37" s="3"/>
      <c r="G37" s="8">
        <v>1</v>
      </c>
      <c r="H37" s="3">
        <v>3</v>
      </c>
      <c r="I37" s="8">
        <v>2</v>
      </c>
      <c r="J37" s="3">
        <v>1</v>
      </c>
      <c r="K37" s="8"/>
      <c r="L37" s="3"/>
      <c r="M37" s="12">
        <v>4</v>
      </c>
      <c r="N37" s="15"/>
      <c r="O37" s="13"/>
      <c r="P37" s="12">
        <v>4</v>
      </c>
      <c r="Q37" s="13"/>
    </row>
    <row r="38" spans="1:17" ht="11.25" customHeight="1" x14ac:dyDescent="0.2">
      <c r="A38" s="4" t="s">
        <v>68</v>
      </c>
      <c r="B38" s="12">
        <v>10</v>
      </c>
      <c r="C38" s="13"/>
      <c r="D38" s="3">
        <v>40</v>
      </c>
      <c r="E38" s="3"/>
      <c r="F38" s="3"/>
      <c r="G38" s="8">
        <v>5</v>
      </c>
      <c r="H38" s="3">
        <v>22</v>
      </c>
      <c r="I38" s="8">
        <v>5</v>
      </c>
      <c r="J38" s="3">
        <v>5</v>
      </c>
      <c r="K38" s="8"/>
      <c r="L38" s="3"/>
      <c r="M38" s="12">
        <v>6</v>
      </c>
      <c r="N38" s="15"/>
      <c r="O38" s="13"/>
      <c r="P38" s="12">
        <v>6</v>
      </c>
      <c r="Q38" s="13"/>
    </row>
    <row r="39" spans="1:17" ht="12.75" customHeight="1" x14ac:dyDescent="0.2">
      <c r="A39" s="4"/>
      <c r="B39" s="12"/>
      <c r="C39" s="13"/>
      <c r="D39" s="3"/>
      <c r="E39" s="3"/>
      <c r="F39" s="3"/>
      <c r="G39" s="8"/>
      <c r="H39" s="3"/>
      <c r="I39" s="8"/>
      <c r="J39" s="3"/>
      <c r="K39" s="8"/>
      <c r="L39" s="3"/>
      <c r="M39" s="12"/>
      <c r="N39" s="15"/>
      <c r="O39" s="13"/>
      <c r="P39" s="12"/>
      <c r="Q39" s="13"/>
    </row>
    <row r="40" spans="1:17" ht="11.25" customHeight="1" x14ac:dyDescent="0.2">
      <c r="A40" s="4"/>
      <c r="B40" s="12"/>
      <c r="C40" s="13"/>
      <c r="D40" s="3"/>
      <c r="E40" s="3"/>
      <c r="F40" s="3"/>
      <c r="G40" s="8"/>
      <c r="H40" s="3"/>
      <c r="I40" s="8" t="s">
        <v>69</v>
      </c>
      <c r="J40" s="3"/>
      <c r="K40" s="8"/>
      <c r="L40" s="3"/>
      <c r="M40" s="12"/>
      <c r="N40" s="15"/>
      <c r="O40" s="13"/>
      <c r="P40" s="12"/>
      <c r="Q40" s="13"/>
    </row>
    <row r="41" spans="1:17" ht="12.75" customHeight="1" x14ac:dyDescent="0.2">
      <c r="A41" s="6" t="s">
        <v>42</v>
      </c>
      <c r="B41" s="16">
        <v>18</v>
      </c>
      <c r="C41" s="13"/>
      <c r="D41" s="2">
        <f>D34+D35+D36+D37+D38+D39+D40</f>
        <v>49</v>
      </c>
      <c r="E41" s="2">
        <f>E34+E35+E36+E37+E38+E39+E40</f>
        <v>0</v>
      </c>
      <c r="F41" s="2"/>
      <c r="G41" s="2">
        <f>G34+G35+G36+G37+G38+G39+G40</f>
        <v>8</v>
      </c>
      <c r="H41" s="2">
        <f>H34+H35+H36+H37+H38+H39+H40</f>
        <v>31</v>
      </c>
      <c r="I41" s="2">
        <v>9</v>
      </c>
      <c r="J41" s="2">
        <f>J34+J35+J36+J37+J38+J39+J40</f>
        <v>8</v>
      </c>
      <c r="K41" s="2">
        <f>K34+K35+K36+K37+K38+K39+K40</f>
        <v>0</v>
      </c>
      <c r="L41" s="2">
        <f>L34+L35+L36+L37+L38+L39+L40</f>
        <v>0</v>
      </c>
      <c r="M41" s="16">
        <f>M34+M35+M36+M37+M38+M39+M40</f>
        <v>20</v>
      </c>
      <c r="N41" s="15"/>
      <c r="O41" s="13"/>
      <c r="P41" s="16">
        <f>P34+P35+P36+P37+P38+P39+P40</f>
        <v>20</v>
      </c>
      <c r="Q41" s="13"/>
    </row>
    <row r="42" spans="1:17" ht="11.25" customHeight="1" x14ac:dyDescent="0.2">
      <c r="A42" s="29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  <row r="43" spans="1:17" ht="11.25" customHeight="1" x14ac:dyDescent="0.2">
      <c r="A43" s="16" t="s">
        <v>45</v>
      </c>
      <c r="B43" s="16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3"/>
    </row>
    <row r="44" spans="1:17" ht="11.25" customHeight="1" x14ac:dyDescent="0.2">
      <c r="A44" s="17"/>
      <c r="B44" s="2" t="s">
        <v>84</v>
      </c>
      <c r="C44" s="16" t="s">
        <v>85</v>
      </c>
      <c r="D44" s="13"/>
      <c r="E44" s="16" t="s">
        <v>86</v>
      </c>
      <c r="F44" s="13"/>
      <c r="G44" s="16" t="s">
        <v>87</v>
      </c>
      <c r="H44" s="13"/>
      <c r="I44" s="16" t="s">
        <v>88</v>
      </c>
      <c r="J44" s="13"/>
      <c r="K44" s="16" t="s">
        <v>89</v>
      </c>
      <c r="L44" s="13"/>
      <c r="M44" s="16" t="s">
        <v>90</v>
      </c>
      <c r="N44" s="13"/>
      <c r="O44" s="16" t="s">
        <v>91</v>
      </c>
      <c r="P44" s="13"/>
      <c r="Q44" s="2" t="s">
        <v>92</v>
      </c>
    </row>
    <row r="45" spans="1:17" ht="11.25" customHeight="1" x14ac:dyDescent="0.2">
      <c r="A45" s="4" t="s">
        <v>64</v>
      </c>
      <c r="B45" s="3">
        <v>101</v>
      </c>
      <c r="C45" s="12">
        <v>63</v>
      </c>
      <c r="D45" s="13"/>
      <c r="E45" s="12">
        <v>530</v>
      </c>
      <c r="F45" s="13"/>
      <c r="G45" s="12">
        <v>418</v>
      </c>
      <c r="H45" s="13"/>
      <c r="I45" s="12">
        <v>114</v>
      </c>
      <c r="J45" s="13"/>
      <c r="K45" s="12">
        <v>64</v>
      </c>
      <c r="L45" s="13"/>
      <c r="M45" s="12"/>
      <c r="N45" s="13"/>
      <c r="O45" s="12"/>
      <c r="P45" s="13"/>
      <c r="Q45" s="3">
        <v>409</v>
      </c>
    </row>
    <row r="46" spans="1:17" ht="11.25" customHeight="1" x14ac:dyDescent="0.2">
      <c r="A46" s="4" t="s">
        <v>65</v>
      </c>
      <c r="B46" s="3">
        <v>16</v>
      </c>
      <c r="C46" s="12">
        <v>14</v>
      </c>
      <c r="D46" s="13"/>
      <c r="E46" s="12">
        <v>0</v>
      </c>
      <c r="F46" s="13"/>
      <c r="G46" s="12">
        <v>0</v>
      </c>
      <c r="H46" s="13"/>
      <c r="I46" s="12">
        <v>0</v>
      </c>
      <c r="J46" s="13"/>
      <c r="K46" s="12">
        <v>0</v>
      </c>
      <c r="L46" s="13"/>
      <c r="M46" s="12">
        <v>11</v>
      </c>
      <c r="N46" s="13"/>
      <c r="O46" s="12">
        <v>2</v>
      </c>
      <c r="P46" s="13"/>
      <c r="Q46" s="3">
        <v>105</v>
      </c>
    </row>
    <row r="47" spans="1:17" ht="11.25" customHeight="1" x14ac:dyDescent="0.2">
      <c r="A47" s="4" t="s">
        <v>66</v>
      </c>
      <c r="B47" s="3">
        <v>96</v>
      </c>
      <c r="C47" s="12">
        <v>56</v>
      </c>
      <c r="D47" s="13"/>
      <c r="E47" s="12">
        <v>184</v>
      </c>
      <c r="F47" s="13"/>
      <c r="G47" s="12">
        <v>115</v>
      </c>
      <c r="H47" s="13"/>
      <c r="I47" s="12">
        <v>33</v>
      </c>
      <c r="J47" s="13"/>
      <c r="K47" s="12">
        <v>16</v>
      </c>
      <c r="L47" s="13"/>
      <c r="M47" s="12"/>
      <c r="N47" s="13"/>
      <c r="O47" s="12"/>
      <c r="P47" s="13"/>
      <c r="Q47" s="3">
        <v>498</v>
      </c>
    </row>
    <row r="48" spans="1:17" ht="11.25" customHeight="1" x14ac:dyDescent="0.2">
      <c r="A48" s="4" t="s">
        <v>67</v>
      </c>
      <c r="B48" s="3">
        <v>71</v>
      </c>
      <c r="C48" s="12">
        <v>40</v>
      </c>
      <c r="D48" s="13"/>
      <c r="E48" s="12">
        <v>492</v>
      </c>
      <c r="F48" s="13"/>
      <c r="G48" s="12">
        <v>261</v>
      </c>
      <c r="H48" s="13"/>
      <c r="I48" s="12">
        <v>58</v>
      </c>
      <c r="J48" s="13"/>
      <c r="K48" s="12">
        <v>23</v>
      </c>
      <c r="L48" s="13"/>
      <c r="M48" s="12"/>
      <c r="N48" s="13"/>
      <c r="O48" s="12"/>
      <c r="P48" s="13"/>
      <c r="Q48" s="3">
        <v>272</v>
      </c>
    </row>
    <row r="49" spans="1:17" ht="11.25" customHeight="1" x14ac:dyDescent="0.2">
      <c r="A49" s="4" t="s">
        <v>68</v>
      </c>
      <c r="B49" s="3">
        <v>99</v>
      </c>
      <c r="C49" s="9"/>
      <c r="D49" s="10">
        <v>52</v>
      </c>
      <c r="E49" s="12">
        <v>205</v>
      </c>
      <c r="F49" s="13"/>
      <c r="G49" s="12">
        <v>154</v>
      </c>
      <c r="H49" s="13"/>
      <c r="I49" s="12">
        <v>64</v>
      </c>
      <c r="J49" s="13"/>
      <c r="K49" s="12">
        <v>29</v>
      </c>
      <c r="L49" s="13"/>
      <c r="M49" s="12">
        <v>80</v>
      </c>
      <c r="N49" s="13"/>
      <c r="O49" s="12">
        <v>19</v>
      </c>
      <c r="P49" s="13"/>
      <c r="Q49" s="3">
        <v>3488</v>
      </c>
    </row>
    <row r="50" spans="1:17" ht="11.25" customHeight="1" x14ac:dyDescent="0.2">
      <c r="A50" s="4" t="s">
        <v>80</v>
      </c>
      <c r="B50" s="3"/>
      <c r="C50" s="9"/>
      <c r="D50" s="10"/>
      <c r="E50" s="9">
        <v>28</v>
      </c>
      <c r="F50" s="10"/>
      <c r="G50" s="11">
        <v>15</v>
      </c>
      <c r="H50" s="10"/>
      <c r="I50" s="11"/>
      <c r="J50" s="10"/>
      <c r="K50" s="11"/>
      <c r="L50" s="10"/>
      <c r="M50" s="11"/>
      <c r="N50" s="10"/>
      <c r="O50" s="11"/>
      <c r="P50" s="10"/>
      <c r="Q50" s="3"/>
    </row>
    <row r="51" spans="1:17" ht="11.25" customHeight="1" x14ac:dyDescent="0.2">
      <c r="A51" s="4" t="s">
        <v>93</v>
      </c>
      <c r="B51" s="3">
        <v>31</v>
      </c>
      <c r="C51" s="12">
        <v>25</v>
      </c>
      <c r="D51" s="13"/>
      <c r="E51" s="12">
        <v>96</v>
      </c>
      <c r="F51" s="13"/>
      <c r="G51" s="12">
        <v>60</v>
      </c>
      <c r="H51" s="13"/>
      <c r="I51" s="12">
        <v>48</v>
      </c>
      <c r="J51" s="13"/>
      <c r="K51" s="12">
        <v>40</v>
      </c>
      <c r="L51" s="13"/>
      <c r="M51" s="12"/>
      <c r="N51" s="13"/>
      <c r="O51" s="12">
        <v>0</v>
      </c>
      <c r="P51" s="13"/>
      <c r="Q51" s="3"/>
    </row>
    <row r="52" spans="1:17" ht="11.25" customHeight="1" x14ac:dyDescent="0.2">
      <c r="A52" s="6" t="s">
        <v>42</v>
      </c>
      <c r="B52" s="2">
        <v>414</v>
      </c>
      <c r="C52" s="16">
        <v>250</v>
      </c>
      <c r="D52" s="13"/>
      <c r="E52" s="16">
        <v>1535</v>
      </c>
      <c r="F52" s="13"/>
      <c r="G52" s="37" t="s">
        <v>94</v>
      </c>
      <c r="H52" s="13"/>
      <c r="I52" s="16">
        <v>317</v>
      </c>
      <c r="J52" s="13"/>
      <c r="K52" s="16">
        <v>172</v>
      </c>
      <c r="L52" s="13"/>
      <c r="M52" s="16">
        <v>91</v>
      </c>
      <c r="N52" s="13"/>
      <c r="O52" s="16">
        <v>21</v>
      </c>
      <c r="P52" s="13"/>
      <c r="Q52" s="2">
        <v>4772</v>
      </c>
    </row>
    <row r="53" spans="1:17" ht="11.25" customHeight="1" x14ac:dyDescent="0.2">
      <c r="A53" s="29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  <row r="54" spans="1:17" ht="11.25" customHeight="1" x14ac:dyDescent="0.2">
      <c r="A54" s="16" t="s">
        <v>45</v>
      </c>
      <c r="B54" s="16" t="s">
        <v>95</v>
      </c>
      <c r="C54" s="32"/>
      <c r="D54" s="32"/>
      <c r="E54" s="32"/>
      <c r="F54" s="32"/>
      <c r="G54" s="32"/>
      <c r="H54" s="33"/>
      <c r="I54" s="16" t="s">
        <v>96</v>
      </c>
      <c r="J54" s="16" t="s">
        <v>97</v>
      </c>
      <c r="K54" s="16" t="s">
        <v>98</v>
      </c>
      <c r="L54" s="15"/>
      <c r="M54" s="15"/>
      <c r="N54" s="15"/>
      <c r="O54" s="15"/>
      <c r="P54" s="15"/>
      <c r="Q54" s="13"/>
    </row>
    <row r="55" spans="1:17" ht="11.25" customHeight="1" x14ac:dyDescent="0.2">
      <c r="A55" s="30"/>
      <c r="B55" s="34"/>
      <c r="C55" s="19"/>
      <c r="D55" s="19"/>
      <c r="E55" s="19"/>
      <c r="F55" s="19"/>
      <c r="G55" s="19"/>
      <c r="H55" s="35"/>
      <c r="I55" s="30"/>
      <c r="J55" s="30"/>
      <c r="K55" s="16" t="s">
        <v>99</v>
      </c>
      <c r="L55" s="15"/>
      <c r="M55" s="13"/>
      <c r="N55" s="16" t="s">
        <v>100</v>
      </c>
      <c r="O55" s="15"/>
      <c r="P55" s="15"/>
      <c r="Q55" s="13"/>
    </row>
    <row r="56" spans="1:17" ht="34.5" customHeight="1" x14ac:dyDescent="0.2">
      <c r="A56" s="17"/>
      <c r="B56" s="2" t="s">
        <v>101</v>
      </c>
      <c r="C56" s="2" t="s">
        <v>102</v>
      </c>
      <c r="D56" s="2" t="s">
        <v>103</v>
      </c>
      <c r="E56" s="2" t="s">
        <v>102</v>
      </c>
      <c r="F56" s="2" t="s">
        <v>104</v>
      </c>
      <c r="G56" s="2" t="s">
        <v>102</v>
      </c>
      <c r="H56" s="2" t="s">
        <v>105</v>
      </c>
      <c r="I56" s="17"/>
      <c r="J56" s="17"/>
      <c r="K56" s="2" t="s">
        <v>106</v>
      </c>
      <c r="L56" s="2" t="s">
        <v>107</v>
      </c>
      <c r="M56" s="2" t="s">
        <v>108</v>
      </c>
      <c r="N56" s="2" t="s">
        <v>109</v>
      </c>
      <c r="O56" s="2" t="s">
        <v>110</v>
      </c>
      <c r="P56" s="2" t="s">
        <v>111</v>
      </c>
      <c r="Q56" s="2" t="s">
        <v>112</v>
      </c>
    </row>
    <row r="57" spans="1:17" ht="11.25" customHeight="1" x14ac:dyDescent="0.2">
      <c r="A57" s="4">
        <v>1</v>
      </c>
      <c r="B57" s="3"/>
      <c r="C57" s="3"/>
      <c r="D57" s="3"/>
      <c r="E57" s="3"/>
      <c r="F57" s="3">
        <v>1</v>
      </c>
      <c r="G57" s="5" t="s">
        <v>113</v>
      </c>
      <c r="H57" s="3">
        <v>1</v>
      </c>
      <c r="I57" s="3">
        <v>1</v>
      </c>
      <c r="J57" s="3">
        <v>8</v>
      </c>
      <c r="K57" s="3"/>
      <c r="L57" s="3"/>
      <c r="M57" s="3">
        <v>1</v>
      </c>
      <c r="N57" s="3"/>
      <c r="O57" s="3"/>
      <c r="P57" s="3"/>
      <c r="Q57" s="3">
        <v>1</v>
      </c>
    </row>
    <row r="58" spans="1:17" ht="11.25" customHeight="1" x14ac:dyDescent="0.2">
      <c r="A58" s="4">
        <v>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1.25" customHeight="1" x14ac:dyDescent="0.2">
      <c r="A59" s="4">
        <v>3</v>
      </c>
      <c r="B59" s="3"/>
      <c r="C59" s="3"/>
      <c r="D59" s="3"/>
      <c r="E59" s="3"/>
      <c r="F59" s="3">
        <v>1</v>
      </c>
      <c r="G59" s="5" t="s">
        <v>114</v>
      </c>
      <c r="H59" s="3">
        <v>1</v>
      </c>
      <c r="I59" s="3"/>
      <c r="J59" s="3"/>
      <c r="K59" s="3"/>
      <c r="L59" s="3"/>
      <c r="M59" s="3">
        <v>1</v>
      </c>
      <c r="N59" s="3"/>
      <c r="O59" s="3"/>
      <c r="P59" s="3"/>
      <c r="Q59" s="3">
        <v>1</v>
      </c>
    </row>
    <row r="60" spans="1:17" ht="11.25" customHeight="1" x14ac:dyDescent="0.2">
      <c r="A60" s="4">
        <v>4</v>
      </c>
      <c r="B60" s="3"/>
      <c r="C60" s="3"/>
      <c r="D60" s="3"/>
      <c r="E60" s="3"/>
      <c r="F60" s="3">
        <v>1</v>
      </c>
      <c r="G60" s="5" t="s">
        <v>115</v>
      </c>
      <c r="H60" s="3">
        <v>1</v>
      </c>
      <c r="I60" s="3">
        <v>1</v>
      </c>
      <c r="J60" s="3">
        <v>5</v>
      </c>
      <c r="K60" s="3"/>
      <c r="L60" s="3"/>
      <c r="M60" s="3">
        <v>1</v>
      </c>
      <c r="N60" s="3"/>
      <c r="O60" s="3"/>
      <c r="P60" s="3"/>
      <c r="Q60" s="3">
        <v>1</v>
      </c>
    </row>
    <row r="61" spans="1:17" ht="11.25" customHeight="1" x14ac:dyDescent="0.2">
      <c r="A61" s="4">
        <v>5</v>
      </c>
      <c r="B61" s="3"/>
      <c r="C61" s="3"/>
      <c r="D61" s="3"/>
      <c r="E61" s="3"/>
      <c r="F61" s="3">
        <v>1</v>
      </c>
      <c r="G61" s="3" t="s">
        <v>116</v>
      </c>
      <c r="H61" s="3">
        <v>1</v>
      </c>
      <c r="I61" s="3">
        <v>1</v>
      </c>
      <c r="J61" s="3">
        <v>18</v>
      </c>
      <c r="K61" s="3"/>
      <c r="L61" s="5" t="s">
        <v>117</v>
      </c>
      <c r="M61" s="3">
        <v>1</v>
      </c>
      <c r="N61" s="3"/>
      <c r="O61" s="3">
        <v>1</v>
      </c>
      <c r="P61" s="3"/>
      <c r="Q61" s="3"/>
    </row>
    <row r="62" spans="1:17" ht="11.25" customHeight="1" x14ac:dyDescent="0.2">
      <c r="A62" s="4">
        <v>6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1.25" customHeight="1" x14ac:dyDescent="0.2">
      <c r="A63" s="6" t="s">
        <v>42</v>
      </c>
      <c r="B63" s="7" t="s">
        <v>118</v>
      </c>
      <c r="C63" s="7" t="s">
        <v>118</v>
      </c>
      <c r="D63" s="7" t="s">
        <v>118</v>
      </c>
      <c r="E63" s="7" t="s">
        <v>118</v>
      </c>
      <c r="F63" s="7" t="s">
        <v>115</v>
      </c>
      <c r="G63" s="7" t="s">
        <v>119</v>
      </c>
      <c r="H63" s="7" t="s">
        <v>115</v>
      </c>
      <c r="I63" s="7" t="s">
        <v>120</v>
      </c>
      <c r="J63" s="7" t="s">
        <v>121</v>
      </c>
      <c r="K63" s="7" t="s">
        <v>118</v>
      </c>
      <c r="L63" s="7" t="s">
        <v>122</v>
      </c>
      <c r="M63" s="7" t="s">
        <v>115</v>
      </c>
      <c r="N63" s="7" t="s">
        <v>118</v>
      </c>
      <c r="O63" s="7" t="s">
        <v>122</v>
      </c>
      <c r="P63" s="7" t="s">
        <v>71</v>
      </c>
      <c r="Q63" s="7" t="s">
        <v>120</v>
      </c>
    </row>
    <row r="64" spans="1:17" ht="11.25" customHeight="1" x14ac:dyDescent="0.2">
      <c r="A64" s="29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pans="1:17" ht="22.5" customHeight="1" x14ac:dyDescent="0.2">
      <c r="A65" s="2" t="s">
        <v>45</v>
      </c>
      <c r="B65" s="16" t="s">
        <v>123</v>
      </c>
      <c r="C65" s="13"/>
      <c r="D65" s="16" t="s">
        <v>124</v>
      </c>
      <c r="E65" s="13"/>
      <c r="F65" s="16" t="s">
        <v>125</v>
      </c>
      <c r="G65" s="13"/>
      <c r="H65" s="16" t="s">
        <v>126</v>
      </c>
      <c r="I65" s="13"/>
      <c r="J65" s="16" t="s">
        <v>127</v>
      </c>
      <c r="K65" s="13"/>
      <c r="L65" s="16" t="s">
        <v>128</v>
      </c>
      <c r="M65" s="13"/>
      <c r="N65" s="2" t="s">
        <v>129</v>
      </c>
      <c r="O65" s="2"/>
      <c r="P65" s="16" t="s">
        <v>130</v>
      </c>
      <c r="Q65" s="13"/>
    </row>
    <row r="66" spans="1:17" ht="11.25" customHeight="1" x14ac:dyDescent="0.2">
      <c r="A66" s="4">
        <v>1</v>
      </c>
      <c r="B66" s="12"/>
      <c r="C66" s="13"/>
      <c r="D66" s="12">
        <v>3</v>
      </c>
      <c r="E66" s="13"/>
      <c r="F66" s="12"/>
      <c r="G66" s="13"/>
      <c r="H66" s="12">
        <v>46</v>
      </c>
      <c r="I66" s="13"/>
      <c r="J66" s="12">
        <v>8</v>
      </c>
      <c r="K66" s="13"/>
      <c r="L66" s="12">
        <v>7</v>
      </c>
      <c r="M66" s="13"/>
      <c r="N66" s="12">
        <v>16</v>
      </c>
      <c r="O66" s="13"/>
      <c r="P66" s="12">
        <v>7</v>
      </c>
      <c r="Q66" s="13"/>
    </row>
    <row r="67" spans="1:17" ht="11.25" customHeight="1" x14ac:dyDescent="0.2">
      <c r="A67" s="4">
        <v>2</v>
      </c>
      <c r="B67" s="12"/>
      <c r="C67" s="13"/>
      <c r="D67" s="12">
        <v>4</v>
      </c>
      <c r="E67" s="13"/>
      <c r="F67" s="12"/>
      <c r="G67" s="13"/>
      <c r="H67" s="12"/>
      <c r="I67" s="13"/>
      <c r="J67" s="12"/>
      <c r="K67" s="13"/>
      <c r="L67" s="12">
        <v>0</v>
      </c>
      <c r="M67" s="13"/>
      <c r="N67" s="12">
        <v>0</v>
      </c>
      <c r="O67" s="13"/>
      <c r="P67" s="12">
        <v>2</v>
      </c>
      <c r="Q67" s="13"/>
    </row>
    <row r="68" spans="1:17" ht="11.25" customHeight="1" x14ac:dyDescent="0.2">
      <c r="A68" s="4">
        <v>3</v>
      </c>
      <c r="B68" s="12"/>
      <c r="C68" s="13"/>
      <c r="D68" s="12">
        <v>2</v>
      </c>
      <c r="E68" s="13"/>
      <c r="F68" s="12"/>
      <c r="G68" s="13"/>
      <c r="H68" s="12">
        <v>22</v>
      </c>
      <c r="I68" s="13"/>
      <c r="J68" s="12">
        <v>5</v>
      </c>
      <c r="K68" s="13"/>
      <c r="L68" s="12">
        <v>1</v>
      </c>
      <c r="M68" s="13"/>
      <c r="N68" s="12">
        <v>1</v>
      </c>
      <c r="O68" s="13"/>
      <c r="P68" s="12">
        <v>1</v>
      </c>
      <c r="Q68" s="13"/>
    </row>
    <row r="69" spans="1:17" ht="11.25" customHeight="1" x14ac:dyDescent="0.2">
      <c r="A69" s="4">
        <v>4</v>
      </c>
      <c r="B69" s="12"/>
      <c r="C69" s="13"/>
      <c r="D69" s="12">
        <v>4</v>
      </c>
      <c r="E69" s="13"/>
      <c r="F69" s="12"/>
      <c r="G69" s="13"/>
      <c r="H69" s="12">
        <v>22</v>
      </c>
      <c r="I69" s="13"/>
      <c r="J69" s="12">
        <v>7</v>
      </c>
      <c r="K69" s="13"/>
      <c r="L69" s="12">
        <v>2</v>
      </c>
      <c r="M69" s="13"/>
      <c r="N69" s="12">
        <v>3</v>
      </c>
      <c r="O69" s="13"/>
      <c r="P69" s="12">
        <v>1</v>
      </c>
      <c r="Q69" s="13"/>
    </row>
    <row r="70" spans="1:17" ht="11.25" customHeight="1" x14ac:dyDescent="0.2">
      <c r="A70" s="4">
        <v>5</v>
      </c>
      <c r="B70" s="12">
        <v>2</v>
      </c>
      <c r="C70" s="13"/>
      <c r="D70" s="12">
        <v>27</v>
      </c>
      <c r="E70" s="13"/>
      <c r="F70" s="12"/>
      <c r="G70" s="13"/>
      <c r="H70" s="12">
        <v>69</v>
      </c>
      <c r="I70" s="13"/>
      <c r="J70" s="12">
        <v>6</v>
      </c>
      <c r="K70" s="13"/>
      <c r="L70" s="12">
        <v>40</v>
      </c>
      <c r="M70" s="13"/>
      <c r="N70" s="12">
        <v>23</v>
      </c>
      <c r="O70" s="13"/>
      <c r="P70" s="12">
        <v>20</v>
      </c>
      <c r="Q70" s="13"/>
    </row>
    <row r="71" spans="1:17" ht="12.75" customHeight="1" x14ac:dyDescent="0.2">
      <c r="A71" s="4">
        <v>6</v>
      </c>
      <c r="B71" s="12"/>
      <c r="C71" s="13"/>
      <c r="D71" s="12"/>
      <c r="E71" s="13"/>
      <c r="F71" s="3"/>
      <c r="G71" s="3"/>
      <c r="H71" s="12"/>
      <c r="I71" s="13"/>
      <c r="J71" s="12"/>
      <c r="K71" s="13"/>
      <c r="L71" s="12"/>
      <c r="M71" s="13"/>
      <c r="N71" s="12"/>
      <c r="O71" s="13"/>
      <c r="P71" s="12"/>
      <c r="Q71" s="13"/>
    </row>
    <row r="72" spans="1:17" ht="11.25" customHeight="1" x14ac:dyDescent="0.2">
      <c r="A72" s="4">
        <v>7</v>
      </c>
      <c r="B72" s="12"/>
      <c r="C72" s="13"/>
      <c r="D72" s="12"/>
      <c r="E72" s="13"/>
      <c r="F72" s="12"/>
      <c r="G72" s="13"/>
      <c r="H72" s="12"/>
      <c r="I72" s="13"/>
      <c r="J72" s="12"/>
      <c r="K72" s="13"/>
      <c r="L72" s="12"/>
      <c r="M72" s="13"/>
      <c r="N72" s="12"/>
      <c r="O72" s="13"/>
      <c r="P72" s="12"/>
      <c r="Q72" s="13"/>
    </row>
    <row r="73" spans="1:17" ht="12.75" customHeight="1" x14ac:dyDescent="0.2">
      <c r="A73" s="6" t="s">
        <v>42</v>
      </c>
      <c r="B73" s="16">
        <v>2</v>
      </c>
      <c r="C73" s="13"/>
      <c r="D73" s="16">
        <f>D66+D67+D68+D69+D70+D71+D72</f>
        <v>40</v>
      </c>
      <c r="E73" s="13"/>
      <c r="F73" s="16"/>
      <c r="G73" s="13"/>
      <c r="H73" s="16">
        <f>H66+H67+H68+H69+H70+H71+H72</f>
        <v>159</v>
      </c>
      <c r="I73" s="13"/>
      <c r="J73" s="16">
        <f>J66+J67+J68+J69+J70+J71+J72</f>
        <v>26</v>
      </c>
      <c r="K73" s="13"/>
      <c r="L73" s="16">
        <v>50</v>
      </c>
      <c r="M73" s="13"/>
      <c r="N73" s="37" t="s">
        <v>131</v>
      </c>
      <c r="O73" s="13"/>
      <c r="P73" s="16">
        <v>29</v>
      </c>
      <c r="Q73" s="13"/>
    </row>
    <row r="74" spans="1:17" ht="12" customHeight="1" x14ac:dyDescent="0.2">
      <c r="A74" s="36" t="s">
        <v>132</v>
      </c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</row>
    <row r="75" spans="1:17" ht="12.75" x14ac:dyDescent="0.2"/>
    <row r="76" spans="1:17" ht="12.75" x14ac:dyDescent="0.2"/>
    <row r="77" spans="1:17" ht="12.75" x14ac:dyDescent="0.2"/>
    <row r="78" spans="1:17" ht="12.75" x14ac:dyDescent="0.2"/>
    <row r="79" spans="1:17" ht="12.75" x14ac:dyDescent="0.2"/>
    <row r="80" spans="1:17" ht="12.75" x14ac:dyDescent="0.2"/>
    <row r="81" spans="15:15" ht="11.25" customHeight="1" x14ac:dyDescent="0.2">
      <c r="O81" s="1" t="s">
        <v>133</v>
      </c>
    </row>
  </sheetData>
  <mergeCells count="225">
    <mergeCell ref="B73:C73"/>
    <mergeCell ref="A32:A33"/>
    <mergeCell ref="L73:M73"/>
    <mergeCell ref="M6:N6"/>
    <mergeCell ref="N73:O73"/>
    <mergeCell ref="M46:N46"/>
    <mergeCell ref="E45:F45"/>
    <mergeCell ref="G45:H45"/>
    <mergeCell ref="C52:D52"/>
    <mergeCell ref="M34:O34"/>
    <mergeCell ref="I48:J48"/>
    <mergeCell ref="A11:A17"/>
    <mergeCell ref="K48:L48"/>
    <mergeCell ref="B65:C65"/>
    <mergeCell ref="O52:P52"/>
    <mergeCell ref="F67:G67"/>
    <mergeCell ref="B68:C68"/>
    <mergeCell ref="D68:E68"/>
    <mergeCell ref="G47:H47"/>
    <mergeCell ref="N20:N21"/>
    <mergeCell ref="B36:C36"/>
    <mergeCell ref="K55:M55"/>
    <mergeCell ref="L27:M27"/>
    <mergeCell ref="G46:H46"/>
    <mergeCell ref="J72:K72"/>
    <mergeCell ref="F65:G65"/>
    <mergeCell ref="I49:J49"/>
    <mergeCell ref="J69:K69"/>
    <mergeCell ref="A6:B6"/>
    <mergeCell ref="A1:Q1"/>
    <mergeCell ref="P40:Q40"/>
    <mergeCell ref="B39:C39"/>
    <mergeCell ref="B70:C70"/>
    <mergeCell ref="N72:O72"/>
    <mergeCell ref="P72:Q72"/>
    <mergeCell ref="M36:O36"/>
    <mergeCell ref="O49:P49"/>
    <mergeCell ref="N55:Q55"/>
    <mergeCell ref="L71:M71"/>
    <mergeCell ref="N71:O71"/>
    <mergeCell ref="L23:M23"/>
    <mergeCell ref="B32:C33"/>
    <mergeCell ref="P65:Q65"/>
    <mergeCell ref="D15:F15"/>
    <mergeCell ref="H70:I70"/>
    <mergeCell ref="J70:K70"/>
    <mergeCell ref="O20:Q20"/>
    <mergeCell ref="E47:F47"/>
    <mergeCell ref="A74:Q74"/>
    <mergeCell ref="E46:F46"/>
    <mergeCell ref="C51:D51"/>
    <mergeCell ref="B34:C34"/>
    <mergeCell ref="O46:P46"/>
    <mergeCell ref="L25:M25"/>
    <mergeCell ref="P66:Q66"/>
    <mergeCell ref="H66:I66"/>
    <mergeCell ref="O47:P47"/>
    <mergeCell ref="C48:D48"/>
    <mergeCell ref="J66:K66"/>
    <mergeCell ref="O48:P48"/>
    <mergeCell ref="G51:H51"/>
    <mergeCell ref="I51:J51"/>
    <mergeCell ref="B54:H55"/>
    <mergeCell ref="A53:Q53"/>
    <mergeCell ref="P68:Q68"/>
    <mergeCell ref="D67:E67"/>
    <mergeCell ref="M32:Q32"/>
    <mergeCell ref="D69:E69"/>
    <mergeCell ref="H67:I67"/>
    <mergeCell ref="F69:G69"/>
    <mergeCell ref="J67:K67"/>
    <mergeCell ref="G52:H52"/>
    <mergeCell ref="P71:Q71"/>
    <mergeCell ref="M35:O35"/>
    <mergeCell ref="K6:L6"/>
    <mergeCell ref="J54:J56"/>
    <mergeCell ref="L70:M70"/>
    <mergeCell ref="N70:O70"/>
    <mergeCell ref="F73:G73"/>
    <mergeCell ref="B72:C72"/>
    <mergeCell ref="M52:N52"/>
    <mergeCell ref="I45:J45"/>
    <mergeCell ref="A64:Q64"/>
    <mergeCell ref="M49:N49"/>
    <mergeCell ref="P41:Q41"/>
    <mergeCell ref="K45:L45"/>
    <mergeCell ref="E52:F52"/>
    <mergeCell ref="B71:C71"/>
    <mergeCell ref="D65:E65"/>
    <mergeCell ref="D16:F16"/>
    <mergeCell ref="M48:N48"/>
    <mergeCell ref="E44:F44"/>
    <mergeCell ref="C9:F10"/>
    <mergeCell ref="M33:O33"/>
    <mergeCell ref="I47:J47"/>
    <mergeCell ref="H73:I73"/>
    <mergeCell ref="A2:Q2"/>
    <mergeCell ref="B43:Q43"/>
    <mergeCell ref="O7:Q7"/>
    <mergeCell ref="A42:Q42"/>
    <mergeCell ref="A54:A56"/>
    <mergeCell ref="A5:N5"/>
    <mergeCell ref="P37:Q37"/>
    <mergeCell ref="L69:M69"/>
    <mergeCell ref="L22:M22"/>
    <mergeCell ref="N69:O69"/>
    <mergeCell ref="G9:G10"/>
    <mergeCell ref="A43:A44"/>
    <mergeCell ref="I9:I10"/>
    <mergeCell ref="A9:A10"/>
    <mergeCell ref="J20:M20"/>
    <mergeCell ref="K47:L47"/>
    <mergeCell ref="L24:M24"/>
    <mergeCell ref="K44:L44"/>
    <mergeCell ref="C44:D44"/>
    <mergeCell ref="G20:I20"/>
    <mergeCell ref="J65:K65"/>
    <mergeCell ref="K46:L46"/>
    <mergeCell ref="P67:Q67"/>
    <mergeCell ref="L26:M26"/>
    <mergeCell ref="D73:E73"/>
    <mergeCell ref="A4:Q4"/>
    <mergeCell ref="H71:I71"/>
    <mergeCell ref="E32:L32"/>
    <mergeCell ref="M39:O39"/>
    <mergeCell ref="J71:K71"/>
    <mergeCell ref="P33:Q33"/>
    <mergeCell ref="L65:M65"/>
    <mergeCell ref="G44:H44"/>
    <mergeCell ref="B41:C41"/>
    <mergeCell ref="B35:C35"/>
    <mergeCell ref="P73:Q73"/>
    <mergeCell ref="O5:Q5"/>
    <mergeCell ref="I6:J6"/>
    <mergeCell ref="P35:Q35"/>
    <mergeCell ref="J73:K73"/>
    <mergeCell ref="I46:J46"/>
    <mergeCell ref="M44:N44"/>
    <mergeCell ref="C45:D45"/>
    <mergeCell ref="D17:F17"/>
    <mergeCell ref="B66:C66"/>
    <mergeCell ref="A18:F18"/>
    <mergeCell ref="E48:F48"/>
    <mergeCell ref="O45:P45"/>
    <mergeCell ref="D72:E72"/>
    <mergeCell ref="A3:Q3"/>
    <mergeCell ref="F72:G72"/>
    <mergeCell ref="H72:I72"/>
    <mergeCell ref="E49:F49"/>
    <mergeCell ref="A20:A21"/>
    <mergeCell ref="M45:N45"/>
    <mergeCell ref="B40:C40"/>
    <mergeCell ref="I52:J52"/>
    <mergeCell ref="D71:E71"/>
    <mergeCell ref="H65:I65"/>
    <mergeCell ref="I44:J44"/>
    <mergeCell ref="A30:Q31"/>
    <mergeCell ref="L72:M72"/>
    <mergeCell ref="L21:M21"/>
    <mergeCell ref="B20:F20"/>
    <mergeCell ref="M47:N47"/>
    <mergeCell ref="G48:H48"/>
    <mergeCell ref="P34:Q34"/>
    <mergeCell ref="H68:I68"/>
    <mergeCell ref="M37:O37"/>
    <mergeCell ref="K51:L51"/>
    <mergeCell ref="C47:D47"/>
    <mergeCell ref="M51:N51"/>
    <mergeCell ref="D70:E70"/>
    <mergeCell ref="F70:G70"/>
    <mergeCell ref="P39:Q39"/>
    <mergeCell ref="P70:Q70"/>
    <mergeCell ref="B69:C69"/>
    <mergeCell ref="K52:L52"/>
    <mergeCell ref="B38:C38"/>
    <mergeCell ref="D14:F14"/>
    <mergeCell ref="L29:M29"/>
    <mergeCell ref="P36:Q36"/>
    <mergeCell ref="O44:P44"/>
    <mergeCell ref="D66:E66"/>
    <mergeCell ref="F66:G66"/>
    <mergeCell ref="G49:H49"/>
    <mergeCell ref="H69:I69"/>
    <mergeCell ref="M38:O38"/>
    <mergeCell ref="N67:O67"/>
    <mergeCell ref="K54:Q54"/>
    <mergeCell ref="B37:C37"/>
    <mergeCell ref="O51:P51"/>
    <mergeCell ref="I54:I56"/>
    <mergeCell ref="C46:D46"/>
    <mergeCell ref="A19:Q19"/>
    <mergeCell ref="L67:M67"/>
    <mergeCell ref="P69:Q69"/>
    <mergeCell ref="E51:F51"/>
    <mergeCell ref="D32:D33"/>
    <mergeCell ref="J68:K68"/>
    <mergeCell ref="L68:M68"/>
    <mergeCell ref="A7:B7"/>
    <mergeCell ref="N68:O68"/>
    <mergeCell ref="B67:C67"/>
    <mergeCell ref="D12:F12"/>
    <mergeCell ref="M41:O41"/>
    <mergeCell ref="G7:H7"/>
    <mergeCell ref="I7:J7"/>
    <mergeCell ref="K9:Q9"/>
    <mergeCell ref="M7:N7"/>
    <mergeCell ref="B9:B10"/>
    <mergeCell ref="A8:Q8"/>
    <mergeCell ref="K7:L7"/>
    <mergeCell ref="C7:D7"/>
    <mergeCell ref="E7:F7"/>
    <mergeCell ref="D13:F13"/>
    <mergeCell ref="P38:Q38"/>
    <mergeCell ref="K49:L49"/>
    <mergeCell ref="D11:F11"/>
    <mergeCell ref="C6:D6"/>
    <mergeCell ref="H9:H10"/>
    <mergeCell ref="J9:J10"/>
    <mergeCell ref="F68:G68"/>
    <mergeCell ref="M40:O40"/>
    <mergeCell ref="L66:M66"/>
    <mergeCell ref="N66:O66"/>
    <mergeCell ref="L28:M28"/>
    <mergeCell ref="E6:F6"/>
    <mergeCell ref="O6:Q6"/>
  </mergeCells>
  <pageMargins left="0.47222222222222199" right="0.39374999999999999" top="0.196527777777778" bottom="0.196527777777778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Парақ1</vt:lpstr>
      <vt:lpstr>Парақ2</vt:lpstr>
      <vt:lpstr>Парақ3</vt:lpstr>
      <vt:lpstr>Парақ3!Область_печати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revision>0</cp:revision>
  <cp:lastPrinted>2026-01-28T11:24:28Z</cp:lastPrinted>
  <dcterms:created xsi:type="dcterms:W3CDTF">1996-10-08T23:32:33Z</dcterms:created>
  <dcterms:modified xsi:type="dcterms:W3CDTF">2026-08-10T16:02:12Z</dcterms:modified>
  <dc:language>en-US</dc:language>
</cp:coreProperties>
</file>