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лато\2026\отчет на сайт\01.08.2026\"/>
    </mc:Choice>
  </mc:AlternateContent>
  <xr:revisionPtr revIDLastSave="0" documentId="13_ncr:1_{3D71DCB0-86DE-4E36-945C-99272321206F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тамыз" sheetId="1" r:id="rId1"/>
  </sheets>
  <definedNames>
    <definedName name="_xlnm.Print_Titles" localSheetId="0">тамыз!$6:$8</definedName>
    <definedName name="_xlnm.Print_Area" localSheetId="0">тамыз!$A$1:$F$53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D21" i="1"/>
  <c r="C21" i="1"/>
  <c r="F11" i="1"/>
  <c r="E11" i="1"/>
  <c r="D11" i="1"/>
  <c r="C11" i="1"/>
  <c r="F9" i="1"/>
  <c r="E9" i="1"/>
  <c r="D9" i="1"/>
  <c r="C9" i="1"/>
</calcChain>
</file>

<file path=xl/sharedStrings.xml><?xml version="1.0" encoding="utf-8"?>
<sst xmlns="http://schemas.openxmlformats.org/spreadsheetml/2006/main" count="78" uniqueCount="75">
  <si>
    <t>Златополье ауылдық округінің бюджетінің атқарылуы туралы есеп</t>
  </si>
  <si>
    <t>мың .теңге</t>
  </si>
  <si>
    <t>КБК</t>
  </si>
  <si>
    <t>Атауы</t>
  </si>
  <si>
    <t>факт 01.08.2024ж.</t>
  </si>
  <si>
    <t>1</t>
  </si>
  <si>
    <t>Түсімдер</t>
  </si>
  <si>
    <t>I. КІРІСТЕР</t>
  </si>
  <si>
    <t>САЛЫҚТАР МЕН ТӨЛЕМДЕР</t>
  </si>
  <si>
    <t>САЛЫҚ ТҮСІМДЕРІ</t>
  </si>
  <si>
    <t>Салық түсімдері</t>
  </si>
  <si>
    <t>САЛЫҚТЫҚ ЕМЕС ТҮСІМДЕР</t>
  </si>
  <si>
    <t>2</t>
  </si>
  <si>
    <t>Салықтық емес түсімдер</t>
  </si>
  <si>
    <t>НЕГІЗГІ КАПИТАЛДЫ САТУДАН ТҮСЕТІН ТҮСІМДЕР</t>
  </si>
  <si>
    <t>3</t>
  </si>
  <si>
    <t>Негізгі капиталды сатудан түсетін түсімдер</t>
  </si>
  <si>
    <t>ТРАНСФЕРТТЕР ТҮСІМДЕРІ</t>
  </si>
  <si>
    <t>4</t>
  </si>
  <si>
    <t>Трансферттер түсімдері</t>
  </si>
  <si>
    <t>Шығындар</t>
  </si>
  <si>
    <t>II. Шығындар</t>
  </si>
  <si>
    <t>01</t>
  </si>
  <si>
    <t>Жалпы сипаттағы мемлекеттік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</si>
  <si>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</si>
  <si>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</si>
  <si>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</si>
  <si>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</si>
  <si>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</si>
  <si>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Білім</t>
  </si>
  <si>
    <t>06</t>
  </si>
  <si>
    <t>Әлеуметтік көмек және әлеуметтік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</si>
  <si>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</si>
  <si>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</si>
  <si>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</si>
  <si>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кеңістік</t>
  </si>
  <si>
    <t>09</t>
  </si>
  <si>
    <t>Отын-энергетика кешені және жер қойнауын пайдалану</t>
  </si>
  <si>
    <t>10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</si>
  <si>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</si>
  <si>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11</t>
  </si>
  <si>
    <t>Өнеркәсіп, сәулет, қала құрылысы және құрылыс қызметі</t>
  </si>
  <si>
    <t>12</t>
  </si>
  <si>
    <t>Көлік және коммуникация</t>
  </si>
  <si>
    <t>13</t>
  </si>
  <si>
    <t>Басқалар</t>
  </si>
  <si>
    <t>14</t>
  </si>
  <si>
    <t>Қарызға қызмет көрсету</t>
  </si>
  <si>
    <t>15</t>
  </si>
  <si>
    <t>Трансферттер</t>
  </si>
  <si>
    <t>III. ТАЗА БЮДЖЕТТІК КРЕДИТТЕУ</t>
  </si>
  <si>
    <t>БЮДЖЕТТІК КРЕДИТТЕР</t>
  </si>
  <si>
    <t>БЮДЖЕТТІК КРЕДИТТЕРДІ ӨТЕУ</t>
  </si>
  <si>
    <t>5</t>
  </si>
  <si>
    <t>Бюджеттік кредиттерді өтеу</t>
  </si>
  <si>
    <t>IV. ҚАРЖЫ АКТИВТЕРІМЕН ОПЕРАЦИЯЛАР БОЙЫНША САЛЬДО</t>
  </si>
  <si>
    <t>МЕМЛЕКЕТТІҢ ҚАРЖЫ АКТИВТЕРІН САТУДАН ТҮСЕТІН ТҮСІМДЕР</t>
  </si>
  <si>
    <t>6</t>
  </si>
  <si>
    <t>Мемлекеттің қаржы активтерін сатудан түсетін түсімдер</t>
  </si>
  <si>
    <t xml:space="preserve">V. Бюджет тапшылығы (профициті) </t>
  </si>
  <si>
    <t xml:space="preserve">VI. БЮДЖЕТ ТАПШЫЛЫҒЫН ҚАРЖЫЛАНДЫРУ (ПРОФИЦИТІН ПАЙДАЛАНУ) </t>
  </si>
  <si>
    <t>ҚАРЫЗДАРДЫҢ ТҮСУІ</t>
  </si>
  <si>
    <t>7</t>
  </si>
  <si>
    <t>Қарыздар түсімдері</t>
  </si>
  <si>
    <t>ҚАРЫЗДАРДЫ ӨТЕУ</t>
  </si>
  <si>
    <t>16</t>
  </si>
  <si>
    <t>Қарыздарды өтеу</t>
  </si>
  <si>
    <t>БЮДЖЕТ ҚАРАЖАТЫНЫҢ ПАЙДАЛАНЫЛАТЫН ҚАЛДЫҚТАРЫ</t>
  </si>
  <si>
    <t>Анықтама:
Бюджет қаражатының қалдықтары</t>
  </si>
  <si>
    <t>Қаржы жылының басындағы бюджет қаражатының қалдықтары</t>
  </si>
  <si>
    <t>Есепті кезеңнің соңындағы бюджет қаражатының қалдықтары</t>
  </si>
  <si>
    <t xml:space="preserve">01.08.26ж . Жоспар </t>
  </si>
  <si>
    <t>01.08.26 ж. Орындау</t>
  </si>
  <si>
    <t>факт 01.08.2025ж.</t>
  </si>
  <si>
    <t>2026 жылғы 1 тамыз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</si>
</sst>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"/>
    <numFmt numFmtId="165" formatCode="#,##0.0"/>
  </numFmts>
  <fonts count="12" x14ac:knownFonts="1">
    <font>
      <sz val="10"/>
      <name val="Arial Cyr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b/>
      <i/>
      <sz val="10"/>
      <name val="Times New Roman"/>
      <charset val="204"/>
    </font>
    <font>
      <sz val="7"/>
      <name val="Times New Roman"/>
      <charset val="204"/>
    </font>
    <font>
      <sz val="8"/>
      <name val="Times New Roman"/>
      <charset val="204"/>
    </font>
    <font>
      <sz val="12"/>
      <name val="Times New Roman"/>
      <charset val="204"/>
    </font>
    <font>
      <b/>
      <sz val="12"/>
      <name val="Times New Roman"/>
      <charset val="204"/>
    </font>
    <font>
      <b/>
      <sz val="8"/>
      <name val="Times New Roman"/>
      <charset val="204"/>
    </font>
    <font>
      <b/>
      <sz val="9"/>
      <name val="Times New Roman"/>
      <charset val="204"/>
    </font>
    <font>
      <i/>
      <sz val="8"/>
      <name val="Times New Roman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6" fillId="0" borderId="0" xfId="0" applyNumberFormat="1" applyFont="1" applyAlignment="1">
      <alignment horizontal="centerContinuous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49" fontId="3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49" fontId="9" fillId="0" borderId="1" xfId="0" applyNumberFormat="1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/>
    </xf>
    <xf numFmtId="164" fontId="9" fillId="0" borderId="3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vertical="center"/>
    </xf>
    <xf numFmtId="0" fontId="9" fillId="2" borderId="2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164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49" fontId="10" fillId="2" borderId="1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horizontal="centerContinuous" vertical="center"/>
    </xf>
    <xf numFmtId="49" fontId="9" fillId="0" borderId="0" xfId="0" applyNumberFormat="1" applyFont="1" applyAlignment="1">
      <alignment horizontal="centerContinuous" vertical="center" wrapText="1"/>
    </xf>
    <xf numFmtId="164" fontId="8" fillId="3" borderId="1" xfId="0" applyNumberFormat="1" applyFont="1" applyFill="1" applyBorder="1" applyAlignment="1">
      <alignment vertical="center"/>
    </xf>
    <xf numFmtId="165" fontId="11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F57"/>
  <sheetViews>
    <sheetView tabSelected="1" view="pageBreakPreview" zoomScaleNormal="100" workbookViewId="0">
      <selection activeCell="E15" sqref="E15"/>
    </sheetView>
  </sheetViews>
  <sheetFormatPr defaultColWidth="9.109375" defaultRowHeight="10.199999999999999" x14ac:dyDescent="0.25"/>
  <cols>
    <col min="1" max="1" width="3.88671875" style="5" customWidth="1"/>
    <col min="2" max="2" width="32.44140625" style="6" customWidth="1"/>
    <col min="3" max="3" width="14.109375" style="6" customWidth="1"/>
    <col min="4" max="4" width="13.88671875" style="6" customWidth="1"/>
    <col min="5" max="5" width="14.88671875" style="6" customWidth="1"/>
    <col min="6" max="6" width="15.44140625" style="6" customWidth="1"/>
    <col min="7" max="16384" width="9.109375" style="6"/>
  </cols>
  <sheetData>
    <row r="1" spans="1:6" s="1" customFormat="1" ht="15.6" x14ac:dyDescent="0.3">
      <c r="A1" s="7"/>
      <c r="B1" s="6"/>
      <c r="C1" s="8"/>
      <c r="D1" s="8"/>
      <c r="F1" s="9"/>
    </row>
    <row r="2" spans="1:6" s="2" customFormat="1" ht="26.4" customHeight="1" x14ac:dyDescent="0.3">
      <c r="A2" s="10"/>
      <c r="B2" s="42" t="s">
        <v>0</v>
      </c>
      <c r="C2" s="42"/>
      <c r="D2" s="42"/>
      <c r="E2" s="42"/>
      <c r="F2" s="12"/>
    </row>
    <row r="3" spans="1:6" s="3" customFormat="1" ht="11.4" customHeight="1" x14ac:dyDescent="0.3">
      <c r="C3" s="13" t="s">
        <v>74</v>
      </c>
      <c r="D3" s="11"/>
    </row>
    <row r="4" spans="1:6" s="3" customFormat="1" ht="10.5" customHeight="1" x14ac:dyDescent="0.3">
      <c r="F4" s="14" t="s">
        <v>1</v>
      </c>
    </row>
    <row r="5" spans="1:6" s="3" customFormat="1" ht="10.5" customHeight="1" x14ac:dyDescent="0.3">
      <c r="A5" s="45" t="s">
        <v>2</v>
      </c>
      <c r="B5" s="46" t="s">
        <v>3</v>
      </c>
      <c r="C5" s="46" t="s">
        <v>4</v>
      </c>
      <c r="D5" s="46" t="s">
        <v>73</v>
      </c>
      <c r="E5" s="43">
        <v>2026</v>
      </c>
      <c r="F5" s="44"/>
    </row>
    <row r="6" spans="1:6" s="4" customFormat="1" ht="33.6" customHeight="1" x14ac:dyDescent="0.25">
      <c r="A6" s="45"/>
      <c r="B6" s="46"/>
      <c r="C6" s="46"/>
      <c r="D6" s="46"/>
      <c r="E6" s="47" t="s">
        <v>71</v>
      </c>
      <c r="F6" s="47" t="s">
        <v>72</v>
      </c>
    </row>
    <row r="7" spans="1:6" s="4" customFormat="1" ht="35.1" hidden="1" customHeight="1" x14ac:dyDescent="0.25">
      <c r="A7" s="45"/>
      <c r="B7" s="46"/>
      <c r="C7" s="46"/>
      <c r="D7" s="46"/>
      <c r="E7" s="48"/>
      <c r="F7" s="48"/>
    </row>
    <row r="8" spans="1:6" ht="11.25" customHeight="1" x14ac:dyDescent="0.25">
      <c r="A8" s="15" t="s">
        <v>5</v>
      </c>
      <c r="B8" s="16">
        <v>2</v>
      </c>
      <c r="C8" s="16">
        <v>4</v>
      </c>
      <c r="D8" s="16">
        <v>5</v>
      </c>
      <c r="E8" s="16">
        <v>6</v>
      </c>
      <c r="F8" s="16">
        <v>7</v>
      </c>
    </row>
    <row r="9" spans="1:6" ht="11.25" customHeight="1" x14ac:dyDescent="0.25">
      <c r="A9" s="17"/>
      <c r="B9" s="18" t="s">
        <v>6</v>
      </c>
      <c r="C9" s="40">
        <f t="shared" ref="C9:E9" si="0">C11+C18</f>
        <v>31770</v>
      </c>
      <c r="D9" s="40">
        <f t="shared" si="0"/>
        <v>79275.100000000006</v>
      </c>
      <c r="E9" s="40">
        <f t="shared" si="0"/>
        <v>78889.200000000012</v>
      </c>
      <c r="F9" s="40">
        <f>F11+F18+F14</f>
        <v>87079.8</v>
      </c>
    </row>
    <row r="10" spans="1:6" ht="11.4" x14ac:dyDescent="0.25">
      <c r="A10" s="19"/>
      <c r="B10" s="20" t="s">
        <v>7</v>
      </c>
      <c r="C10" s="21"/>
      <c r="D10" s="21"/>
      <c r="E10" s="22"/>
      <c r="F10" s="21"/>
    </row>
    <row r="11" spans="1:6" ht="11.4" x14ac:dyDescent="0.25">
      <c r="A11" s="23"/>
      <c r="B11" s="24" t="s">
        <v>8</v>
      </c>
      <c r="C11" s="25">
        <f>C12</f>
        <v>13427</v>
      </c>
      <c r="D11" s="25">
        <f t="shared" ref="D11:F11" si="1">D12</f>
        <v>16481.7</v>
      </c>
      <c r="E11" s="25">
        <f t="shared" si="1"/>
        <v>11868.6</v>
      </c>
      <c r="F11" s="25">
        <f t="shared" si="1"/>
        <v>20045.2</v>
      </c>
    </row>
    <row r="12" spans="1:6" x14ac:dyDescent="0.25">
      <c r="A12" s="26"/>
      <c r="B12" s="27" t="s">
        <v>9</v>
      </c>
      <c r="C12" s="28">
        <v>13427</v>
      </c>
      <c r="D12" s="28">
        <v>16481.7</v>
      </c>
      <c r="E12" s="29">
        <v>11868.6</v>
      </c>
      <c r="F12" s="28">
        <v>20045.2</v>
      </c>
    </row>
    <row r="13" spans="1:6" x14ac:dyDescent="0.25">
      <c r="A13" s="30" t="s">
        <v>5</v>
      </c>
      <c r="B13" s="31" t="s">
        <v>10</v>
      </c>
      <c r="C13" s="32"/>
      <c r="D13" s="32"/>
      <c r="E13" s="33"/>
      <c r="F13" s="32"/>
    </row>
    <row r="14" spans="1:6" x14ac:dyDescent="0.25">
      <c r="A14" s="26"/>
      <c r="B14" s="27" t="s">
        <v>11</v>
      </c>
      <c r="C14" s="28"/>
      <c r="D14" s="28"/>
      <c r="E14" s="29"/>
      <c r="F14" s="28">
        <v>14</v>
      </c>
    </row>
    <row r="15" spans="1:6" x14ac:dyDescent="0.25">
      <c r="A15" s="30" t="s">
        <v>12</v>
      </c>
      <c r="B15" s="31" t="s">
        <v>13</v>
      </c>
      <c r="C15" s="32"/>
      <c r="D15" s="32"/>
      <c r="E15" s="33"/>
      <c r="F15" s="32"/>
    </row>
    <row r="16" spans="1:6" ht="20.399999999999999" x14ac:dyDescent="0.25">
      <c r="A16" s="26"/>
      <c r="B16" s="27" t="s">
        <v>14</v>
      </c>
      <c r="C16" s="28"/>
      <c r="D16" s="28"/>
      <c r="E16" s="29"/>
      <c r="F16" s="28"/>
    </row>
    <row r="17" spans="1:6" x14ac:dyDescent="0.25">
      <c r="A17" s="30" t="s">
        <v>15</v>
      </c>
      <c r="B17" s="31" t="s">
        <v>16</v>
      </c>
      <c r="C17" s="32"/>
      <c r="D17" s="32"/>
      <c r="E17" s="33"/>
      <c r="F17" s="32"/>
    </row>
    <row r="18" spans="1:6" x14ac:dyDescent="0.25">
      <c r="A18" s="26"/>
      <c r="B18" s="27" t="s">
        <v>17</v>
      </c>
      <c r="C18" s="28">
        <v>18343</v>
      </c>
      <c r="D18" s="28">
        <v>62793.4</v>
      </c>
      <c r="E18" s="29">
        <v>67020.600000000006</v>
      </c>
      <c r="F18" s="28">
        <v>67020.600000000006</v>
      </c>
    </row>
    <row r="19" spans="1:6" x14ac:dyDescent="0.25">
      <c r="A19" s="30" t="s">
        <v>18</v>
      </c>
      <c r="B19" s="31" t="s">
        <v>19</v>
      </c>
      <c r="C19" s="32"/>
      <c r="D19" s="32"/>
      <c r="E19" s="33"/>
      <c r="F19" s="32"/>
    </row>
    <row r="20" spans="1:6" x14ac:dyDescent="0.25">
      <c r="A20" s="34"/>
      <c r="B20" s="35" t="s">
        <v>20</v>
      </c>
      <c r="C20" s="36"/>
      <c r="D20" s="36"/>
      <c r="E20" s="36"/>
      <c r="F20" s="36"/>
    </row>
    <row r="21" spans="1:6" ht="11.4" x14ac:dyDescent="0.25">
      <c r="A21" s="19"/>
      <c r="B21" s="20" t="s">
        <v>21</v>
      </c>
      <c r="C21" s="41">
        <f>C22+C27+C32+C35</f>
        <v>26892.3</v>
      </c>
      <c r="D21" s="41">
        <f t="shared" ref="D21:F21" si="2">D22+D27+D32+D35</f>
        <v>72889.7</v>
      </c>
      <c r="E21" s="41">
        <f t="shared" si="2"/>
        <v>81618.3</v>
      </c>
      <c r="F21" s="41">
        <f t="shared" si="2"/>
        <v>81615.7</v>
      </c>
    </row>
    <row r="22" spans="1:6" x14ac:dyDescent="0.25">
      <c r="A22" s="30" t="s">
        <v>22</v>
      </c>
      <c r="B22" s="31" t="s">
        <v>23</v>
      </c>
      <c r="C22" s="32">
        <v>21518.6</v>
      </c>
      <c r="D22" s="32">
        <v>21773</v>
      </c>
      <c r="E22" s="33">
        <v>27525.200000000001</v>
      </c>
      <c r="F22" s="32">
        <v>27522.6</v>
      </c>
    </row>
    <row r="23" spans="1:6" x14ac:dyDescent="0.25">
      <c r="A23" s="30" t="s">
        <v>24</v>
      </c>
      <c r="B23" s="31" t="s">
        <v>25</v>
      </c>
      <c r="C23" s="32"/>
      <c r="D23" s="32"/>
      <c r="E23" s="33"/>
      <c r="F23" s="32"/>
    </row>
    <row r="24" spans="1:6" ht="20.399999999999999" x14ac:dyDescent="0.25">
      <c r="A24" s="30" t="s">
        <v>26</v>
      </c>
      <c r="B24" s="31" t="s">
        <v>27</v>
      </c>
      <c r="C24" s="32"/>
      <c r="D24" s="32"/>
      <c r="E24" s="33"/>
      <c r="F24" s="32"/>
    </row>
    <row r="25" spans="1:6" x14ac:dyDescent="0.25">
      <c r="A25" s="30" t="s">
        <v>28</v>
      </c>
      <c r="B25" s="31" t="s">
        <v>29</v>
      </c>
      <c r="C25" s="32"/>
      <c r="D25" s="32"/>
      <c r="E25" s="33"/>
      <c r="F25" s="32"/>
    </row>
    <row r="26" spans="1:6" ht="20.399999999999999" x14ac:dyDescent="0.25">
      <c r="A26" s="30" t="s">
        <v>30</v>
      </c>
      <c r="B26" s="31" t="s">
        <v>31</v>
      </c>
      <c r="C26" s="32"/>
      <c r="D26" s="32"/>
      <c r="E26" s="33"/>
      <c r="F26" s="32"/>
    </row>
    <row r="27" spans="1:6" x14ac:dyDescent="0.25">
      <c r="A27" s="30" t="s">
        <v>32</v>
      </c>
      <c r="B27" s="31" t="s">
        <v>33</v>
      </c>
      <c r="C27" s="32">
        <v>2301.6</v>
      </c>
      <c r="D27" s="32">
        <v>48016.5</v>
      </c>
      <c r="E27" s="33">
        <v>50702.9</v>
      </c>
      <c r="F27" s="32">
        <v>50702.9</v>
      </c>
    </row>
    <row r="28" spans="1:6" ht="20.399999999999999" x14ac:dyDescent="0.25">
      <c r="A28" s="30" t="s">
        <v>34</v>
      </c>
      <c r="B28" s="31" t="s">
        <v>35</v>
      </c>
      <c r="C28" s="32"/>
      <c r="D28" s="32"/>
      <c r="E28" s="33"/>
      <c r="F28" s="32"/>
    </row>
    <row r="29" spans="1:6" ht="20.399999999999999" x14ac:dyDescent="0.25">
      <c r="A29" s="30" t="s">
        <v>36</v>
      </c>
      <c r="B29" s="37" t="s">
        <v>37</v>
      </c>
      <c r="C29" s="32"/>
      <c r="D29" s="32"/>
      <c r="E29" s="33"/>
      <c r="F29" s="32"/>
    </row>
    <row r="30" spans="1:6" ht="40.799999999999997" x14ac:dyDescent="0.25">
      <c r="A30" s="30" t="s">
        <v>38</v>
      </c>
      <c r="B30" s="31" t="s">
        <v>39</v>
      </c>
      <c r="C30" s="32"/>
      <c r="D30" s="32"/>
      <c r="E30" s="33"/>
      <c r="F30" s="32"/>
    </row>
    <row r="31" spans="1:6" ht="20.399999999999999" x14ac:dyDescent="0.25">
      <c r="A31" s="30" t="s">
        <v>40</v>
      </c>
      <c r="B31" s="31" t="s">
        <v>41</v>
      </c>
      <c r="C31" s="32"/>
      <c r="D31" s="32"/>
      <c r="E31" s="33"/>
      <c r="F31" s="32"/>
    </row>
    <row r="32" spans="1:6" x14ac:dyDescent="0.25">
      <c r="A32" s="30" t="s">
        <v>42</v>
      </c>
      <c r="B32" s="31" t="s">
        <v>43</v>
      </c>
      <c r="C32" s="32">
        <v>3071.9</v>
      </c>
      <c r="D32" s="32">
        <v>3100</v>
      </c>
      <c r="E32" s="33">
        <v>3390</v>
      </c>
      <c r="F32" s="32">
        <v>3390</v>
      </c>
    </row>
    <row r="33" spans="1:6" x14ac:dyDescent="0.25">
      <c r="A33" s="30" t="s">
        <v>44</v>
      </c>
      <c r="B33" s="31" t="s">
        <v>45</v>
      </c>
      <c r="C33" s="32"/>
      <c r="D33" s="32"/>
      <c r="E33" s="33"/>
      <c r="F33" s="32"/>
    </row>
    <row r="34" spans="1:6" x14ac:dyDescent="0.25">
      <c r="A34" s="30" t="s">
        <v>46</v>
      </c>
      <c r="B34" s="31" t="s">
        <v>47</v>
      </c>
      <c r="C34" s="32"/>
      <c r="D34" s="32"/>
      <c r="E34" s="33"/>
      <c r="F34" s="32"/>
    </row>
    <row r="35" spans="1:6" x14ac:dyDescent="0.25">
      <c r="A35" s="30" t="s">
        <v>48</v>
      </c>
      <c r="B35" s="31" t="s">
        <v>49</v>
      </c>
      <c r="C35" s="32">
        <v>0.2</v>
      </c>
      <c r="D35" s="32">
        <v>0.2</v>
      </c>
      <c r="E35" s="33">
        <v>0.2</v>
      </c>
      <c r="F35" s="32">
        <v>0.2</v>
      </c>
    </row>
    <row r="36" spans="1:6" ht="11.4" x14ac:dyDescent="0.25">
      <c r="A36" s="19"/>
      <c r="B36" s="20" t="s">
        <v>50</v>
      </c>
      <c r="C36" s="21"/>
      <c r="D36" s="21"/>
      <c r="E36" s="22"/>
      <c r="F36" s="21"/>
    </row>
    <row r="37" spans="1:6" x14ac:dyDescent="0.25">
      <c r="A37" s="26"/>
      <c r="B37" s="27" t="s">
        <v>51</v>
      </c>
      <c r="C37" s="28"/>
      <c r="D37" s="28"/>
      <c r="E37" s="29"/>
      <c r="F37" s="28"/>
    </row>
    <row r="38" spans="1:6" ht="40.799999999999997" x14ac:dyDescent="0.25">
      <c r="A38" s="30" t="s">
        <v>38</v>
      </c>
      <c r="B38" s="31" t="s">
        <v>39</v>
      </c>
      <c r="C38" s="32"/>
      <c r="D38" s="32"/>
      <c r="E38" s="33"/>
      <c r="F38" s="32"/>
    </row>
    <row r="39" spans="1:6" x14ac:dyDescent="0.25">
      <c r="A39" s="26"/>
      <c r="B39" s="27" t="s">
        <v>52</v>
      </c>
      <c r="C39" s="28"/>
      <c r="D39" s="28"/>
      <c r="E39" s="29"/>
      <c r="F39" s="28"/>
    </row>
    <row r="40" spans="1:6" x14ac:dyDescent="0.25">
      <c r="A40" s="30" t="s">
        <v>53</v>
      </c>
      <c r="B40" s="31" t="s">
        <v>54</v>
      </c>
      <c r="C40" s="32"/>
      <c r="D40" s="32"/>
      <c r="E40" s="33"/>
      <c r="F40" s="32"/>
    </row>
    <row r="41" spans="1:6" ht="34.200000000000003" x14ac:dyDescent="0.25">
      <c r="A41" s="19"/>
      <c r="B41" s="20" t="s">
        <v>55</v>
      </c>
      <c r="C41" s="21"/>
      <c r="D41" s="21"/>
      <c r="E41" s="22"/>
      <c r="F41" s="21"/>
    </row>
    <row r="42" spans="1:6" ht="20.399999999999999" x14ac:dyDescent="0.25">
      <c r="A42" s="26"/>
      <c r="B42" s="27" t="s">
        <v>56</v>
      </c>
      <c r="C42" s="28"/>
      <c r="D42" s="28"/>
      <c r="E42" s="29"/>
      <c r="F42" s="28"/>
    </row>
    <row r="43" spans="1:6" ht="20.399999999999999" x14ac:dyDescent="0.25">
      <c r="A43" s="30" t="s">
        <v>57</v>
      </c>
      <c r="B43" s="31" t="s">
        <v>58</v>
      </c>
      <c r="C43" s="32"/>
      <c r="D43" s="32"/>
      <c r="E43" s="33"/>
      <c r="F43" s="32"/>
    </row>
    <row r="44" spans="1:6" ht="11.4" x14ac:dyDescent="0.25">
      <c r="A44" s="19"/>
      <c r="B44" s="20" t="s">
        <v>59</v>
      </c>
      <c r="C44" s="21"/>
      <c r="D44" s="21"/>
      <c r="E44" s="22"/>
      <c r="F44" s="21"/>
    </row>
    <row r="45" spans="1:6" ht="34.200000000000003" x14ac:dyDescent="0.25">
      <c r="A45" s="19"/>
      <c r="B45" s="20" t="s">
        <v>60</v>
      </c>
      <c r="C45" s="21"/>
      <c r="D45" s="21"/>
      <c r="E45" s="22"/>
      <c r="F45" s="21"/>
    </row>
    <row r="46" spans="1:6" x14ac:dyDescent="0.25">
      <c r="A46" s="26"/>
      <c r="B46" s="27" t="s">
        <v>61</v>
      </c>
      <c r="C46" s="28"/>
      <c r="D46" s="28"/>
      <c r="E46" s="29"/>
      <c r="F46" s="28"/>
    </row>
    <row r="47" spans="1:6" x14ac:dyDescent="0.25">
      <c r="A47" s="30" t="s">
        <v>62</v>
      </c>
      <c r="B47" s="31" t="s">
        <v>63</v>
      </c>
      <c r="C47" s="32"/>
      <c r="D47" s="32"/>
      <c r="E47" s="33"/>
      <c r="F47" s="32"/>
    </row>
    <row r="48" spans="1:6" x14ac:dyDescent="0.25">
      <c r="A48" s="26"/>
      <c r="B48" s="27" t="s">
        <v>64</v>
      </c>
      <c r="C48" s="28"/>
      <c r="D48" s="28"/>
      <c r="E48" s="29"/>
      <c r="F48" s="28"/>
    </row>
    <row r="49" spans="1:6" x14ac:dyDescent="0.25">
      <c r="A49" s="30" t="s">
        <v>65</v>
      </c>
      <c r="B49" s="31" t="s">
        <v>66</v>
      </c>
      <c r="C49" s="32"/>
      <c r="D49" s="32"/>
      <c r="E49" s="33"/>
      <c r="F49" s="32"/>
    </row>
    <row r="50" spans="1:6" ht="20.399999999999999" x14ac:dyDescent="0.25">
      <c r="A50" s="26"/>
      <c r="B50" s="27" t="s">
        <v>67</v>
      </c>
      <c r="C50" s="28"/>
      <c r="D50" s="28"/>
      <c r="E50" s="29"/>
      <c r="F50" s="28"/>
    </row>
    <row r="51" spans="1:6" ht="22.8" x14ac:dyDescent="0.25">
      <c r="A51" s="19"/>
      <c r="B51" s="20" t="s">
        <v>68</v>
      </c>
      <c r="C51" s="21"/>
      <c r="D51" s="21"/>
      <c r="E51" s="22"/>
      <c r="F51" s="21"/>
    </row>
    <row r="52" spans="1:6" ht="20.399999999999999" x14ac:dyDescent="0.25">
      <c r="A52" s="26"/>
      <c r="B52" s="27" t="s">
        <v>69</v>
      </c>
      <c r="C52" s="28"/>
      <c r="D52" s="28"/>
      <c r="E52" s="29"/>
      <c r="F52" s="28"/>
    </row>
    <row r="53" spans="1:6" ht="20.399999999999999" x14ac:dyDescent="0.25">
      <c r="A53" s="26"/>
      <c r="B53" s="27" t="s">
        <v>70</v>
      </c>
      <c r="C53" s="28"/>
      <c r="D53" s="28"/>
      <c r="E53" s="29"/>
      <c r="F53" s="28"/>
    </row>
    <row r="56" spans="1:6" x14ac:dyDescent="0.25">
      <c r="D56" s="38"/>
    </row>
    <row r="57" spans="1:6" ht="11.4" x14ac:dyDescent="0.25">
      <c r="A57" s="39"/>
      <c r="B57" s="38"/>
      <c r="C57" s="38"/>
      <c r="E57" s="38"/>
    </row>
  </sheetData>
  <mergeCells count="8">
    <mergeCell ref="B2:E2"/>
    <mergeCell ref="E5:F5"/>
    <mergeCell ref="A5:A7"/>
    <mergeCell ref="B5:B7"/>
    <mergeCell ref="C5:C7"/>
    <mergeCell ref="D5:D7"/>
    <mergeCell ref="E6:E7"/>
    <mergeCell ref="F6:F7"/>
  </mergeCells>
  <printOptions horizontalCentered="1"/>
  <pageMargins left="0.196850393700787" right="0.196850393700787" top="0.78740157480314998" bottom="0.35433070866141703" header="0.39370078740157499" footer="0.196850393700787"/>
  <pageSetup paperSize="9" scale="90" fitToHeight="0" orientation="portrait" r:id="rId1"/>
  <headerFooter alignWithMargins="0">
    <oddFooter>&amp;R&amp;8&amp;С</oddFooter>
  </headerFooter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тамыз</vt:lpstr>
      <vt:lpstr>тамыз!Заголовки_для_печати</vt:lpstr>
      <vt:lpstr>тамыз!Область_печати</vt:lpstr>
    </vt:vector>
  </TitlesOfParts>
  <Company>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2024-02-01T10:37:00Z</cp:lastPrinted>
  <dcterms:created xsi:type="dcterms:W3CDTF">2003-05-20T10:03:00Z</dcterms:created>
  <dcterms:modified xsi:type="dcterms:W3CDTF">2026-08-10T07:02:20Z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FE37C6027ADE4AFABC83DBA7F4157D03_12</vt:lpwstr>
  </property>
  <property fmtid="{D5CDD505-2E9C-101B-9397-08002B2CF9AE}" pid="3" name="KSOProductBuildVer">
    <vt:lpwstr>1049-12.2.0.22222</vt:lpwstr>
  </property>
</Properties>
</file>