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қантар" sheetId="1" r:id="rId1"/>
  </sheets>
  <calcPr calcId="114210"/>
</workbook>
</file>

<file path=xl/calcChain.xml><?xml version="1.0" encoding="utf-8"?>
<calcChain xmlns="http://schemas.openxmlformats.org/spreadsheetml/2006/main">
  <c r="M21" i="1"/>
  <c r="K21"/>
  <c r="I21"/>
  <c r="G21"/>
  <c r="F21"/>
  <c r="M20"/>
  <c r="K20"/>
  <c r="I20"/>
  <c r="G20"/>
  <c r="F20"/>
  <c r="M19"/>
  <c r="K19"/>
  <c r="I19"/>
  <c r="G19"/>
  <c r="F19"/>
  <c r="M18"/>
  <c r="K18"/>
  <c r="I18"/>
  <c r="G18"/>
  <c r="F18"/>
  <c r="M17"/>
  <c r="K17"/>
  <c r="I17"/>
  <c r="G17"/>
  <c r="F17"/>
  <c r="M16"/>
  <c r="K16"/>
  <c r="I16"/>
  <c r="G16"/>
  <c r="F16"/>
  <c r="M15"/>
  <c r="K15"/>
  <c r="I15"/>
  <c r="G15"/>
  <c r="F15"/>
  <c r="M14"/>
  <c r="K14"/>
  <c r="I14"/>
  <c r="G14"/>
  <c r="F14"/>
  <c r="M13"/>
  <c r="K13"/>
  <c r="I13"/>
  <c r="G13"/>
  <c r="F13"/>
  <c r="M12"/>
  <c r="K12"/>
  <c r="I12"/>
  <c r="G12"/>
  <c r="F12"/>
  <c r="M11"/>
  <c r="K11"/>
  <c r="I11"/>
  <c r="G11"/>
  <c r="F11"/>
  <c r="M10"/>
  <c r="K10"/>
  <c r="I10"/>
  <c r="G10"/>
  <c r="F10"/>
  <c r="M9"/>
  <c r="K9"/>
  <c r="G9"/>
  <c r="F9"/>
  <c r="M8"/>
  <c r="K8"/>
  <c r="I8"/>
  <c r="G8"/>
  <c r="F8"/>
  <c r="M7"/>
  <c r="L7"/>
  <c r="K7"/>
  <c r="J7"/>
  <c r="I7"/>
  <c r="H7"/>
  <c r="G7"/>
  <c r="F7"/>
  <c r="E7"/>
  <c r="D7"/>
  <c r="C7"/>
</calcChain>
</file>

<file path=xl/sharedStrings.xml><?xml version="1.0" encoding="utf-8"?>
<sst xmlns="http://schemas.openxmlformats.org/spreadsheetml/2006/main" count="49" uniqueCount="45">
  <si>
    <t>001</t>
  </si>
  <si>
    <t>006</t>
  </si>
  <si>
    <t>003</t>
  </si>
  <si>
    <t>008</t>
  </si>
  <si>
    <t>010</t>
  </si>
  <si>
    <t>012</t>
  </si>
  <si>
    <t>013</t>
  </si>
  <si>
    <t>018</t>
  </si>
  <si>
    <t>024</t>
  </si>
  <si>
    <t>028</t>
  </si>
  <si>
    <t>038</t>
  </si>
  <si>
    <t>054</t>
  </si>
  <si>
    <t>113</t>
  </si>
  <si>
    <t>051</t>
  </si>
  <si>
    <t xml:space="preserve">шығыстар </t>
  </si>
  <si>
    <t>мың теңге</t>
  </si>
  <si>
    <t>Бюджеттік сыныптама кодтары</t>
  </si>
  <si>
    <t>Атауы</t>
  </si>
  <si>
    <t>Ауытқу</t>
  </si>
  <si>
    <t>Жоспар</t>
  </si>
  <si>
    <t xml:space="preserve">Факт </t>
  </si>
  <si>
    <t>кезеңнен</t>
  </si>
  <si>
    <t>жылдан</t>
  </si>
  <si>
    <t xml:space="preserve">Факт  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</si>
  <si>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</si>
  <si>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Проведение оценки имущества в целях налогообложения</t>
  </si>
  <si>
    <t>Возврат неиспользованных (недоиспользованных) целевых трансфертов</t>
  </si>
  <si>
    <t>Погашение долга местного исполнительного органа перед вышестоящим бюджетом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</si>
  <si>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</si>
  <si>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Резерв местного исполнительного органа района (города областного значения)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</si>
  <si>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</si>
  <si>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Капитальные расходы государственного органа</t>
  </si>
  <si>
    <t>Целевые текущие трансферты из нижестоящего бюджета на компенсацию потерь вышестоящего бюджета в связи с изменением законодательства</t>
  </si>
  <si>
    <t>Приобретение имущества в коммунальную собственность</t>
  </si>
  <si>
    <t>Субвенции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</si>
  <si>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</si>
  <si>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Целевые текущие трансферты нижестоящим бюджетам</t>
  </si>
  <si>
    <t>Трансферты органам местного самоуправления</t>
  </si>
  <si>
    <t>2024 ж. 01.03</t>
  </si>
  <si>
    <t>2023 ж. 01.03</t>
  </si>
  <si>
    <t>2026 жылға арналған жоспар</t>
  </si>
  <si>
    <t>2026 жылғы 1 наурыз «Ертіс ауданының қаржы бөлімі» ММ бюджетінің шығыс бөлігінің атқарылуы</t>
  </si>
  <si>
    <t xml:space="preserve"> 2026 ж. 01.03 орындау</t>
  </si>
  <si>
    <t>2026 ж. 01.03 фактіден ауытқу</t>
  </si>
  <si>
    <t>2025 ж. 01.03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</si>
</sst>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2"/>
  <sheetViews>
    <sheetView tabSelected="1" topLeftCell="C1" workbookViewId="0">
      <selection activeCell="J10" sqref="J10"/>
    </sheetView>
  </sheetViews>
  <sheetFormatPr defaultRowHeight="15"/>
  <cols>
    <col min="2" max="2" width="44.28515625" customWidth="1"/>
    <col min="3" max="3" width="12" customWidth="1"/>
    <col min="4" max="4" width="16" bestFit="1" customWidth="1"/>
    <col min="5" max="5" width="10.140625" bestFit="1" customWidth="1"/>
    <col min="6" max="6" width="10.7109375" customWidth="1"/>
    <col min="7" max="7" width="13.5703125" customWidth="1"/>
    <col min="8" max="8" width="10.42578125" customWidth="1"/>
    <col min="9" max="9" width="11.140625" customWidth="1"/>
    <col min="10" max="10" width="11" customWidth="1"/>
    <col min="11" max="11" width="11.5703125" customWidth="1"/>
    <col min="12" max="12" width="12.5703125" customWidth="1"/>
    <col min="13" max="13" width="12.42578125" customWidth="1"/>
  </cols>
  <sheetData>
    <row r="1" spans="1:13" ht="15.7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9"/>
      <c r="B2" s="17" t="s">
        <v>41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>
      <c r="A4" s="4"/>
      <c r="B4" s="2"/>
      <c r="C4" s="3"/>
      <c r="D4" s="3"/>
      <c r="E4" s="3"/>
      <c r="F4" s="2"/>
      <c r="G4" s="2"/>
      <c r="H4" s="3"/>
      <c r="I4" s="3"/>
      <c r="J4" s="3"/>
      <c r="K4" s="3"/>
      <c r="L4" s="18" t="s">
        <v>15</v>
      </c>
      <c r="M4" s="18"/>
    </row>
    <row r="5" spans="1:13" ht="33.75" customHeight="1">
      <c r="A5" s="19" t="s">
        <v>16</v>
      </c>
      <c r="B5" s="20" t="s">
        <v>17</v>
      </c>
      <c r="C5" s="21" t="s">
        <v>40</v>
      </c>
      <c r="D5" s="22" t="s">
        <v>42</v>
      </c>
      <c r="E5" s="23"/>
      <c r="F5" s="21" t="s">
        <v>18</v>
      </c>
      <c r="G5" s="21"/>
      <c r="H5" s="21" t="s">
        <v>44</v>
      </c>
      <c r="I5" s="21"/>
      <c r="J5" s="21" t="s">
        <v>38</v>
      </c>
      <c r="K5" s="21"/>
      <c r="L5" s="21" t="s">
        <v>39</v>
      </c>
      <c r="M5" s="21"/>
    </row>
    <row r="6" spans="1:13" ht="68.25" customHeight="1">
      <c r="A6" s="19"/>
      <c r="B6" s="20"/>
      <c r="C6" s="21"/>
      <c r="D6" s="12" t="s">
        <v>19</v>
      </c>
      <c r="E6" s="12" t="s">
        <v>20</v>
      </c>
      <c r="F6" s="12" t="s">
        <v>21</v>
      </c>
      <c r="G6" s="12" t="s">
        <v>22</v>
      </c>
      <c r="H6" s="12" t="s">
        <v>23</v>
      </c>
      <c r="I6" s="13" t="s">
        <v>43</v>
      </c>
      <c r="J6" s="12" t="s">
        <v>23</v>
      </c>
      <c r="K6" s="13" t="s">
        <v>43</v>
      </c>
      <c r="L6" s="12" t="s">
        <v>23</v>
      </c>
      <c r="M6" s="13" t="s">
        <v>43</v>
      </c>
    </row>
    <row r="7" spans="1:13" ht="15.75">
      <c r="A7" s="11"/>
      <c r="B7" s="11" t="s">
        <v>14</v>
      </c>
      <c r="C7" s="5">
        <f t="shared" ref="C7:M7" si="0">SUM(C8:C22)</f>
        <v>715242</v>
      </c>
      <c r="D7" s="5">
        <f t="shared" si="0"/>
        <v>139764.9</v>
      </c>
      <c r="E7" s="5">
        <f t="shared" si="0"/>
        <v>139763.70000000001</v>
      </c>
      <c r="F7" s="5">
        <f t="shared" si="0"/>
        <v>-1.2000000000007276</v>
      </c>
      <c r="G7" s="5">
        <f t="shared" si="0"/>
        <v>-575478.30000000005</v>
      </c>
      <c r="H7" s="5">
        <f t="shared" si="0"/>
        <v>306861.29999999993</v>
      </c>
      <c r="I7" s="5">
        <f t="shared" si="0"/>
        <v>-164832.9</v>
      </c>
      <c r="J7" s="5">
        <f t="shared" si="0"/>
        <v>39278.799999999996</v>
      </c>
      <c r="K7" s="5">
        <f t="shared" si="0"/>
        <v>100484.90000000001</v>
      </c>
      <c r="L7" s="5">
        <f t="shared" si="0"/>
        <v>39278.799999999996</v>
      </c>
      <c r="M7" s="5">
        <f t="shared" si="0"/>
        <v>100484.90000000001</v>
      </c>
    </row>
    <row r="8" spans="1:13" ht="65.25" customHeight="1">
      <c r="A8" s="6" t="s">
        <v>0</v>
      </c>
      <c r="B8" s="14" t="s">
        <v>24</v>
      </c>
      <c r="C8" s="7">
        <v>75032</v>
      </c>
      <c r="D8" s="7">
        <v>20940.900000000001</v>
      </c>
      <c r="E8" s="7">
        <v>20940.2</v>
      </c>
      <c r="F8" s="7">
        <f>E8-D8</f>
        <v>-0.7000000000007276</v>
      </c>
      <c r="G8" s="7">
        <f>E8-C8</f>
        <v>-54091.8</v>
      </c>
      <c r="H8" s="7">
        <v>21220</v>
      </c>
      <c r="I8" s="8">
        <f>E8-H8</f>
        <v>-279.79999999999927</v>
      </c>
      <c r="J8" s="7">
        <v>5005.2</v>
      </c>
      <c r="K8" s="8">
        <f>E8-J8</f>
        <v>15935</v>
      </c>
      <c r="L8" s="7">
        <v>5005.2</v>
      </c>
      <c r="M8" s="8">
        <f>E8-L8</f>
        <v>15935</v>
      </c>
    </row>
    <row r="9" spans="1:13" ht="32.25" customHeight="1">
      <c r="A9" s="6" t="s">
        <v>2</v>
      </c>
      <c r="B9" s="14" t="s">
        <v>25</v>
      </c>
      <c r="C9" s="7">
        <v>1005</v>
      </c>
      <c r="D9" s="7">
        <v>856.3</v>
      </c>
      <c r="E9" s="7">
        <v>856.3</v>
      </c>
      <c r="F9" s="7">
        <f>E9-D9</f>
        <v>0</v>
      </c>
      <c r="G9" s="7">
        <f>E9-C9</f>
        <v>-148.70000000000005</v>
      </c>
      <c r="H9" s="7">
        <v>0</v>
      </c>
      <c r="I9" s="8">
        <v>3121</v>
      </c>
      <c r="J9" s="7">
        <v>0</v>
      </c>
      <c r="K9" s="8">
        <f>E9-J9</f>
        <v>856.3</v>
      </c>
      <c r="L9" s="7">
        <v>0</v>
      </c>
      <c r="M9" s="8">
        <f>E9-L9</f>
        <v>856.3</v>
      </c>
    </row>
    <row r="10" spans="1:13" ht="36.75" customHeight="1">
      <c r="A10" s="6" t="s">
        <v>1</v>
      </c>
      <c r="B10" s="14" t="s">
        <v>26</v>
      </c>
      <c r="C10" s="7">
        <v>325</v>
      </c>
      <c r="D10" s="7">
        <v>325</v>
      </c>
      <c r="E10" s="7">
        <v>324.5</v>
      </c>
      <c r="F10" s="7">
        <f>E10-D10</f>
        <v>-0.5</v>
      </c>
      <c r="G10" s="7">
        <f>E10-C10</f>
        <v>-0.5</v>
      </c>
      <c r="H10" s="7">
        <v>142021.79999999999</v>
      </c>
      <c r="I10" s="8">
        <f>E10-H10</f>
        <v>-141697.29999999999</v>
      </c>
      <c r="J10" s="7"/>
      <c r="K10" s="8">
        <f>E10-J10</f>
        <v>324.5</v>
      </c>
      <c r="L10" s="7"/>
      <c r="M10" s="8">
        <f>E10-L10</f>
        <v>324.5</v>
      </c>
    </row>
    <row r="11" spans="1:13" ht="36.75" customHeight="1">
      <c r="A11" s="6" t="s">
        <v>3</v>
      </c>
      <c r="B11" s="15" t="s">
        <v>27</v>
      </c>
      <c r="C11" s="10">
        <v>39826</v>
      </c>
      <c r="D11" s="10">
        <v>0</v>
      </c>
      <c r="E11" s="10">
        <v>0</v>
      </c>
      <c r="F11" s="7">
        <f t="shared" ref="F11:F21" si="1">E11-D11</f>
        <v>0</v>
      </c>
      <c r="G11" s="7">
        <f t="shared" ref="G11:G21" si="2">E11-C11</f>
        <v>-39826</v>
      </c>
      <c r="H11" s="10">
        <v>0</v>
      </c>
      <c r="I11" s="8">
        <f t="shared" ref="I11:I21" si="3">E11-H11</f>
        <v>0</v>
      </c>
      <c r="J11" s="10">
        <v>0</v>
      </c>
      <c r="K11" s="8">
        <f t="shared" ref="K11:K21" si="4">E11-J11</f>
        <v>0</v>
      </c>
      <c r="L11" s="10">
        <v>0</v>
      </c>
      <c r="M11" s="8">
        <f t="shared" ref="M11:M21" si="5">E11-L11</f>
        <v>0</v>
      </c>
    </row>
    <row r="12" spans="1:13" ht="21.75" customHeight="1">
      <c r="A12" s="6" t="s">
        <v>4</v>
      </c>
      <c r="B12" s="15" t="s">
        <v>28</v>
      </c>
      <c r="C12" s="10">
        <v>5067</v>
      </c>
      <c r="D12" s="10">
        <v>2958</v>
      </c>
      <c r="E12" s="10">
        <v>2958</v>
      </c>
      <c r="F12" s="7">
        <f t="shared" si="1"/>
        <v>0</v>
      </c>
      <c r="G12" s="7">
        <f t="shared" si="2"/>
        <v>-2109</v>
      </c>
      <c r="H12" s="10">
        <v>0</v>
      </c>
      <c r="I12" s="8">
        <f t="shared" si="3"/>
        <v>2958</v>
      </c>
      <c r="J12" s="10">
        <v>0</v>
      </c>
      <c r="K12" s="8">
        <f t="shared" si="4"/>
        <v>2958</v>
      </c>
      <c r="L12" s="10">
        <v>0</v>
      </c>
      <c r="M12" s="8">
        <f t="shared" si="5"/>
        <v>2958</v>
      </c>
    </row>
    <row r="13" spans="1:13" ht="49.5" customHeight="1">
      <c r="A13" s="6" t="s">
        <v>5</v>
      </c>
      <c r="B13" s="15" t="s">
        <v>29</v>
      </c>
      <c r="C13" s="10">
        <v>26338</v>
      </c>
      <c r="D13" s="10">
        <v>0</v>
      </c>
      <c r="E13" s="10">
        <v>0</v>
      </c>
      <c r="F13" s="7">
        <f t="shared" si="1"/>
        <v>0</v>
      </c>
      <c r="G13" s="7">
        <f t="shared" si="2"/>
        <v>-26338</v>
      </c>
      <c r="H13" s="10">
        <v>0</v>
      </c>
      <c r="I13" s="8">
        <f t="shared" si="3"/>
        <v>0</v>
      </c>
      <c r="J13" s="10">
        <v>0</v>
      </c>
      <c r="K13" s="8">
        <f t="shared" si="4"/>
        <v>0</v>
      </c>
      <c r="L13" s="10">
        <v>0</v>
      </c>
      <c r="M13" s="8">
        <f t="shared" si="5"/>
        <v>0</v>
      </c>
    </row>
    <row r="14" spans="1:13" ht="69" customHeight="1">
      <c r="A14" s="6" t="s">
        <v>6</v>
      </c>
      <c r="B14" s="15" t="s">
        <v>30</v>
      </c>
      <c r="C14" s="10">
        <v>89126</v>
      </c>
      <c r="D14" s="10">
        <v>0</v>
      </c>
      <c r="E14" s="10">
        <v>0</v>
      </c>
      <c r="F14" s="7">
        <f t="shared" si="1"/>
        <v>0</v>
      </c>
      <c r="G14" s="7">
        <f t="shared" si="2"/>
        <v>-89126</v>
      </c>
      <c r="H14" s="10">
        <v>0</v>
      </c>
      <c r="I14" s="8">
        <f t="shared" si="3"/>
        <v>0</v>
      </c>
      <c r="J14" s="10">
        <v>0</v>
      </c>
      <c r="K14" s="8">
        <f t="shared" si="4"/>
        <v>0</v>
      </c>
      <c r="L14" s="10">
        <v>0</v>
      </c>
      <c r="M14" s="8">
        <f t="shared" si="5"/>
        <v>0</v>
      </c>
    </row>
    <row r="15" spans="1:13" ht="20.25" customHeight="1">
      <c r="A15" s="6" t="s">
        <v>7</v>
      </c>
      <c r="B15" s="15" t="s">
        <v>31</v>
      </c>
      <c r="C15" s="10">
        <v>0</v>
      </c>
      <c r="D15" s="10">
        <v>0</v>
      </c>
      <c r="E15" s="10">
        <v>0</v>
      </c>
      <c r="F15" s="7">
        <f t="shared" si="1"/>
        <v>0</v>
      </c>
      <c r="G15" s="7">
        <f t="shared" si="2"/>
        <v>0</v>
      </c>
      <c r="H15" s="10">
        <v>0</v>
      </c>
      <c r="I15" s="8">
        <f t="shared" si="3"/>
        <v>0</v>
      </c>
      <c r="J15" s="10">
        <v>0</v>
      </c>
      <c r="K15" s="8">
        <f t="shared" si="4"/>
        <v>0</v>
      </c>
      <c r="L15" s="10">
        <v>0</v>
      </c>
      <c r="M15" s="8">
        <f t="shared" si="5"/>
        <v>0</v>
      </c>
    </row>
    <row r="16" spans="1:13" ht="68.25" customHeight="1">
      <c r="A16" s="6" t="s">
        <v>8</v>
      </c>
      <c r="B16" s="15" t="s">
        <v>32</v>
      </c>
      <c r="C16" s="10">
        <v>0</v>
      </c>
      <c r="D16" s="10">
        <v>0</v>
      </c>
      <c r="E16" s="10">
        <v>0</v>
      </c>
      <c r="F16" s="7">
        <f t="shared" si="1"/>
        <v>0</v>
      </c>
      <c r="G16" s="7">
        <f t="shared" si="2"/>
        <v>0</v>
      </c>
      <c r="H16" s="10">
        <v>16236</v>
      </c>
      <c r="I16" s="8">
        <f t="shared" si="3"/>
        <v>-16236</v>
      </c>
      <c r="J16" s="10">
        <v>0</v>
      </c>
      <c r="K16" s="8">
        <f t="shared" si="4"/>
        <v>0</v>
      </c>
      <c r="L16" s="10">
        <v>0</v>
      </c>
      <c r="M16" s="8">
        <f t="shared" si="5"/>
        <v>0</v>
      </c>
    </row>
    <row r="17" spans="1:13" ht="30">
      <c r="A17" s="6" t="s">
        <v>9</v>
      </c>
      <c r="B17" s="15" t="s">
        <v>33</v>
      </c>
      <c r="C17" s="10">
        <v>100000</v>
      </c>
      <c r="D17" s="10">
        <v>0</v>
      </c>
      <c r="E17" s="10">
        <v>0</v>
      </c>
      <c r="F17" s="7">
        <f t="shared" si="1"/>
        <v>0</v>
      </c>
      <c r="G17" s="7">
        <f t="shared" si="2"/>
        <v>-100000</v>
      </c>
      <c r="H17" s="10">
        <v>0</v>
      </c>
      <c r="I17" s="8">
        <f t="shared" si="3"/>
        <v>0</v>
      </c>
      <c r="J17" s="10"/>
      <c r="K17" s="8">
        <f t="shared" si="4"/>
        <v>0</v>
      </c>
      <c r="L17" s="10"/>
      <c r="M17" s="8">
        <f t="shared" si="5"/>
        <v>0</v>
      </c>
    </row>
    <row r="18" spans="1:13" ht="15.75">
      <c r="A18" s="6" t="s">
        <v>10</v>
      </c>
      <c r="B18" s="15" t="s">
        <v>34</v>
      </c>
      <c r="C18" s="10">
        <v>377016</v>
      </c>
      <c r="D18" s="10">
        <v>114684.7</v>
      </c>
      <c r="E18" s="10">
        <v>114684.7</v>
      </c>
      <c r="F18" s="7">
        <f t="shared" si="1"/>
        <v>0</v>
      </c>
      <c r="G18" s="7">
        <f t="shared" si="2"/>
        <v>-262331.3</v>
      </c>
      <c r="H18" s="10">
        <v>103408.4</v>
      </c>
      <c r="I18" s="8">
        <f t="shared" si="3"/>
        <v>11276.300000000003</v>
      </c>
      <c r="J18" s="10">
        <v>34273.599999999999</v>
      </c>
      <c r="K18" s="8">
        <f t="shared" si="4"/>
        <v>80411.100000000006</v>
      </c>
      <c r="L18" s="10">
        <v>34273.599999999999</v>
      </c>
      <c r="M18" s="8">
        <f t="shared" si="5"/>
        <v>80411.100000000006</v>
      </c>
    </row>
    <row r="19" spans="1:13" ht="98.25" customHeight="1">
      <c r="A19" s="6" t="s">
        <v>11</v>
      </c>
      <c r="B19" s="15" t="s">
        <v>35</v>
      </c>
      <c r="C19" s="10">
        <v>0</v>
      </c>
      <c r="D19" s="10">
        <v>0</v>
      </c>
      <c r="E19" s="10">
        <v>0</v>
      </c>
      <c r="F19" s="7">
        <f t="shared" si="1"/>
        <v>0</v>
      </c>
      <c r="G19" s="7">
        <f t="shared" si="2"/>
        <v>0</v>
      </c>
      <c r="H19" s="10">
        <v>23944.1</v>
      </c>
      <c r="I19" s="8">
        <f t="shared" si="3"/>
        <v>-23944.1</v>
      </c>
      <c r="J19" s="10">
        <v>0</v>
      </c>
      <c r="K19" s="8">
        <f t="shared" si="4"/>
        <v>0</v>
      </c>
      <c r="L19" s="10">
        <v>0</v>
      </c>
      <c r="M19" s="8">
        <f t="shared" si="5"/>
        <v>0</v>
      </c>
    </row>
    <row r="20" spans="1:13" ht="30">
      <c r="A20" s="6" t="s">
        <v>12</v>
      </c>
      <c r="B20" s="15" t="s">
        <v>36</v>
      </c>
      <c r="C20" s="10">
        <v>1507</v>
      </c>
      <c r="D20" s="10">
        <v>0</v>
      </c>
      <c r="E20" s="10">
        <v>0</v>
      </c>
      <c r="F20" s="7">
        <f t="shared" si="1"/>
        <v>0</v>
      </c>
      <c r="G20" s="7">
        <f t="shared" si="2"/>
        <v>-1507</v>
      </c>
      <c r="H20" s="10">
        <v>31</v>
      </c>
      <c r="I20" s="8">
        <f t="shared" si="3"/>
        <v>-31</v>
      </c>
      <c r="J20" s="10">
        <v>0</v>
      </c>
      <c r="K20" s="8">
        <f t="shared" si="4"/>
        <v>0</v>
      </c>
      <c r="L20" s="10">
        <v>0</v>
      </c>
      <c r="M20" s="8">
        <f t="shared" si="5"/>
        <v>0</v>
      </c>
    </row>
    <row r="21" spans="1:13" ht="39.75" customHeight="1">
      <c r="A21" s="6" t="s">
        <v>13</v>
      </c>
      <c r="B21" s="16" t="s">
        <v>37</v>
      </c>
      <c r="C21" s="10">
        <v>0</v>
      </c>
      <c r="D21" s="10">
        <v>0</v>
      </c>
      <c r="E21" s="10">
        <v>0</v>
      </c>
      <c r="F21" s="7">
        <f t="shared" si="1"/>
        <v>0</v>
      </c>
      <c r="G21" s="7">
        <f t="shared" si="2"/>
        <v>0</v>
      </c>
      <c r="H21" s="10">
        <v>0</v>
      </c>
      <c r="I21" s="8">
        <f t="shared" si="3"/>
        <v>0</v>
      </c>
      <c r="J21" s="10">
        <v>0</v>
      </c>
      <c r="K21" s="8">
        <f t="shared" si="4"/>
        <v>0</v>
      </c>
      <c r="L21" s="10">
        <v>0</v>
      </c>
      <c r="M21" s="8">
        <f t="shared" si="5"/>
        <v>0</v>
      </c>
    </row>
    <row r="22" spans="1:13" ht="15.75">
      <c r="C22" s="10"/>
      <c r="D22" s="10"/>
      <c r="E22" s="10"/>
      <c r="F22" s="7"/>
      <c r="G22" s="7"/>
      <c r="H22" s="10"/>
      <c r="I22" s="8"/>
      <c r="J22" s="10"/>
      <c r="K22" s="8"/>
      <c r="L22" s="10"/>
      <c r="M22" s="8"/>
    </row>
  </sheetData>
  <mergeCells count="10">
    <mergeCell ref="B2:M2"/>
    <mergeCell ref="L4:M4"/>
    <mergeCell ref="A5:A6"/>
    <mergeCell ref="B5:B6"/>
    <mergeCell ref="C5:C6"/>
    <mergeCell ref="D5:E5"/>
    <mergeCell ref="F5:G5"/>
    <mergeCell ref="H5:I5"/>
    <mergeCell ref="J5:K5"/>
    <mergeCell ref="L5:M5"/>
  </mergeCells>
  <phoneticPr fontId="5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қантар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2022-10-13T03:27:53Z</cp:lastPrinted>
  <dcterms:created xsi:type="dcterms:W3CDTF">2006-09-16T00:00:00Z</dcterms:created>
  <dcterms:modified xsi:type="dcterms:W3CDTF">2026-09-08T11:33:28Z</dcterms:modified>
</cp:coreProperties>
</file>