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740"/>
  </bookViews>
  <sheets>
    <sheet name="маусым" sheetId="3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3" i="3"/>
  <c r="K23"/>
  <c r="I23"/>
  <c r="G23"/>
  <c r="F23"/>
  <c r="M22"/>
  <c r="K22"/>
  <c r="I22"/>
  <c r="G22"/>
  <c r="F22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M17"/>
  <c r="K17"/>
  <c r="I17"/>
  <c r="G17"/>
  <c r="F17"/>
  <c r="N9"/>
  <c r="L9"/>
  <c r="J9"/>
  <c r="G9"/>
  <c r="F9"/>
  <c r="N8"/>
  <c r="L8"/>
  <c r="J8"/>
  <c r="G8"/>
  <c r="F8"/>
  <c r="N7"/>
  <c r="L7"/>
  <c r="J7"/>
  <c r="G7"/>
  <c r="F7"/>
  <c r="N6"/>
  <c r="L6"/>
  <c r="J6"/>
  <c r="G6"/>
  <c r="F6"/>
  <c r="C16" l="1"/>
  <c r="C5"/>
  <c r="D16" l="1"/>
  <c r="E16"/>
  <c r="H16"/>
  <c r="J16"/>
  <c r="L16"/>
  <c r="D5" l="1"/>
  <c r="E5"/>
  <c r="I5"/>
  <c r="K5"/>
  <c r="M5"/>
  <c r="M16" l="1"/>
  <c r="G5"/>
  <c r="F5"/>
  <c r="K16"/>
  <c r="G16"/>
  <c r="I16"/>
  <c r="F16"/>
  <c r="L5"/>
  <c r="J5"/>
  <c r="N5"/>
</calcChain>
</file>

<file path=xl/sharedStrings.xml><?xml version="1.0" encoding="utf-8"?>
<sst xmlns="http://schemas.openxmlformats.org/spreadsheetml/2006/main" count="60" uniqueCount="41">
  <si>
    <t xml:space="preserve">Факт </t>
  </si>
  <si>
    <t xml:space="preserve">Факт  </t>
  </si>
  <si>
    <t>01</t>
  </si>
  <si>
    <t>04</t>
  </si>
  <si>
    <t>06</t>
  </si>
  <si>
    <t>07</t>
  </si>
  <si>
    <t>12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</si>
  <si>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</si>
  <si>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</si>
  <si>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</si>
  <si>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</si>
  <si>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</si>
  <si>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</si>
  <si>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</si>
  <si>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</si>
  <si>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</si>
  <si>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Кірістер: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</si>
  <si>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</si>
  <si>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</si>
  <si>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</si>
  <si>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</si>
  <si>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</si>
  <si>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ШЫҒЫНДАР:</t>
  </si>
  <si>
    <t>Жалпы сипаттағы мемлекеттік қызметтер</t>
  </si>
  <si>
    <t>Білім беру</t>
  </si>
  <si>
    <t>Әлеуметтік көмек және әлеуметтік қамсыздандыру</t>
  </si>
  <si>
    <t>Тұрғын үй -коммуналдық шаруашылық</t>
  </si>
  <si>
    <t>Көлік және коммуникация</t>
  </si>
  <si>
    <t>13</t>
  </si>
  <si>
    <t>Басқа</t>
  </si>
  <si>
    <t xml:space="preserve">
 2026 жылға арналған жоспар</t>
  </si>
  <si>
    <t>Трансферттер</t>
  </si>
  <si>
    <t>2026 жылға арналған жоспар</t>
  </si>
  <si>
    <t xml:space="preserve"> 2026ж. 01.09 орындау</t>
  </si>
  <si>
    <t>2025ж. 01.09</t>
  </si>
  <si>
    <t>2024ж. 01.09</t>
  </si>
  <si>
    <t>2023ж. 01.09</t>
  </si>
  <si>
    <t>2026ж.  фактіден ауытқу</t>
  </si>
  <si>
    <t>2026ж. 01.09 фактіден ауытқу</t>
  </si>
  <si>
    <t>2026 жылғы 1 қыркүйегінде арналған "Голубовка ауылы әкімінің аппараты" ММ  бюджетінің кіріс бөлігінің орындалуы</t>
  </si>
  <si>
    <t>2026 жылғы 1 қыркүйегінде  арналған "Голубовка ауылы әкімінің аппараты" ММ бюджетінің шығыс бөлігінің орындалуы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</si>
</sst>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3" sqref="A13"/>
    </sheetView>
  </sheetViews>
  <sheetFormatPr defaultColWidth="9.140625" defaultRowHeight="15.75"/>
  <cols>
    <col min="1" max="1" width="10.140625" style="2" customWidth="1"/>
    <col min="2" max="2" width="23.7109375" style="3" customWidth="1"/>
    <col min="3" max="3" width="18.710937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29.28515625" style="1" customWidth="1"/>
    <col min="9" max="9" width="14.140625" style="1" customWidth="1"/>
    <col min="10" max="10" width="14" style="1" customWidth="1"/>
    <col min="11" max="11" width="13.85546875" style="1" customWidth="1"/>
    <col min="12" max="12" width="15.140625" style="1" customWidth="1"/>
    <col min="13" max="13" width="13.85546875" style="1" customWidth="1"/>
    <col min="14" max="14" width="14" style="1" customWidth="1"/>
    <col min="15" max="16384" width="9.140625" style="1"/>
  </cols>
  <sheetData>
    <row r="1" spans="1:14" ht="18.7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>
      <c r="M2" s="22" t="s">
        <v>7</v>
      </c>
      <c r="N2" s="22"/>
    </row>
    <row r="3" spans="1:14" s="4" customFormat="1" ht="19.5" customHeight="1">
      <c r="A3" s="27" t="s">
        <v>8</v>
      </c>
      <c r="B3" s="24" t="s">
        <v>9</v>
      </c>
      <c r="C3" s="20" t="s">
        <v>30</v>
      </c>
      <c r="D3" s="25" t="s">
        <v>33</v>
      </c>
      <c r="E3" s="26"/>
      <c r="F3" s="20" t="s">
        <v>10</v>
      </c>
      <c r="G3" s="20"/>
      <c r="H3" s="28" t="s">
        <v>11</v>
      </c>
      <c r="I3" s="20" t="s">
        <v>34</v>
      </c>
      <c r="J3" s="20"/>
      <c r="K3" s="20" t="s">
        <v>35</v>
      </c>
      <c r="L3" s="20"/>
      <c r="M3" s="20" t="s">
        <v>36</v>
      </c>
      <c r="N3" s="20"/>
    </row>
    <row r="4" spans="1:14" s="4" customFormat="1" ht="58.5" customHeight="1">
      <c r="A4" s="27"/>
      <c r="B4" s="24"/>
      <c r="C4" s="20"/>
      <c r="D4" s="19" t="s">
        <v>12</v>
      </c>
      <c r="E4" s="19" t="s">
        <v>13</v>
      </c>
      <c r="F4" s="19" t="s">
        <v>14</v>
      </c>
      <c r="G4" s="19" t="s">
        <v>15</v>
      </c>
      <c r="H4" s="29"/>
      <c r="I4" s="19" t="s">
        <v>13</v>
      </c>
      <c r="J4" s="19" t="s">
        <v>37</v>
      </c>
      <c r="K4" s="19" t="s">
        <v>13</v>
      </c>
      <c r="L4" s="19" t="s">
        <v>37</v>
      </c>
      <c r="M4" s="19" t="s">
        <v>13</v>
      </c>
      <c r="N4" s="19" t="s">
        <v>37</v>
      </c>
    </row>
    <row r="5" spans="1:14" s="7" customFormat="1" ht="25.5" customHeight="1">
      <c r="A5" s="16"/>
      <c r="B5" s="5" t="s">
        <v>16</v>
      </c>
      <c r="C5" s="6">
        <f>SUM(C6:C9)</f>
        <v>40545</v>
      </c>
      <c r="D5" s="6">
        <f t="shared" ref="D5:N5" si="0">SUM(D6:D9)</f>
        <v>27073.100000000002</v>
      </c>
      <c r="E5" s="6">
        <f t="shared" si="0"/>
        <v>29634.909</v>
      </c>
      <c r="F5" s="6">
        <f t="shared" si="0"/>
        <v>2561.8089999999997</v>
      </c>
      <c r="G5" s="6">
        <f t="shared" si="0"/>
        <v>-10910.091</v>
      </c>
      <c r="H5" s="6"/>
      <c r="I5" s="6">
        <f t="shared" si="0"/>
        <v>31005.1</v>
      </c>
      <c r="J5" s="6">
        <f t="shared" si="0"/>
        <v>-1370.1909999999998</v>
      </c>
      <c r="K5" s="6">
        <f t="shared" si="0"/>
        <v>69307.100000000006</v>
      </c>
      <c r="L5" s="6">
        <f t="shared" si="0"/>
        <v>-39672.190999999999</v>
      </c>
      <c r="M5" s="6">
        <f t="shared" si="0"/>
        <v>25601.3</v>
      </c>
      <c r="N5" s="6">
        <f t="shared" si="0"/>
        <v>4033.6090000000004</v>
      </c>
    </row>
    <row r="6" spans="1:14" ht="56.25" customHeight="1">
      <c r="A6" s="11">
        <v>1</v>
      </c>
      <c r="B6" s="8" t="s">
        <v>17</v>
      </c>
      <c r="C6" s="15">
        <v>4484</v>
      </c>
      <c r="D6" s="15">
        <v>3059.4</v>
      </c>
      <c r="E6" s="15">
        <v>5621.2089999999998</v>
      </c>
      <c r="F6" s="15">
        <f>E6-D6</f>
        <v>2561.8089999999997</v>
      </c>
      <c r="G6" s="15">
        <f t="shared" ref="G6:G9" si="1">E6-C6</f>
        <v>1137.2089999999998</v>
      </c>
      <c r="H6" s="9"/>
      <c r="I6" s="15">
        <v>7629.4</v>
      </c>
      <c r="J6" s="15">
        <f>E6-I6</f>
        <v>-2008.1909999999998</v>
      </c>
      <c r="K6" s="15">
        <v>3694</v>
      </c>
      <c r="L6" s="15">
        <f>E6-K6</f>
        <v>1927.2089999999998</v>
      </c>
      <c r="M6" s="15">
        <v>2083.3000000000002</v>
      </c>
      <c r="N6" s="15">
        <f>E6-M6</f>
        <v>3537.9089999999997</v>
      </c>
    </row>
    <row r="7" spans="1:14" ht="65.25" customHeight="1">
      <c r="A7" s="11">
        <v>2</v>
      </c>
      <c r="B7" s="8" t="s">
        <v>18</v>
      </c>
      <c r="C7" s="15">
        <v>0</v>
      </c>
      <c r="D7" s="15">
        <v>0</v>
      </c>
      <c r="E7" s="15">
        <v>0</v>
      </c>
      <c r="F7" s="15">
        <f t="shared" ref="F7:F8" si="2">E7-D7</f>
        <v>0</v>
      </c>
      <c r="G7" s="15">
        <f t="shared" si="1"/>
        <v>0</v>
      </c>
      <c r="H7" s="9"/>
      <c r="I7" s="15">
        <v>0</v>
      </c>
      <c r="J7" s="15">
        <f t="shared" ref="J7:J9" si="3">E7-I7</f>
        <v>0</v>
      </c>
      <c r="K7" s="15">
        <v>0</v>
      </c>
      <c r="L7" s="15">
        <f t="shared" ref="L7:L9" si="4">E7-K7</f>
        <v>0</v>
      </c>
      <c r="M7" s="15">
        <v>0</v>
      </c>
      <c r="N7" s="15">
        <f t="shared" ref="N7:N9" si="5">E7-M7</f>
        <v>0</v>
      </c>
    </row>
    <row r="8" spans="1:14" ht="77.25" customHeight="1">
      <c r="A8" s="11">
        <v>3</v>
      </c>
      <c r="B8" s="8" t="s">
        <v>19</v>
      </c>
      <c r="C8" s="15">
        <v>0</v>
      </c>
      <c r="D8" s="15">
        <v>0</v>
      </c>
      <c r="E8" s="15">
        <v>0</v>
      </c>
      <c r="F8" s="15">
        <f t="shared" si="2"/>
        <v>0</v>
      </c>
      <c r="G8" s="15">
        <f t="shared" si="1"/>
        <v>0</v>
      </c>
      <c r="H8" s="9"/>
      <c r="I8" s="15">
        <v>0</v>
      </c>
      <c r="J8" s="15">
        <f t="shared" si="3"/>
        <v>0</v>
      </c>
      <c r="K8" s="15">
        <v>241.2</v>
      </c>
      <c r="L8" s="15">
        <f t="shared" si="4"/>
        <v>-241.2</v>
      </c>
      <c r="M8" s="15">
        <v>0</v>
      </c>
      <c r="N8" s="15">
        <f t="shared" si="5"/>
        <v>0</v>
      </c>
    </row>
    <row r="9" spans="1:14" ht="35.25" customHeight="1">
      <c r="A9" s="11">
        <v>5</v>
      </c>
      <c r="B9" s="8" t="s">
        <v>20</v>
      </c>
      <c r="C9" s="15">
        <v>36061</v>
      </c>
      <c r="D9" s="15">
        <v>24013.7</v>
      </c>
      <c r="E9" s="15">
        <v>24013.7</v>
      </c>
      <c r="F9" s="15">
        <f>E9-D9</f>
        <v>0</v>
      </c>
      <c r="G9" s="15">
        <f t="shared" si="1"/>
        <v>-12047.3</v>
      </c>
      <c r="H9" s="9"/>
      <c r="I9" s="15">
        <v>23375.7</v>
      </c>
      <c r="J9" s="15">
        <f t="shared" si="3"/>
        <v>638</v>
      </c>
      <c r="K9" s="15">
        <v>65371.9</v>
      </c>
      <c r="L9" s="15">
        <f t="shared" si="4"/>
        <v>-41358.199999999997</v>
      </c>
      <c r="M9" s="15">
        <v>23518</v>
      </c>
      <c r="N9" s="15">
        <f t="shared" si="5"/>
        <v>495.70000000000073</v>
      </c>
    </row>
    <row r="12" spans="1:14" ht="18.75">
      <c r="A12" s="21" t="s">
        <v>40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4">
      <c r="F13" s="3"/>
      <c r="L13" s="22" t="s">
        <v>7</v>
      </c>
      <c r="M13" s="22"/>
    </row>
    <row r="14" spans="1:14" s="4" customFormat="1" ht="32.25" customHeight="1">
      <c r="A14" s="23" t="s">
        <v>21</v>
      </c>
      <c r="B14" s="24" t="s">
        <v>9</v>
      </c>
      <c r="C14" s="20" t="s">
        <v>32</v>
      </c>
      <c r="D14" s="25" t="s">
        <v>33</v>
      </c>
      <c r="E14" s="26"/>
      <c r="F14" s="20" t="s">
        <v>10</v>
      </c>
      <c r="G14" s="20"/>
      <c r="H14" s="20" t="s">
        <v>34</v>
      </c>
      <c r="I14" s="20"/>
      <c r="J14" s="20" t="s">
        <v>35</v>
      </c>
      <c r="K14" s="20"/>
      <c r="L14" s="20" t="s">
        <v>36</v>
      </c>
      <c r="M14" s="20"/>
    </row>
    <row r="15" spans="1:14" s="4" customFormat="1" ht="76.5" customHeight="1">
      <c r="A15" s="23"/>
      <c r="B15" s="24"/>
      <c r="C15" s="20"/>
      <c r="D15" s="19" t="s">
        <v>12</v>
      </c>
      <c r="E15" s="19" t="s">
        <v>0</v>
      </c>
      <c r="F15" s="19" t="s">
        <v>14</v>
      </c>
      <c r="G15" s="19" t="s">
        <v>15</v>
      </c>
      <c r="H15" s="19" t="s">
        <v>1</v>
      </c>
      <c r="I15" s="19" t="s">
        <v>38</v>
      </c>
      <c r="J15" s="19" t="s">
        <v>1</v>
      </c>
      <c r="K15" s="19" t="s">
        <v>38</v>
      </c>
      <c r="L15" s="19" t="s">
        <v>1</v>
      </c>
      <c r="M15" s="19" t="s">
        <v>38</v>
      </c>
    </row>
    <row r="16" spans="1:14" s="7" customFormat="1" ht="25.5" customHeight="1">
      <c r="A16" s="5"/>
      <c r="B16" s="5" t="s">
        <v>22</v>
      </c>
      <c r="C16" s="10">
        <f>SUM(C17:C23)</f>
        <v>40545</v>
      </c>
      <c r="D16" s="10">
        <f t="shared" ref="D16:M16" si="6">SUM(D17:D23)</f>
        <v>26996.1</v>
      </c>
      <c r="E16" s="10">
        <f t="shared" si="6"/>
        <v>26993.408000000003</v>
      </c>
      <c r="F16" s="10">
        <f t="shared" si="6"/>
        <v>-2.6919999999977335</v>
      </c>
      <c r="G16" s="10">
        <f t="shared" si="6"/>
        <v>-13551.591999999999</v>
      </c>
      <c r="H16" s="10">
        <f t="shared" si="6"/>
        <v>27116.1</v>
      </c>
      <c r="I16" s="10">
        <f t="shared" si="6"/>
        <v>-122.69199999999773</v>
      </c>
      <c r="J16" s="10">
        <f t="shared" si="6"/>
        <v>67811.399999999994</v>
      </c>
      <c r="K16" s="10">
        <f t="shared" si="6"/>
        <v>-40817.991999999998</v>
      </c>
      <c r="L16" s="10">
        <f t="shared" si="6"/>
        <v>25787.3</v>
      </c>
      <c r="M16" s="10">
        <f t="shared" si="6"/>
        <v>1206.108000000002</v>
      </c>
    </row>
    <row r="17" spans="1:13" ht="61.5" customHeight="1">
      <c r="A17" s="11" t="s">
        <v>2</v>
      </c>
      <c r="B17" s="8" t="s">
        <v>23</v>
      </c>
      <c r="C17" s="12">
        <v>29950</v>
      </c>
      <c r="D17" s="12">
        <v>20381.3</v>
      </c>
      <c r="E17" s="12">
        <v>20379.184000000001</v>
      </c>
      <c r="F17" s="12">
        <f>E17-D17</f>
        <v>-2.1159999999981665</v>
      </c>
      <c r="G17" s="12">
        <f>E17-C17</f>
        <v>-9570.8159999999989</v>
      </c>
      <c r="H17" s="12">
        <v>20971.8</v>
      </c>
      <c r="I17" s="12">
        <f>E17-H17</f>
        <v>-592.61599999999817</v>
      </c>
      <c r="J17" s="12">
        <v>21049.5</v>
      </c>
      <c r="K17" s="12">
        <f>E17-J17</f>
        <v>-670.31599999999889</v>
      </c>
      <c r="L17" s="12">
        <v>20062.8</v>
      </c>
      <c r="M17" s="12">
        <f>E17-L17</f>
        <v>316.38400000000183</v>
      </c>
    </row>
    <row r="18" spans="1:13" ht="25.5" customHeight="1">
      <c r="A18" s="11" t="s">
        <v>3</v>
      </c>
      <c r="B18" s="8" t="s">
        <v>24</v>
      </c>
      <c r="C18" s="13">
        <v>0</v>
      </c>
      <c r="D18" s="13">
        <v>0</v>
      </c>
      <c r="E18" s="13">
        <v>0</v>
      </c>
      <c r="F18" s="12">
        <f t="shared" ref="F18:F23" si="7">E18-D18</f>
        <v>0</v>
      </c>
      <c r="G18" s="12">
        <f t="shared" ref="G18:G23" si="8">E18-C18</f>
        <v>0</v>
      </c>
      <c r="H18" s="13">
        <v>0</v>
      </c>
      <c r="I18" s="12">
        <f t="shared" ref="I18:I23" si="9">E18-H18</f>
        <v>0</v>
      </c>
      <c r="J18" s="12">
        <v>0</v>
      </c>
      <c r="K18" s="12">
        <f t="shared" ref="K18:K23" si="10">E18-J18</f>
        <v>0</v>
      </c>
      <c r="L18" s="12">
        <v>0</v>
      </c>
      <c r="M18" s="12">
        <f t="shared" ref="M18:M23" si="11">E18-L18</f>
        <v>0</v>
      </c>
    </row>
    <row r="19" spans="1:13" ht="60" customHeight="1">
      <c r="A19" s="11" t="s">
        <v>4</v>
      </c>
      <c r="B19" s="14" t="s">
        <v>25</v>
      </c>
      <c r="C19" s="12">
        <v>0</v>
      </c>
      <c r="D19" s="12">
        <v>0</v>
      </c>
      <c r="E19" s="12">
        <v>0</v>
      </c>
      <c r="F19" s="12">
        <f t="shared" si="7"/>
        <v>0</v>
      </c>
      <c r="G19" s="12">
        <f t="shared" si="8"/>
        <v>0</v>
      </c>
      <c r="H19" s="12">
        <v>0</v>
      </c>
      <c r="I19" s="12">
        <f t="shared" si="9"/>
        <v>0</v>
      </c>
      <c r="J19" s="12">
        <v>0</v>
      </c>
      <c r="K19" s="12">
        <f t="shared" si="10"/>
        <v>0</v>
      </c>
      <c r="L19" s="12">
        <v>0</v>
      </c>
      <c r="M19" s="12">
        <f t="shared" si="11"/>
        <v>0</v>
      </c>
    </row>
    <row r="20" spans="1:13" ht="58.5" customHeight="1">
      <c r="A20" s="11" t="s">
        <v>5</v>
      </c>
      <c r="B20" s="14" t="s">
        <v>26</v>
      </c>
      <c r="C20" s="12">
        <v>5638</v>
      </c>
      <c r="D20" s="12">
        <v>3061.2</v>
      </c>
      <c r="E20" s="12">
        <v>3060.7240000000002</v>
      </c>
      <c r="F20" s="12">
        <f t="shared" si="7"/>
        <v>-0.47599999999965803</v>
      </c>
      <c r="G20" s="12">
        <f t="shared" si="8"/>
        <v>-2577.2759999999998</v>
      </c>
      <c r="H20" s="12">
        <v>3949</v>
      </c>
      <c r="I20" s="12">
        <f t="shared" si="9"/>
        <v>-888.27599999999984</v>
      </c>
      <c r="J20" s="12">
        <v>3279</v>
      </c>
      <c r="K20" s="12">
        <f t="shared" si="10"/>
        <v>-218.27599999999984</v>
      </c>
      <c r="L20" s="12">
        <v>5093</v>
      </c>
      <c r="M20" s="12">
        <f t="shared" si="11"/>
        <v>-2032.2759999999998</v>
      </c>
    </row>
    <row r="21" spans="1:13" ht="44.25" customHeight="1">
      <c r="A21" s="11" t="s">
        <v>6</v>
      </c>
      <c r="B21" s="14" t="s">
        <v>27</v>
      </c>
      <c r="C21" s="12">
        <v>2520</v>
      </c>
      <c r="D21" s="12">
        <v>1792.6</v>
      </c>
      <c r="E21" s="12">
        <v>1792.5</v>
      </c>
      <c r="F21" s="12">
        <f t="shared" si="7"/>
        <v>-9.9999999999909051E-2</v>
      </c>
      <c r="G21" s="12">
        <f t="shared" si="8"/>
        <v>-727.5</v>
      </c>
      <c r="H21" s="12">
        <v>2195.1999999999998</v>
      </c>
      <c r="I21" s="12">
        <f t="shared" si="9"/>
        <v>-402.69999999999982</v>
      </c>
      <c r="J21" s="12">
        <v>43482.9</v>
      </c>
      <c r="K21" s="12">
        <f t="shared" si="10"/>
        <v>-41690.400000000001</v>
      </c>
      <c r="L21" s="12">
        <v>630</v>
      </c>
      <c r="M21" s="12">
        <f t="shared" si="11"/>
        <v>1162.5</v>
      </c>
    </row>
    <row r="22" spans="1:13">
      <c r="A22" s="11" t="s">
        <v>28</v>
      </c>
      <c r="B22" s="17" t="s">
        <v>29</v>
      </c>
      <c r="C22" s="12">
        <v>0</v>
      </c>
      <c r="D22" s="12">
        <v>0</v>
      </c>
      <c r="E22" s="12">
        <v>0</v>
      </c>
      <c r="F22" s="12">
        <f t="shared" si="7"/>
        <v>0</v>
      </c>
      <c r="G22" s="12">
        <f t="shared" si="8"/>
        <v>0</v>
      </c>
      <c r="H22" s="12">
        <v>0</v>
      </c>
      <c r="I22" s="12">
        <f t="shared" si="9"/>
        <v>0</v>
      </c>
      <c r="J22" s="12">
        <v>0</v>
      </c>
      <c r="K22" s="12">
        <f t="shared" si="10"/>
        <v>0</v>
      </c>
      <c r="L22" s="12">
        <v>0</v>
      </c>
      <c r="M22" s="12">
        <f t="shared" si="11"/>
        <v>0</v>
      </c>
    </row>
    <row r="23" spans="1:13">
      <c r="A23" s="11">
        <v>15</v>
      </c>
      <c r="B23" s="8" t="s">
        <v>31</v>
      </c>
      <c r="C23" s="18">
        <v>2437</v>
      </c>
      <c r="D23" s="18">
        <v>1761</v>
      </c>
      <c r="E23" s="18">
        <v>1761</v>
      </c>
      <c r="F23" s="12">
        <f t="shared" si="7"/>
        <v>0</v>
      </c>
      <c r="G23" s="12">
        <f t="shared" si="8"/>
        <v>-676</v>
      </c>
      <c r="H23" s="17">
        <v>0.1</v>
      </c>
      <c r="I23" s="12">
        <f t="shared" si="9"/>
        <v>1760.9</v>
      </c>
      <c r="J23" s="18">
        <v>0</v>
      </c>
      <c r="K23" s="12">
        <f t="shared" si="10"/>
        <v>1761</v>
      </c>
      <c r="L23" s="17">
        <v>1.5</v>
      </c>
      <c r="M23" s="12">
        <f t="shared" si="11"/>
        <v>1759.5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4:M14"/>
    <mergeCell ref="M3:N3"/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маусым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2021-04-07T08:17:57Z</cp:lastPrinted>
  <dcterms:created xsi:type="dcterms:W3CDTF">2021-02-17T07:44:31Z</dcterms:created>
  <dcterms:modified xsi:type="dcterms:W3CDTF">2026-09-03T05:57:45Z</dcterms:modified>
</cp:coreProperties>
</file>