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105"/>
  </bookViews>
  <sheets>
    <sheet name="каз" sheetId="2" r:id="rId1"/>
    <sheet name="рус" sheetId="1" r:id="rId2"/>
  </sheets>
  <definedNames>
    <definedName name="_xlnm.Print_Area" localSheetId="0">каз!$A$1:$M$6</definedName>
    <definedName name="_xlnm.Print_Area" localSheetId="1">рус!$A$1:$M$8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  <c r="K8" i="1" l="1"/>
  <c r="I8" i="1" l="1"/>
  <c r="F8" i="1" l="1"/>
  <c r="H5" i="2" l="1"/>
  <c r="J5" i="2"/>
  <c r="L5" i="2"/>
  <c r="L7" i="1"/>
  <c r="J7" i="1"/>
  <c r="C7" i="1" l="1"/>
  <c r="G8" i="1" l="1"/>
  <c r="G7" i="1" s="1"/>
  <c r="D5" i="2" l="1"/>
  <c r="E5" i="2"/>
  <c r="C5" i="2"/>
  <c r="D7" i="1"/>
  <c r="E7" i="1"/>
  <c r="H7" i="1"/>
  <c r="M5" i="2"/>
  <c r="K5" i="2"/>
  <c r="I5" i="2"/>
  <c r="F7" i="1"/>
  <c r="K7" i="1"/>
  <c r="I7" i="1"/>
  <c r="F5" i="2" l="1"/>
  <c r="M7" i="1"/>
  <c r="G5" i="2"/>
</calcChain>
</file>

<file path=xl/sharedStrings.xml><?xml version="1.0" encoding="utf-8"?>
<sst xmlns="http://schemas.openxmlformats.org/spreadsheetml/2006/main" count="45" uniqueCount="36">
  <si>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</si>
  <si>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</si>
  <si>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</si>
  <si>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</si>
  <si>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</si>
  <si>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</si>
  <si>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Атауы</t>
  </si>
  <si>
    <t>Ауытқу</t>
  </si>
  <si>
    <t>Жоспар</t>
  </si>
  <si>
    <t>кезеңнен</t>
  </si>
  <si>
    <t>жылдан</t>
  </si>
  <si>
    <t>периода</t>
  </si>
  <si>
    <t>года</t>
  </si>
  <si>
    <t>мың теңге</t>
  </si>
  <si>
    <t>Коды бюджетной классификации</t>
  </si>
  <si>
    <t xml:space="preserve"> </t>
  </si>
  <si>
    <t xml:space="preserve">Расходы </t>
  </si>
  <si>
    <t>Бюджеттік сыныптама кодтары</t>
  </si>
  <si>
    <t>ШЫҒЫНДАР:</t>
  </si>
  <si>
    <t>Тексеру комиссиясының қызметін қамтамасыз ету бойынша қызметтер</t>
  </si>
  <si>
    <t>Услуги по обеспечению деятельности ревизионной комисии</t>
  </si>
  <si>
    <t>План на 2026 год</t>
  </si>
  <si>
    <t>2026 жылға арналған жоспар</t>
  </si>
  <si>
    <t>Исполнение  бюджета ГУ "Ревизионная комиссия по Павлодарской области" на 01 сентября 2026 года</t>
  </si>
  <si>
    <t>Исполнение на 01.09.2026г.</t>
  </si>
  <si>
    <t>01.09.25г.</t>
  </si>
  <si>
    <t>01.09.24г.</t>
  </si>
  <si>
    <t>01.09.23г.</t>
  </si>
  <si>
    <t>Откл. от факта на 01.09.26г.</t>
  </si>
  <si>
    <t xml:space="preserve"> 2026ж. 01.09 орындау</t>
  </si>
  <si>
    <t>2025ж. 01.09</t>
  </si>
  <si>
    <t>2024ж. 01.09</t>
  </si>
  <si>
    <t>2023ж. 01.09</t>
  </si>
  <si>
    <t>2026ж. 01.09 фактіден ауытқу</t>
  </si>
  <si>
    <t>2026ж. 01.09фактіден ауытқу</t>
  </si>
  <si>
    <t>2026 жылғы 1 қыркүйекке арналған Павлодар облысы бюджетінің шығыс бөлігінің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</si>
</sst>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/>
    <xf numFmtId="16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G20" sqref="G20"/>
    </sheetView>
  </sheetViews>
  <sheetFormatPr defaultColWidth="9.140625" defaultRowHeight="15.75" x14ac:dyDescent="0.25"/>
  <cols>
    <col min="1" max="1" width="9.140625" style="15" customWidth="1"/>
    <col min="2" max="2" width="17.28515625" style="16" customWidth="1"/>
    <col min="3" max="3" width="16.28515625" style="14" customWidth="1"/>
    <col min="4" max="4" width="16" style="14" customWidth="1"/>
    <col min="5" max="5" width="16.28515625" style="14" customWidth="1"/>
    <col min="6" max="6" width="13.28515625" style="14" customWidth="1"/>
    <col min="7" max="7" width="17" style="14" customWidth="1"/>
    <col min="8" max="8" width="19" style="14" customWidth="1"/>
    <col min="9" max="9" width="17.140625" style="14" customWidth="1"/>
    <col min="10" max="11" width="15.85546875" style="14" customWidth="1"/>
    <col min="12" max="12" width="15.140625" style="14" customWidth="1"/>
    <col min="13" max="13" width="16" style="14" customWidth="1"/>
    <col min="14" max="14" width="14" style="14" customWidth="1"/>
    <col min="15" max="16384" width="9.140625" style="14"/>
  </cols>
  <sheetData>
    <row r="1" spans="1:13" ht="18.75" x14ac:dyDescent="0.3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F2" s="16"/>
      <c r="L2" s="30" t="s">
        <v>13</v>
      </c>
      <c r="M2" s="30"/>
    </row>
    <row r="3" spans="1:13" s="17" customFormat="1" ht="32.25" customHeight="1" x14ac:dyDescent="0.25">
      <c r="A3" s="31" t="s">
        <v>17</v>
      </c>
      <c r="B3" s="32" t="s">
        <v>6</v>
      </c>
      <c r="C3" s="33" t="s">
        <v>22</v>
      </c>
      <c r="D3" s="34" t="s">
        <v>29</v>
      </c>
      <c r="E3" s="35"/>
      <c r="F3" s="33" t="s">
        <v>7</v>
      </c>
      <c r="G3" s="33"/>
      <c r="H3" s="33" t="s">
        <v>30</v>
      </c>
      <c r="I3" s="33"/>
      <c r="J3" s="33" t="s">
        <v>31</v>
      </c>
      <c r="K3" s="33"/>
      <c r="L3" s="33" t="s">
        <v>32</v>
      </c>
      <c r="M3" s="33"/>
    </row>
    <row r="4" spans="1:13" s="17" customFormat="1" ht="60.75" customHeight="1" x14ac:dyDescent="0.25">
      <c r="A4" s="31"/>
      <c r="B4" s="32"/>
      <c r="C4" s="33"/>
      <c r="D4" s="18" t="s">
        <v>8</v>
      </c>
      <c r="E4" s="18" t="s">
        <v>1</v>
      </c>
      <c r="F4" s="18" t="s">
        <v>9</v>
      </c>
      <c r="G4" s="18" t="s">
        <v>10</v>
      </c>
      <c r="H4" s="18" t="s">
        <v>4</v>
      </c>
      <c r="I4" s="18" t="s">
        <v>34</v>
      </c>
      <c r="J4" s="18" t="s">
        <v>4</v>
      </c>
      <c r="K4" s="27" t="s">
        <v>33</v>
      </c>
      <c r="L4" s="18" t="s">
        <v>4</v>
      </c>
      <c r="M4" s="27" t="s">
        <v>33</v>
      </c>
    </row>
    <row r="5" spans="1:13" s="21" customFormat="1" ht="25.5" customHeight="1" x14ac:dyDescent="0.25">
      <c r="A5" s="19"/>
      <c r="B5" s="19" t="s">
        <v>18</v>
      </c>
      <c r="C5" s="20">
        <f>SUM(C6:C6)</f>
        <v>341462</v>
      </c>
      <c r="D5" s="20">
        <f>SUM(D6:D6)</f>
        <v>219158</v>
      </c>
      <c r="E5" s="20">
        <f>SUM(E6:E6)</f>
        <v>219050.5</v>
      </c>
      <c r="F5" s="20">
        <f>E5-D5</f>
        <v>-107.5</v>
      </c>
      <c r="G5" s="20">
        <f>G6</f>
        <v>-122411.5</v>
      </c>
      <c r="H5" s="20">
        <f t="shared" ref="H5:M5" si="0">H6</f>
        <v>176885.4</v>
      </c>
      <c r="I5" s="20">
        <f t="shared" si="0"/>
        <v>-42165.100000000006</v>
      </c>
      <c r="J5" s="20">
        <f t="shared" si="0"/>
        <v>183061.2</v>
      </c>
      <c r="K5" s="20">
        <f t="shared" si="0"/>
        <v>-35989.299999999988</v>
      </c>
      <c r="L5" s="20">
        <f t="shared" si="0"/>
        <v>174342.39999999999</v>
      </c>
      <c r="M5" s="20">
        <f t="shared" si="0"/>
        <v>-44708.100000000006</v>
      </c>
    </row>
    <row r="6" spans="1:13" ht="94.5" x14ac:dyDescent="0.25">
      <c r="A6" s="22">
        <v>282001</v>
      </c>
      <c r="B6" s="23" t="s">
        <v>19</v>
      </c>
      <c r="C6" s="11">
        <v>341462</v>
      </c>
      <c r="D6" s="26">
        <v>219158</v>
      </c>
      <c r="E6" s="26">
        <v>219050.5</v>
      </c>
      <c r="F6" s="10">
        <v>-107.5</v>
      </c>
      <c r="G6" s="10">
        <v>-122411.5</v>
      </c>
      <c r="H6" s="10">
        <v>176885.4</v>
      </c>
      <c r="I6" s="10">
        <v>-42165.100000000006</v>
      </c>
      <c r="J6" s="10">
        <v>183061.2</v>
      </c>
      <c r="K6" s="10">
        <v>-35989.299999999988</v>
      </c>
      <c r="L6" s="11">
        <v>174342.39999999999</v>
      </c>
      <c r="M6" s="10">
        <v>-44708.100000000006</v>
      </c>
    </row>
  </sheetData>
  <mergeCells count="10"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1"/>
  <sheetViews>
    <sheetView zoomScaleNormal="10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D8" sqref="D8:M8"/>
    </sheetView>
  </sheetViews>
  <sheetFormatPr defaultColWidth="9.140625" defaultRowHeight="15.75" x14ac:dyDescent="0.25"/>
  <cols>
    <col min="1" max="1" width="9.5703125" style="2" customWidth="1"/>
    <col min="2" max="2" width="18.5703125" style="3" customWidth="1"/>
    <col min="3" max="3" width="15.28515625" style="1" customWidth="1"/>
    <col min="4" max="4" width="15.7109375" style="1" customWidth="1"/>
    <col min="5" max="5" width="15" style="1" customWidth="1"/>
    <col min="6" max="6" width="14" style="1" customWidth="1"/>
    <col min="7" max="7" width="14.7109375" style="1" customWidth="1"/>
    <col min="8" max="8" width="16.28515625" style="1" customWidth="1"/>
    <col min="9" max="9" width="15" style="1" customWidth="1"/>
    <col min="10" max="10" width="16" style="1" customWidth="1"/>
    <col min="11" max="11" width="14.85546875" style="1" customWidth="1"/>
    <col min="12" max="12" width="15.85546875" style="1" customWidth="1"/>
    <col min="13" max="13" width="14.42578125" style="1" customWidth="1"/>
    <col min="14" max="14" width="13.42578125" style="1" customWidth="1"/>
    <col min="15" max="15" width="9.140625" style="1"/>
    <col min="16" max="16" width="35.7109375" style="1" customWidth="1"/>
    <col min="17" max="16384" width="9.140625" style="1"/>
  </cols>
  <sheetData>
    <row r="2" spans="1:16" ht="18.75" x14ac:dyDescent="0.3">
      <c r="B2" s="36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4" spans="1:16" x14ac:dyDescent="0.25">
      <c r="A4" s="7"/>
      <c r="F4" s="3"/>
      <c r="G4" s="3"/>
      <c r="L4" s="37" t="s">
        <v>5</v>
      </c>
      <c r="M4" s="37"/>
    </row>
    <row r="5" spans="1:16" ht="42" customHeight="1" x14ac:dyDescent="0.25">
      <c r="A5" s="38" t="s">
        <v>14</v>
      </c>
      <c r="B5" s="39" t="s">
        <v>0</v>
      </c>
      <c r="C5" s="40" t="s">
        <v>21</v>
      </c>
      <c r="D5" s="41" t="s">
        <v>24</v>
      </c>
      <c r="E5" s="42"/>
      <c r="F5" s="40" t="s">
        <v>3</v>
      </c>
      <c r="G5" s="40"/>
      <c r="H5" s="40" t="s">
        <v>25</v>
      </c>
      <c r="I5" s="40"/>
      <c r="J5" s="40" t="s">
        <v>26</v>
      </c>
      <c r="K5" s="40"/>
      <c r="L5" s="40" t="s">
        <v>27</v>
      </c>
      <c r="M5" s="40"/>
    </row>
    <row r="6" spans="1:16" ht="73.5" customHeight="1" x14ac:dyDescent="0.25">
      <c r="A6" s="38"/>
      <c r="B6" s="39"/>
      <c r="C6" s="40"/>
      <c r="D6" s="5" t="s">
        <v>2</v>
      </c>
      <c r="E6" s="5" t="s">
        <v>1</v>
      </c>
      <c r="F6" s="5" t="s">
        <v>11</v>
      </c>
      <c r="G6" s="5" t="s">
        <v>12</v>
      </c>
      <c r="H6" s="5" t="s">
        <v>4</v>
      </c>
      <c r="I6" s="28" t="s">
        <v>28</v>
      </c>
      <c r="J6" s="5" t="s">
        <v>4</v>
      </c>
      <c r="K6" s="28" t="s">
        <v>28</v>
      </c>
      <c r="L6" s="5" t="s">
        <v>4</v>
      </c>
      <c r="M6" s="24" t="s">
        <v>28</v>
      </c>
      <c r="P6" s="1" t="s">
        <v>15</v>
      </c>
    </row>
    <row r="7" spans="1:16" x14ac:dyDescent="0.25">
      <c r="A7" s="6"/>
      <c r="B7" s="6" t="s">
        <v>16</v>
      </c>
      <c r="C7" s="8">
        <f t="shared" ref="C7:K7" si="0">SUM(C8:C8)</f>
        <v>341462</v>
      </c>
      <c r="D7" s="8">
        <f t="shared" si="0"/>
        <v>219158</v>
      </c>
      <c r="E7" s="8">
        <f t="shared" si="0"/>
        <v>219050.5</v>
      </c>
      <c r="F7" s="8">
        <f t="shared" si="0"/>
        <v>-107.5</v>
      </c>
      <c r="G7" s="8">
        <f t="shared" si="0"/>
        <v>-122411.5</v>
      </c>
      <c r="H7" s="8">
        <f t="shared" si="0"/>
        <v>176885.4</v>
      </c>
      <c r="I7" s="8">
        <f t="shared" si="0"/>
        <v>-42165.100000000006</v>
      </c>
      <c r="J7" s="8">
        <f t="shared" si="0"/>
        <v>183061.2</v>
      </c>
      <c r="K7" s="8">
        <f t="shared" si="0"/>
        <v>-35989.299999999988</v>
      </c>
      <c r="L7" s="8">
        <f>L8</f>
        <v>174342.39999999999</v>
      </c>
      <c r="M7" s="8">
        <f>SUM(M8:M8)</f>
        <v>-44708.100000000006</v>
      </c>
    </row>
    <row r="8" spans="1:16" ht="78.75" x14ac:dyDescent="0.25">
      <c r="A8" s="9">
        <v>282001</v>
      </c>
      <c r="B8" s="4" t="s">
        <v>20</v>
      </c>
      <c r="C8" s="11">
        <v>341462</v>
      </c>
      <c r="D8" s="13">
        <v>219158</v>
      </c>
      <c r="E8" s="13">
        <v>219050.5</v>
      </c>
      <c r="F8" s="10">
        <f>E8-D8</f>
        <v>-107.5</v>
      </c>
      <c r="G8" s="10">
        <f>E8-C8</f>
        <v>-122411.5</v>
      </c>
      <c r="H8" s="25">
        <v>176885.4</v>
      </c>
      <c r="I8" s="10">
        <f>H8-E8</f>
        <v>-42165.100000000006</v>
      </c>
      <c r="J8" s="25">
        <v>183061.2</v>
      </c>
      <c r="K8" s="10">
        <f>J8-E8</f>
        <v>-35989.299999999988</v>
      </c>
      <c r="L8" s="13">
        <v>174342.39999999999</v>
      </c>
      <c r="M8" s="10">
        <f>L8-E8</f>
        <v>-44708.100000000006</v>
      </c>
    </row>
    <row r="9" spans="1:16" x14ac:dyDescent="0.25">
      <c r="B9" s="1"/>
    </row>
    <row r="10" spans="1:16" x14ac:dyDescent="0.25">
      <c r="B10" s="1"/>
    </row>
    <row r="11" spans="1:16" x14ac:dyDescent="0.25">
      <c r="B11" s="1"/>
      <c r="F11" s="12"/>
      <c r="G11" s="12"/>
    </row>
  </sheetData>
  <mergeCells count="10">
    <mergeCell ref="B2:O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ageMargins left="0.2" right="0.15748031496062992" top="0.56999999999999995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каз</vt:lpstr>
      <vt:lpstr>рус</vt:lpstr>
      <vt:lpstr>каз!Область_печати</vt:lpstr>
      <vt:lpstr>рус!Область_печати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2026-09-04T07:21:57Z</dcterms:modified>
</cp:coreProperties>
</file>