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2"/>
  </bookViews>
  <sheets>
    <sheet name="салықтар" sheetId="1" r:id="rId1"/>
  </sheets>
  <definedNames>
    <definedName name="_xlnm.Print_Area" localSheetId="0">салықтар!$A$1:$N$18</definedName>
  </definedNames>
  <calcPr calcId="152511"/>
</workbook>
</file>

<file path=xl/calcChain.xml><?xml version="1.0" encoding="utf-8"?>
<calcChain xmlns="http://schemas.openxmlformats.org/spreadsheetml/2006/main">
  <c r="N12" i="1" l="1"/>
  <c r="N18" i="1" s="1"/>
  <c r="M12" i="1" l="1"/>
  <c r="M18" i="1" s="1"/>
  <c r="L12" i="1" l="1"/>
  <c r="L18" i="1" s="1"/>
  <c r="G12" i="1" l="1"/>
  <c r="G18" i="1" s="1"/>
  <c r="H12" i="1"/>
  <c r="H18" i="1" s="1"/>
  <c r="I12" i="1"/>
  <c r="I18" i="1" s="1"/>
  <c r="J12" i="1"/>
  <c r="J18" i="1" s="1"/>
  <c r="K12" i="1"/>
  <c r="K18" i="1" s="1"/>
  <c r="E12" i="1" l="1"/>
  <c r="E18" i="1" s="1"/>
  <c r="D12" i="1" l="1"/>
  <c r="D18" i="1" s="1"/>
  <c r="C12" i="1" l="1"/>
  <c r="C18" i="1" s="1"/>
</calcChain>
</file>

<file path=xl/sharedStrings.xml><?xml version="1.0" encoding="utf-8"?>
<sst xmlns="http://schemas.openxmlformats.org/spreadsheetml/2006/main" count="29" uniqueCount="29">
  <si>
    <t>Салықтық түсімдер</t>
  </si>
  <si>
    <t>Занды тұлға-мұнай секторы ұйымдарынан алынатын, корпорациялық табыс салығы</t>
  </si>
  <si>
    <t>Мұнай секторы ұйымдарының үстеме пайдасына салынатын салық</t>
  </si>
  <si>
    <t>Мұнай секторы ұйымдарынан түсетін бонустар</t>
  </si>
  <si>
    <t>Мұнай секторы кәсіпорындарынан түсетін пайдалы қазбаларды өндіруге салынатын салық</t>
  </si>
  <si>
    <t>Мұнай секторы ұйымдарынан салынатын экспортқа рента  салығы</t>
  </si>
  <si>
    <t>Мұнай секторы ұйымдарынан жасалған келісімшарттар бойынша өнімді бөлу бойынша Қазақстан Республикасының үлесі</t>
  </si>
  <si>
    <t>Салықтар түсімдер бойынша барлығы</t>
  </si>
  <si>
    <t>Орталық мемлекеттік органдар, олардың аумақтық бөлімшелері мұнай секторы ұйымдарына салатын әкiмшiлiк айыппұлдар, өсімпұлдар, санкциялар, өндіріп алулар</t>
  </si>
  <si>
    <t>Республикалық бюджеттен қаржыландырылатын мемлекеттік мекемелер мұнай секторы ұйымдарына салатын өзге де айыппұлдар, өсімпұлдар, санкциялар, өндіріп алулар</t>
  </si>
  <si>
    <t>Мұнай секторы ұйымдары келтірген зиянның орнын толтыру туралы талаптар бойынша табиғатты пайдаланушылардан алынған қаражат.</t>
  </si>
  <si>
    <t>Мұнай секторы ұйымдарынан түсетін басқа да салықтық емес түсімдер</t>
  </si>
  <si>
    <t>Ауыл шаруашылығы мақсатындағы жер телімдерін сатудан түсетін түсімдер</t>
  </si>
  <si>
    <t>Көрсетілген ұстаным бойынша барлығы</t>
  </si>
  <si>
    <t>мың теңге</t>
  </si>
  <si>
    <t>Мұнай секторы ұйымдарынан түсетін қызметін өнімді бөлу туралы келісімшарт бойынша жүзеге асыратын жер қойнауын пайдаланушының қосымша төлемі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</si>
  <si>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</si>
  <si>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</si>
  <si>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</si>
  <si>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</si>
  <si>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</si>
  <si>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</si>
  <si>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</si>
  <si>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</si>
  <si>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</si>
  <si>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қаңтар-қараша</t>
  </si>
  <si>
    <t>қаңтар-қазан</t>
  </si>
  <si>
    <t>қаңтар-желтоқсан</t>
  </si>
  <si>
    <t xml:space="preserve"> 2026 жылғы ҚР-ның Ұлттық қорына  салықтар мен  төлемдер түрінде  салықтар мен  төлемдердің түсуі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</si>
</sst>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_ ;[Red]\-#,##0\ "/>
    <numFmt numFmtId="165" formatCode="#,##0_ ;\-#,##0\ "/>
    <numFmt numFmtId="166" formatCode="_-* #,##0\ _₽_-;\-* #,##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21">
    <xf numFmtId="0" fontId="0" fillId="0" borderId="0" xfId="0"/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vertical="center"/>
    </xf>
    <xf numFmtId="164" fontId="11" fillId="0" borderId="0" xfId="1" applyNumberFormat="1" applyFont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" xfId="1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3" fontId="9" fillId="0" borderId="1" xfId="8" applyNumberFormat="1" applyFont="1" applyBorder="1" applyAlignment="1">
      <alignment horizontal="right" vertical="center"/>
    </xf>
    <xf numFmtId="0" fontId="9" fillId="0" borderId="1" xfId="8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165" fontId="11" fillId="2" borderId="1" xfId="1" applyNumberFormat="1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166" fontId="9" fillId="2" borderId="1" xfId="29" applyNumberFormat="1" applyFont="1" applyFill="1" applyBorder="1" applyAlignment="1">
      <alignment vertical="center"/>
    </xf>
    <xf numFmtId="166" fontId="9" fillId="0" borderId="1" xfId="29" applyNumberFormat="1" applyFont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2" fontId="11" fillId="0" borderId="0" xfId="1" applyNumberFormat="1" applyFont="1" applyAlignment="1">
      <alignment horizontal="center" vertical="center" wrapText="1"/>
    </xf>
  </cellXfs>
  <cellStyles count="30">
    <cellStyle name="Обычный" xfId="0" builtinId="0"/>
    <cellStyle name="Обычный 10" xfId="18"/>
    <cellStyle name="Обычный 10 2 2 2 2 2 2" xfId="10"/>
    <cellStyle name="Обычный 11" xfId="4"/>
    <cellStyle name="Обычный 11 2" xfId="19"/>
    <cellStyle name="Обычный 12" xfId="20"/>
    <cellStyle name="Обычный 13" xfId="5"/>
    <cellStyle name="Обычный 13 2" xfId="21"/>
    <cellStyle name="Обычный 14" xfId="6"/>
    <cellStyle name="Обычный 14 2" xfId="22"/>
    <cellStyle name="Обычный 15" xfId="23"/>
    <cellStyle name="Обычный 16" xfId="7"/>
    <cellStyle name="Обычный 16 2" xfId="24"/>
    <cellStyle name="Обычный 17" xfId="25"/>
    <cellStyle name="Обычный 18" xfId="8"/>
    <cellStyle name="Обычный 18 2" xfId="26"/>
    <cellStyle name="Обычный 19" xfId="27"/>
    <cellStyle name="Обычный 2" xfId="2"/>
    <cellStyle name="Обычный 2 2" xfId="9"/>
    <cellStyle name="Обычный 20" xfId="28"/>
    <cellStyle name="Обычный 3" xfId="11"/>
    <cellStyle name="Обычный 4" xfId="3"/>
    <cellStyle name="Обычный 4 2" xfId="12"/>
    <cellStyle name="Обычный 5" xfId="13"/>
    <cellStyle name="Обычный 6" xfId="14"/>
    <cellStyle name="Обычный 7" xfId="15"/>
    <cellStyle name="Обычный 8" xfId="16"/>
    <cellStyle name="Обычный 9" xfId="17"/>
    <cellStyle name="Обычный_31.12.03 - налоги-нов" xfId="1"/>
    <cellStyle name="Финансовый" xfId="29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I5" sqref="I5:I18"/>
    </sheetView>
  </sheetViews>
  <sheetFormatPr defaultColWidth="9.109375" defaultRowHeight="13.2" x14ac:dyDescent="0.3"/>
  <cols>
    <col min="1" max="1" width="8.109375" style="3" customWidth="1"/>
    <col min="2" max="2" width="48" style="8" customWidth="1"/>
    <col min="3" max="3" width="14.6640625" style="8" customWidth="1"/>
    <col min="4" max="4" width="13" style="3" customWidth="1"/>
    <col min="5" max="6" width="13" style="13" customWidth="1"/>
    <col min="7" max="8" width="14.44140625" style="3" customWidth="1"/>
    <col min="9" max="9" width="13.88671875" style="3" customWidth="1"/>
    <col min="10" max="10" width="14.44140625" style="3" customWidth="1"/>
    <col min="11" max="11" width="14.44140625" style="13" customWidth="1"/>
    <col min="12" max="12" width="15.21875" style="3" customWidth="1"/>
    <col min="13" max="13" width="14.44140625" style="3" customWidth="1"/>
    <col min="14" max="14" width="13.44140625" style="3" customWidth="1"/>
    <col min="15" max="16384" width="9.109375" style="3"/>
  </cols>
  <sheetData>
    <row r="1" spans="1:14" x14ac:dyDescent="0.3">
      <c r="A1" s="20" t="s">
        <v>28</v>
      </c>
      <c r="B1" s="20"/>
      <c r="C1" s="20"/>
      <c r="D1" s="20"/>
      <c r="E1" s="20"/>
      <c r="F1" s="20"/>
      <c r="G1" s="20"/>
      <c r="H1" s="20"/>
      <c r="I1" s="20"/>
    </row>
    <row r="2" spans="1:14" x14ac:dyDescent="0.3">
      <c r="B2" s="4"/>
      <c r="N2" s="19" t="s">
        <v>14</v>
      </c>
    </row>
    <row r="3" spans="1:14" s="11" customFormat="1" ht="26.4" x14ac:dyDescent="0.3">
      <c r="B3" s="12"/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2" t="s">
        <v>23</v>
      </c>
      <c r="K3" s="12" t="s">
        <v>24</v>
      </c>
      <c r="L3" s="12" t="s">
        <v>26</v>
      </c>
      <c r="M3" s="12" t="s">
        <v>25</v>
      </c>
      <c r="N3" s="12" t="s">
        <v>27</v>
      </c>
    </row>
    <row r="4" spans="1:14" x14ac:dyDescent="0.3">
      <c r="B4" s="1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.4" x14ac:dyDescent="0.3">
      <c r="A5" s="3">
        <v>101105</v>
      </c>
      <c r="B5" s="5" t="s">
        <v>1</v>
      </c>
      <c r="C5" s="18">
        <v>182992946.03869</v>
      </c>
      <c r="D5" s="18">
        <v>244072749.44116998</v>
      </c>
      <c r="E5" s="9">
        <v>312944513.26326996</v>
      </c>
      <c r="F5" s="9">
        <v>358776366.3430801</v>
      </c>
      <c r="G5" s="18">
        <v>559224347.29459012</v>
      </c>
      <c r="H5" s="18">
        <v>798863585.44418013</v>
      </c>
      <c r="I5" s="18">
        <v>987278928.1482501</v>
      </c>
      <c r="J5" s="18"/>
      <c r="K5" s="18"/>
      <c r="L5" s="18"/>
      <c r="M5" s="18"/>
      <c r="N5" s="18"/>
    </row>
    <row r="6" spans="1:14" ht="26.4" x14ac:dyDescent="0.3">
      <c r="A6" s="3">
        <v>105322</v>
      </c>
      <c r="B6" s="6" t="s">
        <v>2</v>
      </c>
      <c r="D6" s="9"/>
      <c r="E6" s="9">
        <v>353677.02399999998</v>
      </c>
      <c r="F6" s="9">
        <v>22256113.318999998</v>
      </c>
      <c r="G6" s="18">
        <v>22256113.318999998</v>
      </c>
      <c r="H6" s="18">
        <v>22260233.318999998</v>
      </c>
      <c r="I6" s="18">
        <v>22180466.300000001</v>
      </c>
      <c r="J6" s="18"/>
      <c r="K6" s="18"/>
      <c r="L6" s="18"/>
      <c r="M6" s="18"/>
      <c r="N6" s="18"/>
    </row>
    <row r="7" spans="1:14" x14ac:dyDescent="0.3">
      <c r="A7" s="3">
        <v>105325</v>
      </c>
      <c r="B7" s="5" t="s">
        <v>3</v>
      </c>
      <c r="C7" s="18">
        <v>2647.96</v>
      </c>
      <c r="D7" s="18">
        <v>266114.21000000002</v>
      </c>
      <c r="E7" s="9">
        <v>418114.21</v>
      </c>
      <c r="F7" s="9">
        <v>557682.549</v>
      </c>
      <c r="G7" s="18">
        <v>558331.299</v>
      </c>
      <c r="H7" s="18">
        <v>558891.299</v>
      </c>
      <c r="I7" s="18">
        <v>559107.549</v>
      </c>
      <c r="J7" s="18"/>
      <c r="K7" s="18"/>
      <c r="L7" s="18"/>
      <c r="M7" s="18"/>
      <c r="N7" s="18"/>
    </row>
    <row r="8" spans="1:14" ht="26.4" x14ac:dyDescent="0.3">
      <c r="A8" s="3">
        <v>105326</v>
      </c>
      <c r="B8" s="5" t="s">
        <v>4</v>
      </c>
      <c r="C8" s="18">
        <v>131905929.10967</v>
      </c>
      <c r="D8" s="18">
        <v>166683837.45412999</v>
      </c>
      <c r="E8" s="9">
        <v>167514501.48115</v>
      </c>
      <c r="F8" s="9">
        <v>206168743.47463998</v>
      </c>
      <c r="G8" s="18">
        <v>266566476.99458</v>
      </c>
      <c r="H8" s="18">
        <v>267192774.47957999</v>
      </c>
      <c r="I8" s="18">
        <v>633666197.61183012</v>
      </c>
      <c r="J8" s="18"/>
      <c r="K8" s="18"/>
      <c r="L8" s="18"/>
      <c r="M8" s="18"/>
      <c r="N8" s="18"/>
    </row>
    <row r="9" spans="1:14" ht="26.4" x14ac:dyDescent="0.3">
      <c r="A9" s="3">
        <v>105327</v>
      </c>
      <c r="B9" s="5" t="s">
        <v>5</v>
      </c>
      <c r="C9" s="18">
        <v>372435.42637</v>
      </c>
      <c r="D9" s="18">
        <v>61004683.234390005</v>
      </c>
      <c r="E9" s="10">
        <v>62363070.603390008</v>
      </c>
      <c r="F9" s="10">
        <v>62823113.95679</v>
      </c>
      <c r="G9" s="18">
        <v>172282393.33879</v>
      </c>
      <c r="H9" s="18">
        <v>172549833.33879</v>
      </c>
      <c r="I9" s="18">
        <v>172554833.33879</v>
      </c>
      <c r="J9" s="18"/>
      <c r="K9" s="18"/>
      <c r="L9" s="18"/>
      <c r="M9" s="18"/>
      <c r="N9" s="18"/>
    </row>
    <row r="10" spans="1:14" ht="39.6" x14ac:dyDescent="0.3">
      <c r="A10" s="3">
        <v>105328</v>
      </c>
      <c r="B10" s="6" t="s">
        <v>6</v>
      </c>
      <c r="C10" s="18">
        <v>7739040.9193900004</v>
      </c>
      <c r="D10" s="18">
        <v>228793822.42705002</v>
      </c>
      <c r="E10" s="9">
        <v>238749705.78233999</v>
      </c>
      <c r="F10" s="9">
        <v>248918086.88922</v>
      </c>
      <c r="G10" s="18">
        <v>447803636.64096999</v>
      </c>
      <c r="H10" s="18">
        <v>458482251.81466997</v>
      </c>
      <c r="I10" s="18">
        <v>468629286.82102996</v>
      </c>
      <c r="J10" s="18"/>
      <c r="K10" s="18"/>
      <c r="L10" s="18"/>
      <c r="M10" s="18"/>
      <c r="N10" s="18"/>
    </row>
    <row r="11" spans="1:14" ht="52.8" x14ac:dyDescent="0.3">
      <c r="A11" s="3">
        <v>105329</v>
      </c>
      <c r="B11" s="6" t="s">
        <v>15</v>
      </c>
      <c r="C11" s="9"/>
      <c r="D11" s="9"/>
      <c r="E11" s="9">
        <v>2150000</v>
      </c>
      <c r="F11" s="9">
        <v>3845760.8059999999</v>
      </c>
      <c r="G11" s="18">
        <v>67277338.685650006</v>
      </c>
      <c r="H11" s="18">
        <v>67277338.685650006</v>
      </c>
      <c r="I11" s="18">
        <v>146288748.69474</v>
      </c>
      <c r="J11" s="18"/>
      <c r="K11" s="18"/>
      <c r="L11" s="18"/>
      <c r="M11" s="18"/>
      <c r="N11" s="18"/>
    </row>
    <row r="12" spans="1:14" x14ac:dyDescent="0.3">
      <c r="B12" s="1" t="s">
        <v>7</v>
      </c>
      <c r="C12" s="14">
        <f t="shared" ref="C12:D12" si="0">SUM(C5:C11)</f>
        <v>323012999.45412004</v>
      </c>
      <c r="D12" s="14">
        <f t="shared" si="0"/>
        <v>700821206.76673996</v>
      </c>
      <c r="E12" s="14">
        <f t="shared" ref="E12:K12" si="1">SUM(E5:E11)</f>
        <v>784493582.36414981</v>
      </c>
      <c r="F12" s="14">
        <v>903345867.33773005</v>
      </c>
      <c r="G12" s="14">
        <f t="shared" si="1"/>
        <v>1535968637.5725803</v>
      </c>
      <c r="H12" s="14">
        <f t="shared" si="1"/>
        <v>1787184908.3808701</v>
      </c>
      <c r="I12" s="14">
        <f t="shared" si="1"/>
        <v>2431157568.4636402</v>
      </c>
      <c r="J12" s="14">
        <f t="shared" si="1"/>
        <v>0</v>
      </c>
      <c r="K12" s="14">
        <f t="shared" si="1"/>
        <v>0</v>
      </c>
      <c r="L12" s="14">
        <f t="shared" ref="L12" si="2">SUM(L5:L11)</f>
        <v>0</v>
      </c>
      <c r="M12" s="14">
        <f>SUM(M5:M11)</f>
        <v>0</v>
      </c>
      <c r="N12" s="14">
        <f>SUM(N5:N11)</f>
        <v>0</v>
      </c>
    </row>
    <row r="13" spans="1:14" ht="52.8" x14ac:dyDescent="0.3">
      <c r="A13" s="3">
        <v>204201</v>
      </c>
      <c r="B13" s="5" t="s">
        <v>8</v>
      </c>
      <c r="C13" s="9">
        <v>82.57</v>
      </c>
      <c r="D13" s="9">
        <v>52105.1875</v>
      </c>
      <c r="E13" s="9">
        <v>76348.496499999994</v>
      </c>
      <c r="F13" s="9">
        <v>110500.34849999999</v>
      </c>
      <c r="G13" s="18">
        <v>112170.7435</v>
      </c>
      <c r="H13" s="18">
        <v>121757.5885</v>
      </c>
      <c r="I13" s="18">
        <v>205377.01949999999</v>
      </c>
      <c r="J13" s="18"/>
      <c r="K13" s="18"/>
      <c r="L13" s="18"/>
      <c r="M13" s="18"/>
      <c r="N13" s="18"/>
    </row>
    <row r="14" spans="1:14" ht="52.8" x14ac:dyDescent="0.3">
      <c r="A14" s="3">
        <v>204202</v>
      </c>
      <c r="B14" s="7" t="s">
        <v>9</v>
      </c>
      <c r="C14" s="9">
        <v>57933.764439999999</v>
      </c>
      <c r="D14" s="9">
        <v>179165.58087999999</v>
      </c>
      <c r="E14" s="9">
        <v>313143.41531999997</v>
      </c>
      <c r="F14" s="9">
        <v>802553.85667000012</v>
      </c>
      <c r="G14" s="18">
        <v>1040605.1921100002</v>
      </c>
      <c r="H14" s="18">
        <v>2999533.128</v>
      </c>
      <c r="I14" s="18">
        <v>4610267.3905299995</v>
      </c>
      <c r="J14" s="18"/>
      <c r="K14" s="18"/>
      <c r="L14" s="18"/>
      <c r="M14" s="18"/>
      <c r="N14" s="18"/>
    </row>
    <row r="15" spans="1:14" ht="39.6" x14ac:dyDescent="0.3">
      <c r="A15" s="3">
        <v>204203</v>
      </c>
      <c r="B15" s="7" t="s">
        <v>10</v>
      </c>
      <c r="C15" s="9">
        <v>48050.854520000001</v>
      </c>
      <c r="D15" s="9">
        <v>48050.854520000001</v>
      </c>
      <c r="E15" s="9">
        <v>48050.854520000001</v>
      </c>
      <c r="F15" s="9">
        <v>0</v>
      </c>
      <c r="G15" s="9"/>
      <c r="H15" s="9"/>
      <c r="I15" s="18"/>
      <c r="J15" s="18"/>
      <c r="K15" s="18"/>
      <c r="L15" s="18"/>
      <c r="M15" s="18"/>
      <c r="N15" s="18"/>
    </row>
    <row r="16" spans="1:14" ht="26.4" x14ac:dyDescent="0.3">
      <c r="A16" s="3">
        <v>206111</v>
      </c>
      <c r="B16" s="7" t="s">
        <v>11</v>
      </c>
      <c r="C16" s="18">
        <v>70842.86</v>
      </c>
      <c r="D16" s="18">
        <v>70950.784</v>
      </c>
      <c r="E16" s="18">
        <v>426838.76400000002</v>
      </c>
      <c r="F16" s="16">
        <v>426838.76400000002</v>
      </c>
      <c r="G16" s="18">
        <v>426838.76400000002</v>
      </c>
      <c r="H16" s="18">
        <v>429325.84</v>
      </c>
      <c r="I16" s="18">
        <v>431488.34</v>
      </c>
      <c r="J16" s="18"/>
      <c r="K16" s="18"/>
      <c r="L16" s="18"/>
      <c r="M16" s="18"/>
      <c r="N16" s="18"/>
    </row>
    <row r="17" spans="1:14" ht="26.4" x14ac:dyDescent="0.3">
      <c r="A17" s="3">
        <v>303102</v>
      </c>
      <c r="B17" s="5" t="s">
        <v>12</v>
      </c>
      <c r="C17" s="18">
        <v>1361.66581</v>
      </c>
      <c r="D17" s="18">
        <v>3893.0322700000002</v>
      </c>
      <c r="E17" s="18">
        <v>8519.0967300000011</v>
      </c>
      <c r="F17" s="17">
        <v>12401.22919</v>
      </c>
      <c r="G17" s="18">
        <v>13457.481189999999</v>
      </c>
      <c r="H17" s="18">
        <v>50960.421130000002</v>
      </c>
      <c r="I17" s="18">
        <v>57037.93363</v>
      </c>
      <c r="J17" s="18"/>
      <c r="K17" s="18"/>
      <c r="L17" s="18"/>
      <c r="M17" s="18"/>
      <c r="N17" s="18"/>
    </row>
    <row r="18" spans="1:14" x14ac:dyDescent="0.3">
      <c r="B18" s="2" t="s">
        <v>13</v>
      </c>
      <c r="C18" s="15">
        <f t="shared" ref="C18:D18" si="3">SUM(C12:C17)</f>
        <v>323191271.16889006</v>
      </c>
      <c r="D18" s="15">
        <f t="shared" si="3"/>
        <v>701175372.20590997</v>
      </c>
      <c r="E18" s="15">
        <f t="shared" ref="E18:K18" si="4">SUM(E12:E17)</f>
        <v>785366482.99121988</v>
      </c>
      <c r="F18" s="15">
        <v>904698161.53609014</v>
      </c>
      <c r="G18" s="15">
        <f t="shared" si="4"/>
        <v>1537561709.7533803</v>
      </c>
      <c r="H18" s="15">
        <f t="shared" si="4"/>
        <v>1790786485.3585</v>
      </c>
      <c r="I18" s="15">
        <f t="shared" si="4"/>
        <v>2436461739.1473002</v>
      </c>
      <c r="J18" s="15">
        <f t="shared" si="4"/>
        <v>0</v>
      </c>
      <c r="K18" s="15">
        <f t="shared" si="4"/>
        <v>0</v>
      </c>
      <c r="L18" s="15">
        <f t="shared" ref="L18" si="5">SUM(L12:L17)</f>
        <v>0</v>
      </c>
      <c r="M18" s="15">
        <f>SUM(M12:M17)</f>
        <v>0</v>
      </c>
      <c r="N18" s="15">
        <f>SUM(N12:N17)</f>
        <v>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салықтар</vt:lpstr>
      <vt:lpstr>салықтар!Область_печати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2026-08-28T11:54:17Z</dcterms:modified>
</cp:coreProperties>
</file>