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30"/>
  </bookViews>
  <sheets>
    <sheet name="регионы" sheetId="1" r:id="rId1"/>
  </sheets>
  <definedNames>
    <definedName name="_xlnm.Print_Area" localSheetId="0">регионы!$A$1:$M$24</definedName>
  </definedNames>
  <calcPr calcId="162913"/>
</workbook>
</file>

<file path=xl/calcChain.xml><?xml version="1.0" encoding="utf-8"?>
<calcChain xmlns="http://schemas.openxmlformats.org/spreadsheetml/2006/main">
  <c r="C24" i="1" l="1"/>
  <c r="D24" i="1"/>
  <c r="E24" i="1"/>
  <c r="F24" i="1"/>
  <c r="G24" i="1"/>
  <c r="H24" i="1"/>
  <c r="I24" i="1"/>
  <c r="K24" i="1"/>
  <c r="L24" i="1"/>
  <c r="M24" i="1"/>
  <c r="B24" i="1" l="1"/>
</calcChain>
</file>

<file path=xl/sharedStrings.xml><?xml version="1.0" encoding="utf-8"?>
<sst xmlns="http://schemas.openxmlformats.org/spreadsheetml/2006/main" count="35" uniqueCount="35">
  <si>
    <t>январь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</si>
  <si>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</si>
  <si>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</si>
  <si>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</si>
  <si>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</si>
  <si>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</si>
  <si>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</si>
  <si>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</si>
  <si>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</si>
  <si>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Кызылординская</t>
  </si>
  <si>
    <t>Костанайская</t>
  </si>
  <si>
    <t>Мангистауская</t>
  </si>
  <si>
    <t>Павлодарская</t>
  </si>
  <si>
    <t>Северо-Казахстанская</t>
  </si>
  <si>
    <t>г.Алматы</t>
  </si>
  <si>
    <t>г.Астана</t>
  </si>
  <si>
    <t>ИТОГО по указанным регионам</t>
  </si>
  <si>
    <t>тыс.тенге</t>
  </si>
  <si>
    <t>Туркестанская</t>
  </si>
  <si>
    <t>г.Шымкент</t>
  </si>
  <si>
    <t>Жетысуская</t>
  </si>
  <si>
    <t>Абайская</t>
  </si>
  <si>
    <t>Улытауская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</si>
  <si>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</si>
  <si>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</si>
  <si>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</si>
  <si>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</si>
  <si>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</si>
  <si>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</si>
  <si>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</si>
  <si>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</si>
  <si>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</si>
  <si>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</si>
  <si>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</si>
  <si>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Поступление  налогов и платежей в Национальный фонд Республики Казахстан в разрезе регионов за 2026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</si>
</sst>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₸_-;\-* #,##0.00\ _₸_-;_-* &quot;-&quot;??\ _₸_-;_-@_-"/>
    <numFmt numFmtId="164" formatCode="_-* #,##0\ _₽_-;\-* #,##0\ _₽_-;_-* &quot;-&quot;??\ _₽_-;_-@_-"/>
    <numFmt numFmtId="165" formatCode="#,##0_ ;\-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43" fontId="19" fillId="0" borderId="0" applyFont="0" applyFill="0" applyBorder="0" applyAlignment="0" applyProtection="0"/>
  </cellStyleXfs>
  <cellXfs count="16">
    <xf numFmtId="0" fontId="0" fillId="0" borderId="0" xfId="0"/>
    <xf numFmtId="3" fontId="18" fillId="0" borderId="1" xfId="15" applyNumberFormat="1" applyFont="1" applyBorder="1" applyAlignment="1">
      <alignment horizontal="right" vertical="center"/>
    </xf>
    <xf numFmtId="164" fontId="18" fillId="0" borderId="1" xfId="18" applyNumberFormat="1" applyFont="1" applyBorder="1" applyAlignment="1">
      <alignment horizontal="right" vertical="center"/>
    </xf>
    <xf numFmtId="165" fontId="18" fillId="0" borderId="1" xfId="18" applyNumberFormat="1" applyFont="1" applyBorder="1" applyAlignment="1">
      <alignment horizontal="right" vertical="center"/>
    </xf>
    <xf numFmtId="3" fontId="20" fillId="0" borderId="0" xfId="0" applyNumberFormat="1" applyFont="1" applyFill="1" applyAlignment="1">
      <alignment vertical="center"/>
    </xf>
    <xf numFmtId="3" fontId="21" fillId="0" borderId="0" xfId="0" applyNumberFormat="1" applyFont="1" applyFill="1" applyAlignment="1">
      <alignment vertical="center"/>
    </xf>
    <xf numFmtId="0" fontId="20" fillId="0" borderId="0" xfId="0" applyFont="1" applyAlignment="1">
      <alignment vertical="center"/>
    </xf>
    <xf numFmtId="3" fontId="20" fillId="0" borderId="0" xfId="0" applyNumberFormat="1" applyFont="1" applyFill="1" applyAlignment="1">
      <alignment horizontal="right" vertical="center"/>
    </xf>
    <xf numFmtId="0" fontId="20" fillId="0" borderId="1" xfId="0" applyFont="1" applyBorder="1" applyAlignment="1">
      <alignment vertical="center"/>
    </xf>
    <xf numFmtId="3" fontId="21" fillId="0" borderId="1" xfId="0" applyNumberFormat="1" applyFont="1" applyBorder="1" applyAlignment="1">
      <alignment horizontal="center" vertical="center" wrapText="1"/>
    </xf>
    <xf numFmtId="3" fontId="21" fillId="0" borderId="0" xfId="0" applyNumberFormat="1" applyFont="1" applyFill="1" applyAlignment="1">
      <alignment vertical="center" wrapText="1"/>
    </xf>
    <xf numFmtId="0" fontId="20" fillId="0" borderId="0" xfId="0" applyFont="1" applyFill="1" applyAlignment="1">
      <alignment vertical="center"/>
    </xf>
    <xf numFmtId="0" fontId="21" fillId="0" borderId="1" xfId="0" applyFont="1" applyBorder="1" applyAlignment="1">
      <alignment vertical="center" wrapText="1"/>
    </xf>
    <xf numFmtId="3" fontId="21" fillId="0" borderId="1" xfId="0" applyNumberFormat="1" applyFont="1" applyBorder="1" applyAlignment="1">
      <alignment vertical="center" wrapText="1"/>
    </xf>
    <xf numFmtId="3" fontId="20" fillId="0" borderId="0" xfId="0" applyNumberFormat="1" applyFont="1" applyAlignment="1">
      <alignment vertical="center"/>
    </xf>
    <xf numFmtId="1" fontId="21" fillId="0" borderId="0" xfId="0" applyNumberFormat="1" applyFont="1" applyAlignment="1">
      <alignment horizontal="center" vertical="center" wrapText="1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  <cellStyle name="Финансовый" xfId="18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0</xdr:row>
      <xdr:rowOff>0</xdr:rowOff>
    </xdr:from>
    <xdr:to>
      <xdr:col>3</xdr:col>
      <xdr:colOff>647700</xdr:colOff>
      <xdr:row>0</xdr:row>
      <xdr:rowOff>400050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008120" y="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zoomScaleNormal="100" workbookViewId="0">
      <selection activeCell="R26" sqref="R26"/>
    </sheetView>
  </sheetViews>
  <sheetFormatPr defaultColWidth="9.140625" defaultRowHeight="12.75" x14ac:dyDescent="0.25"/>
  <cols>
    <col min="1" max="1" width="23.5703125" style="6" customWidth="1"/>
    <col min="2" max="2" width="12.28515625" style="14" customWidth="1"/>
    <col min="3" max="3" width="12.28515625" style="11" customWidth="1"/>
    <col min="4" max="4" width="14.85546875" style="11" customWidth="1"/>
    <col min="5" max="5" width="12.28515625" style="11" customWidth="1"/>
    <col min="6" max="6" width="12.5703125" style="11" customWidth="1"/>
    <col min="7" max="7" width="15.5703125" style="11" customWidth="1"/>
    <col min="8" max="8" width="15.28515625" style="11" customWidth="1"/>
    <col min="9" max="13" width="13.140625" style="11" customWidth="1"/>
    <col min="14" max="16384" width="9.140625" style="11"/>
  </cols>
  <sheetData>
    <row r="1" spans="1:13" s="5" customFormat="1" ht="53.25" customHeight="1" x14ac:dyDescent="0.25">
      <c r="A1" s="15" t="s">
        <v>34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s="4" customFormat="1" x14ac:dyDescent="0.25">
      <c r="A2" s="6"/>
      <c r="C2" s="7"/>
      <c r="D2" s="7"/>
      <c r="M2" s="7" t="s">
        <v>17</v>
      </c>
    </row>
    <row r="3" spans="1:13" s="10" customFormat="1" ht="25.5" x14ac:dyDescent="0.25">
      <c r="A3" s="8"/>
      <c r="B3" s="9" t="s">
        <v>0</v>
      </c>
      <c r="C3" s="9" t="s">
        <v>23</v>
      </c>
      <c r="D3" s="9" t="s">
        <v>24</v>
      </c>
      <c r="E3" s="9" t="s">
        <v>25</v>
      </c>
      <c r="F3" s="9" t="s">
        <v>26</v>
      </c>
      <c r="G3" s="9" t="s">
        <v>27</v>
      </c>
      <c r="H3" s="9" t="s">
        <v>28</v>
      </c>
      <c r="I3" s="9" t="s">
        <v>29</v>
      </c>
      <c r="J3" s="9" t="s">
        <v>30</v>
      </c>
      <c r="K3" s="9" t="s">
        <v>31</v>
      </c>
      <c r="L3" s="9" t="s">
        <v>32</v>
      </c>
      <c r="M3" s="9" t="s">
        <v>33</v>
      </c>
    </row>
    <row r="4" spans="1:13" s="10" customFormat="1" x14ac:dyDescent="0.25">
      <c r="A4" s="8" t="s">
        <v>1</v>
      </c>
      <c r="B4" s="1">
        <v>33.185000000000002</v>
      </c>
      <c r="C4" s="1">
        <v>66.37</v>
      </c>
      <c r="D4" s="1">
        <v>99.555000000000007</v>
      </c>
      <c r="E4" s="1">
        <v>99.555000000000007</v>
      </c>
      <c r="F4" s="1">
        <v>99.555000000000007</v>
      </c>
      <c r="G4" s="2">
        <v>8640.4332599999998</v>
      </c>
      <c r="H4" s="2">
        <v>8640.4332599999998</v>
      </c>
      <c r="I4" s="3">
        <v>8640.4332599999998</v>
      </c>
      <c r="J4" s="3">
        <v>8640.4332599999998</v>
      </c>
      <c r="K4" s="3"/>
      <c r="L4" s="3"/>
      <c r="M4" s="3"/>
    </row>
    <row r="5" spans="1:13" s="10" customFormat="1" x14ac:dyDescent="0.25">
      <c r="A5" s="8" t="s">
        <v>2</v>
      </c>
      <c r="B5" s="1">
        <v>4113765.85904</v>
      </c>
      <c r="C5" s="1">
        <v>20252533.09595</v>
      </c>
      <c r="D5" s="1">
        <v>23678008.694770001</v>
      </c>
      <c r="E5" s="1">
        <v>34935580.595589995</v>
      </c>
      <c r="F5" s="1">
        <v>51996983.536400005</v>
      </c>
      <c r="G5" s="2">
        <v>56219759.522930004</v>
      </c>
      <c r="H5" s="2">
        <v>60035771.834040001</v>
      </c>
      <c r="I5" s="3">
        <v>93771767.764600009</v>
      </c>
      <c r="J5" s="3">
        <v>98830984.006559998</v>
      </c>
      <c r="K5" s="3"/>
      <c r="L5" s="3"/>
      <c r="M5" s="3"/>
    </row>
    <row r="6" spans="1:13" s="10" customFormat="1" x14ac:dyDescent="0.25">
      <c r="A6" s="8" t="s">
        <v>3</v>
      </c>
      <c r="B6" s="1">
        <v>170.53</v>
      </c>
      <c r="C6" s="1">
        <v>2293.16</v>
      </c>
      <c r="D6" s="1">
        <v>4705.8500000000004</v>
      </c>
      <c r="E6" s="1">
        <v>4792.38</v>
      </c>
      <c r="F6" s="1">
        <v>4878.91</v>
      </c>
      <c r="G6" s="2">
        <v>9830.24</v>
      </c>
      <c r="H6" s="2">
        <v>15731.14</v>
      </c>
      <c r="I6" s="3">
        <v>28954.151999999998</v>
      </c>
      <c r="J6" s="3">
        <v>32519.924780000001</v>
      </c>
      <c r="K6" s="3"/>
      <c r="L6" s="3"/>
      <c r="M6" s="3"/>
    </row>
    <row r="7" spans="1:13" s="10" customFormat="1" x14ac:dyDescent="0.25">
      <c r="A7" s="8" t="s">
        <v>4</v>
      </c>
      <c r="B7" s="1">
        <v>294963665.67409998</v>
      </c>
      <c r="C7" s="1">
        <v>365398519.48910999</v>
      </c>
      <c r="D7" s="1">
        <v>420762370.18949997</v>
      </c>
      <c r="E7" s="1">
        <v>501774565.21957999</v>
      </c>
      <c r="F7" s="1">
        <v>793613185.42470002</v>
      </c>
      <c r="G7" s="2">
        <v>1024224640.65687</v>
      </c>
      <c r="H7" s="2">
        <v>1646034152.5969999</v>
      </c>
      <c r="I7" s="3">
        <v>1851712916.13744</v>
      </c>
      <c r="J7" s="3">
        <v>2051259657.2022898</v>
      </c>
      <c r="K7" s="3"/>
      <c r="L7" s="3"/>
      <c r="M7" s="3"/>
    </row>
    <row r="8" spans="1:13" s="10" customFormat="1" x14ac:dyDescent="0.25">
      <c r="A8" s="8" t="s">
        <v>5</v>
      </c>
      <c r="B8" s="1">
        <v>24428</v>
      </c>
      <c r="C8" s="1">
        <v>31414.452000000001</v>
      </c>
      <c r="D8" s="1">
        <v>33790.701999999997</v>
      </c>
      <c r="E8" s="1">
        <v>35365.334000000003</v>
      </c>
      <c r="F8" s="1">
        <v>68195.69</v>
      </c>
      <c r="G8" s="2">
        <v>68195.69</v>
      </c>
      <c r="H8" s="2">
        <v>70406.429999999993</v>
      </c>
      <c r="I8" s="3">
        <v>73424.747000000003</v>
      </c>
      <c r="J8" s="3">
        <v>75680.928400000004</v>
      </c>
      <c r="K8" s="3"/>
      <c r="L8" s="3"/>
      <c r="M8" s="3"/>
    </row>
    <row r="9" spans="1:13" s="10" customFormat="1" x14ac:dyDescent="0.25">
      <c r="A9" s="8" t="s">
        <v>6</v>
      </c>
      <c r="B9" s="1">
        <v>304.08896000000004</v>
      </c>
      <c r="C9" s="1">
        <v>608.17792000000009</v>
      </c>
      <c r="D9" s="1">
        <v>2220.2748799999999</v>
      </c>
      <c r="E9" s="1">
        <v>2687.8958399999997</v>
      </c>
      <c r="F9" s="1">
        <v>3601.9818399999999</v>
      </c>
      <c r="G9" s="2">
        <v>27471.202799999999</v>
      </c>
      <c r="H9" s="2">
        <v>27471.202799999999</v>
      </c>
      <c r="I9" s="3">
        <v>28079.380719999997</v>
      </c>
      <c r="J9" s="3">
        <v>29133.89068</v>
      </c>
      <c r="K9" s="3"/>
      <c r="L9" s="3"/>
      <c r="M9" s="3"/>
    </row>
    <row r="10" spans="1:13" s="10" customFormat="1" x14ac:dyDescent="0.25">
      <c r="A10" s="8" t="s">
        <v>7</v>
      </c>
      <c r="B10" s="1">
        <v>553568.94397000002</v>
      </c>
      <c r="C10" s="1">
        <v>220893166.28784001</v>
      </c>
      <c r="D10" s="1">
        <v>221255712.53592998</v>
      </c>
      <c r="E10" s="1">
        <v>221415560.43054</v>
      </c>
      <c r="F10" s="1">
        <v>397339327.12481993</v>
      </c>
      <c r="G10" s="2">
        <v>397364097.73376995</v>
      </c>
      <c r="H10" s="2">
        <v>397485401.84623998</v>
      </c>
      <c r="I10" s="3">
        <v>693220997.27434993</v>
      </c>
      <c r="J10" s="3">
        <v>693336814.71345997</v>
      </c>
      <c r="K10" s="3"/>
      <c r="L10" s="3"/>
      <c r="M10" s="3"/>
    </row>
    <row r="11" spans="1:13" s="10" customFormat="1" x14ac:dyDescent="0.25">
      <c r="A11" s="8" t="s">
        <v>8</v>
      </c>
      <c r="B11" s="1">
        <v>0</v>
      </c>
      <c r="C11" s="1">
        <v>0</v>
      </c>
      <c r="D11" s="1">
        <v>0</v>
      </c>
      <c r="E11" s="1">
        <v>2618.8989999999999</v>
      </c>
      <c r="F11" s="1">
        <v>2618.8989999999999</v>
      </c>
      <c r="G11" s="2">
        <v>2618.8989999999999</v>
      </c>
      <c r="H11" s="2">
        <v>2618.8989999999999</v>
      </c>
      <c r="I11" s="3">
        <v>2618.8989999999999</v>
      </c>
      <c r="J11" s="3">
        <v>2618.8989999999999</v>
      </c>
      <c r="K11" s="3"/>
      <c r="L11" s="3"/>
      <c r="M11" s="3"/>
    </row>
    <row r="12" spans="1:13" s="10" customFormat="1" x14ac:dyDescent="0.25">
      <c r="A12" s="8" t="s">
        <v>9</v>
      </c>
      <c r="B12" s="1">
        <v>2157375.9065</v>
      </c>
      <c r="C12" s="1">
        <v>13643584.069</v>
      </c>
      <c r="D12" s="1">
        <v>16611936.36602</v>
      </c>
      <c r="E12" s="1">
        <v>29373224.702420004</v>
      </c>
      <c r="F12" s="1">
        <v>39551403.457419999</v>
      </c>
      <c r="G12" s="2">
        <v>41045686.009099998</v>
      </c>
      <c r="H12" s="2">
        <v>43537272.114289992</v>
      </c>
      <c r="I12" s="3">
        <v>65273073.654809996</v>
      </c>
      <c r="J12" s="3">
        <v>67404577.372309998</v>
      </c>
      <c r="K12" s="3"/>
      <c r="L12" s="3"/>
      <c r="M12" s="3"/>
    </row>
    <row r="13" spans="1:13" s="10" customFormat="1" x14ac:dyDescent="0.25">
      <c r="A13" s="8" t="s">
        <v>10</v>
      </c>
      <c r="B13" s="1">
        <v>0</v>
      </c>
      <c r="C13" s="1">
        <v>35000</v>
      </c>
      <c r="D13" s="1">
        <v>35318.400000000001</v>
      </c>
      <c r="E13" s="1">
        <v>367218.4</v>
      </c>
      <c r="F13" s="1">
        <v>429068.4</v>
      </c>
      <c r="G13" s="2">
        <v>454068.4</v>
      </c>
      <c r="H13" s="2">
        <v>524626.44999999995</v>
      </c>
      <c r="I13" s="3">
        <v>525492.26399999997</v>
      </c>
      <c r="J13" s="3">
        <v>813592.26399999997</v>
      </c>
      <c r="K13" s="3"/>
      <c r="L13" s="3"/>
      <c r="M13" s="3"/>
    </row>
    <row r="14" spans="1:13" s="10" customFormat="1" x14ac:dyDescent="0.25">
      <c r="A14" s="8" t="s">
        <v>11</v>
      </c>
      <c r="B14" s="1">
        <v>11158312.311040001</v>
      </c>
      <c r="C14" s="1">
        <v>68089677.955329999</v>
      </c>
      <c r="D14" s="1">
        <v>77877435.540780008</v>
      </c>
      <c r="E14" s="1">
        <v>80712924.481920004</v>
      </c>
      <c r="F14" s="1">
        <v>199306263.67030999</v>
      </c>
      <c r="G14" s="2">
        <v>204681721.27924001</v>
      </c>
      <c r="H14" s="2">
        <v>210746069.82742998</v>
      </c>
      <c r="I14" s="3">
        <v>382889604.91055006</v>
      </c>
      <c r="J14" s="3">
        <v>400884853.76409</v>
      </c>
      <c r="K14" s="3"/>
      <c r="L14" s="3"/>
      <c r="M14" s="3"/>
    </row>
    <row r="15" spans="1:13" s="10" customFormat="1" x14ac:dyDescent="0.25">
      <c r="A15" s="8" t="s">
        <v>12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2">
        <v>0</v>
      </c>
      <c r="H15" s="2">
        <v>0</v>
      </c>
      <c r="I15" s="3">
        <v>0</v>
      </c>
      <c r="J15" s="3">
        <v>0</v>
      </c>
      <c r="K15" s="3"/>
      <c r="L15" s="3"/>
      <c r="M15" s="3"/>
    </row>
    <row r="16" spans="1:13" s="10" customFormat="1" x14ac:dyDescent="0.25">
      <c r="A16" s="8" t="s">
        <v>13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2">
        <v>0</v>
      </c>
      <c r="H16" s="2">
        <v>0</v>
      </c>
      <c r="I16" s="3">
        <v>0</v>
      </c>
      <c r="J16" s="3">
        <v>0</v>
      </c>
      <c r="K16" s="3"/>
      <c r="L16" s="3"/>
      <c r="M16" s="3"/>
    </row>
    <row r="17" spans="1:13" s="10" customFormat="1" x14ac:dyDescent="0.25">
      <c r="A17" s="8" t="s">
        <v>18</v>
      </c>
      <c r="B17" s="1">
        <v>815333.48499999999</v>
      </c>
      <c r="C17" s="1">
        <v>1311092.3130000001</v>
      </c>
      <c r="D17" s="1">
        <v>2228512.6</v>
      </c>
      <c r="E17" s="1">
        <v>2308364.4558099997</v>
      </c>
      <c r="F17" s="1">
        <v>2733754.0408100002</v>
      </c>
      <c r="G17" s="2">
        <v>3135036.5078099999</v>
      </c>
      <c r="H17" s="2">
        <v>3367129.20481</v>
      </c>
      <c r="I17" s="3">
        <v>4696001.9858099995</v>
      </c>
      <c r="J17" s="3">
        <v>5132093.8388099996</v>
      </c>
      <c r="K17" s="3"/>
      <c r="L17" s="3"/>
      <c r="M17" s="3"/>
    </row>
    <row r="18" spans="1:13" s="10" customFormat="1" x14ac:dyDescent="0.25">
      <c r="A18" s="8" t="s">
        <v>19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2">
        <v>0</v>
      </c>
      <c r="H18" s="2">
        <v>0</v>
      </c>
      <c r="I18" s="3">
        <v>0</v>
      </c>
      <c r="J18" s="3">
        <v>0</v>
      </c>
      <c r="K18" s="3"/>
      <c r="L18" s="3"/>
      <c r="M18" s="3"/>
    </row>
    <row r="19" spans="1:13" s="10" customFormat="1" x14ac:dyDescent="0.25">
      <c r="A19" s="8" t="s">
        <v>14</v>
      </c>
      <c r="B19" s="1">
        <v>718990.28237000003</v>
      </c>
      <c r="C19" s="1">
        <v>2824261.2498499998</v>
      </c>
      <c r="D19" s="1">
        <v>2924861.0834899996</v>
      </c>
      <c r="E19" s="1">
        <v>3319678.8040099996</v>
      </c>
      <c r="F19" s="1">
        <v>5505107.3920100005</v>
      </c>
      <c r="G19" s="2">
        <v>5664507.2848899998</v>
      </c>
      <c r="H19" s="2">
        <v>5703271.4928899994</v>
      </c>
      <c r="I19" s="3">
        <v>9195822.8585700002</v>
      </c>
      <c r="J19" s="3">
        <v>9322076.9446699992</v>
      </c>
      <c r="K19" s="3"/>
      <c r="L19" s="3"/>
      <c r="M19" s="3"/>
    </row>
    <row r="20" spans="1:13" x14ac:dyDescent="0.25">
      <c r="A20" s="8" t="s">
        <v>15</v>
      </c>
      <c r="B20" s="1">
        <v>8684687.8125600014</v>
      </c>
      <c r="C20" s="1">
        <v>8692520.4955599997</v>
      </c>
      <c r="D20" s="1">
        <v>19949362.3585</v>
      </c>
      <c r="E20" s="1">
        <v>30443331.542030003</v>
      </c>
      <c r="F20" s="1">
        <v>47005072.83072</v>
      </c>
      <c r="G20" s="2">
        <v>57878062.658479996</v>
      </c>
      <c r="H20" s="2">
        <v>68900976.435190007</v>
      </c>
      <c r="I20" s="3">
        <v>75412618.775670007</v>
      </c>
      <c r="J20" s="3">
        <v>89884993.203350008</v>
      </c>
      <c r="K20" s="3"/>
      <c r="L20" s="3"/>
      <c r="M20" s="3"/>
    </row>
    <row r="21" spans="1:13" x14ac:dyDescent="0.25">
      <c r="A21" s="8" t="s">
        <v>20</v>
      </c>
      <c r="B21" s="1">
        <v>635.09034999999994</v>
      </c>
      <c r="C21" s="1">
        <v>635.09034999999994</v>
      </c>
      <c r="D21" s="1">
        <v>635.09034999999994</v>
      </c>
      <c r="E21" s="1">
        <v>635.09034999999994</v>
      </c>
      <c r="F21" s="1">
        <v>635.09034999999994</v>
      </c>
      <c r="G21" s="2">
        <v>635.09034999999994</v>
      </c>
      <c r="H21" s="2">
        <v>685.49034999999992</v>
      </c>
      <c r="I21" s="3">
        <v>702.29034999999999</v>
      </c>
      <c r="J21" s="3">
        <v>702.29034999999999</v>
      </c>
      <c r="K21" s="3"/>
      <c r="L21" s="3"/>
      <c r="M21" s="3"/>
    </row>
    <row r="22" spans="1:13" x14ac:dyDescent="0.25">
      <c r="A22" s="8" t="s">
        <v>21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2">
        <v>0</v>
      </c>
      <c r="H22" s="2">
        <v>0</v>
      </c>
      <c r="I22" s="3">
        <v>3683.85</v>
      </c>
      <c r="J22" s="3">
        <v>4060.65</v>
      </c>
      <c r="K22" s="3"/>
      <c r="L22" s="3"/>
      <c r="M22" s="3"/>
    </row>
    <row r="23" spans="1:13" x14ac:dyDescent="0.25">
      <c r="A23" s="8" t="s">
        <v>22</v>
      </c>
      <c r="B23" s="1">
        <v>0</v>
      </c>
      <c r="C23" s="1">
        <v>0</v>
      </c>
      <c r="D23" s="1">
        <v>1513.75</v>
      </c>
      <c r="E23" s="1">
        <v>1513.75</v>
      </c>
      <c r="F23" s="1">
        <v>1513.75</v>
      </c>
      <c r="G23" s="2">
        <v>1513.75</v>
      </c>
      <c r="H23" s="2">
        <v>1513.75</v>
      </c>
      <c r="I23" s="3">
        <v>1513.75</v>
      </c>
      <c r="J23" s="3">
        <v>1513.75</v>
      </c>
      <c r="K23" s="3"/>
      <c r="L23" s="3"/>
      <c r="M23" s="3"/>
    </row>
    <row r="24" spans="1:13" ht="25.5" x14ac:dyDescent="0.25">
      <c r="A24" s="12" t="s">
        <v>16</v>
      </c>
      <c r="B24" s="13">
        <f t="shared" ref="B24:M24" si="0">SUM(B4:B23)</f>
        <v>323191271.16888994</v>
      </c>
      <c r="C24" s="13">
        <f t="shared" si="0"/>
        <v>701175372.20591009</v>
      </c>
      <c r="D24" s="13">
        <f t="shared" si="0"/>
        <v>785366482.99121988</v>
      </c>
      <c r="E24" s="13">
        <f t="shared" si="0"/>
        <v>904698161.53609002</v>
      </c>
      <c r="F24" s="13">
        <f t="shared" si="0"/>
        <v>1537561709.7533801</v>
      </c>
      <c r="G24" s="13">
        <f t="shared" si="0"/>
        <v>1790786485.3584998</v>
      </c>
      <c r="H24" s="13">
        <f t="shared" si="0"/>
        <v>2436461739.1472998</v>
      </c>
      <c r="I24" s="13">
        <f t="shared" si="0"/>
        <v>3176845913.12813</v>
      </c>
      <c r="J24" s="13">
        <v>3417024514.0760102</v>
      </c>
      <c r="K24" s="13">
        <f t="shared" si="0"/>
        <v>0</v>
      </c>
      <c r="L24" s="13">
        <f t="shared" si="0"/>
        <v>0</v>
      </c>
      <c r="M24" s="13">
        <f t="shared" si="0"/>
        <v>0</v>
      </c>
    </row>
  </sheetData>
  <mergeCells count="1">
    <mergeCell ref="A1:M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регионы</vt:lpstr>
      <vt:lpstr>регионы!Область_печати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2026-10-30T09:36:40Z</dcterms:modified>
</cp:coreProperties>
</file>